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3200" windowHeight="9150" activeTab="0"/>
  </bookViews>
  <sheets>
    <sheet name="A-4" sheetId="1" r:id="rId1"/>
  </sheets>
  <definedNames>
    <definedName name="OLE_LINK9" localSheetId="0">'A-4'!#REF!</definedName>
    <definedName name="_xlnm.Print_Area" localSheetId="0">'A-4'!$A$1:$I$110</definedName>
  </definedNames>
  <calcPr fullCalcOnLoad="1"/>
</workbook>
</file>

<file path=xl/sharedStrings.xml><?xml version="1.0" encoding="utf-8"?>
<sst xmlns="http://schemas.openxmlformats.org/spreadsheetml/2006/main" count="120" uniqueCount="45">
  <si>
    <t>PORT NAME</t>
  </si>
  <si>
    <t>Detroit, MI</t>
  </si>
  <si>
    <t>Buffalo-Niagara Falls, NY</t>
  </si>
  <si>
    <t>Port Huron, MI</t>
  </si>
  <si>
    <t>Champlain-Rouses Pt., NY</t>
  </si>
  <si>
    <t>Blaine, WA</t>
  </si>
  <si>
    <t>Alexandria Bay/Cape Vincent, NY</t>
  </si>
  <si>
    <t>Pembina, ND</t>
  </si>
  <si>
    <t>Sumas, WA</t>
  </si>
  <si>
    <t>Calais, ME</t>
  </si>
  <si>
    <t>Derby Line, VT</t>
  </si>
  <si>
    <t>Note: Border crossing data accounts for incoming vehicles only</t>
  </si>
  <si>
    <t>Source: U.S. Department of Transportation, Research and Innovative Technology Administration, Bureau of Transportation Statistics, based on data from the Department of Homeland Security, Customs and Border Protection, Office of Management Reporting, Data Warehouse CD-ROM, December 2001 - December 2005</t>
  </si>
  <si>
    <t>Percent change 01-05</t>
  </si>
  <si>
    <t>Percent change 04-05</t>
  </si>
  <si>
    <t>2005*</t>
  </si>
  <si>
    <t>* 2005 Border Crossing Data are preliminary</t>
  </si>
  <si>
    <t>International Falls, MN</t>
  </si>
  <si>
    <t>Portal, ND</t>
  </si>
  <si>
    <t>Eastport, ID</t>
  </si>
  <si>
    <t>Noyes, MN</t>
  </si>
  <si>
    <t>Trout River/Fort Covington/Chateaugay, NY</t>
  </si>
  <si>
    <t>Port name</t>
  </si>
  <si>
    <t>Laredo, TX</t>
  </si>
  <si>
    <t>Otay Mesa/San Ysidro, CA</t>
  </si>
  <si>
    <t>El Paso, TX</t>
  </si>
  <si>
    <t>Hidalgo, TX</t>
  </si>
  <si>
    <t>Calexico East, CA</t>
  </si>
  <si>
    <t>Nogales, AZ</t>
  </si>
  <si>
    <t>Brownsville, TX</t>
  </si>
  <si>
    <t>Eagle Pass, TX</t>
  </si>
  <si>
    <t>Tecate, CA</t>
  </si>
  <si>
    <t>Del Rio, TX</t>
  </si>
  <si>
    <t>Appendix 4</t>
  </si>
  <si>
    <t>Appendix 4 continued</t>
  </si>
  <si>
    <r>
      <t xml:space="preserve">Top 10 Ports for Truck Crossings into the U.S. from Canada: 2001 - 2005  </t>
    </r>
    <r>
      <rPr>
        <sz val="9"/>
        <rFont val="Arial"/>
        <family val="2"/>
      </rPr>
      <t>(Number of crossings)</t>
    </r>
  </si>
  <si>
    <r>
      <t xml:space="preserve">Top 10 Ports for Truck Crossings into the U.S. from Mexico: 2001 - 2005  </t>
    </r>
    <r>
      <rPr>
        <sz val="9"/>
        <rFont val="Arial"/>
        <family val="2"/>
      </rPr>
      <t>(Number of crossings)</t>
    </r>
  </si>
  <si>
    <r>
      <t xml:space="preserve">Top 10 Ports for Truck Container (loaded and empty) Crossings into the U.S. from Canada: 2001 - 2005  </t>
    </r>
    <r>
      <rPr>
        <sz val="9"/>
        <rFont val="Arial"/>
        <family val="2"/>
      </rPr>
      <t>(Number of crossings)</t>
    </r>
  </si>
  <si>
    <r>
      <t xml:space="preserve">Top 10 Ports for Truck Container (loaded and empty) Crossings into the U.S. from Mexico: 2001 - 2005  </t>
    </r>
    <r>
      <rPr>
        <sz val="9"/>
        <rFont val="Arial"/>
        <family val="2"/>
      </rPr>
      <t>(Number of crossings)</t>
    </r>
  </si>
  <si>
    <r>
      <t xml:space="preserve">Top 10 Ports for Train Crossings into the U.S. from Canada: 2001 - 2005  </t>
    </r>
    <r>
      <rPr>
        <sz val="9"/>
        <rFont val="Arial"/>
        <family val="2"/>
      </rPr>
      <t>(Number of crossings)</t>
    </r>
    <r>
      <rPr>
        <b/>
        <sz val="10"/>
        <rFont val="Arial"/>
        <family val="2"/>
      </rPr>
      <t xml:space="preserve"> </t>
    </r>
  </si>
  <si>
    <r>
      <t xml:space="preserve">Top 10 Ports for Train Crossings into the U.S. from Mexico: 2001 - 2005  </t>
    </r>
    <r>
      <rPr>
        <sz val="9"/>
        <rFont val="Arial"/>
        <family val="2"/>
      </rPr>
      <t>(Number of crossings)</t>
    </r>
  </si>
  <si>
    <r>
      <t xml:space="preserve">Top 10 Ports for Rail Container Crossings (loaded and empty) into the U.S. from Canada: 2001 - 2005  </t>
    </r>
    <r>
      <rPr>
        <sz val="9"/>
        <rFont val="Arial"/>
        <family val="2"/>
      </rPr>
      <t>(Number of crossings)</t>
    </r>
    <r>
      <rPr>
        <b/>
        <sz val="10"/>
        <rFont val="Arial"/>
        <family val="2"/>
      </rPr>
      <t xml:space="preserve"> </t>
    </r>
  </si>
  <si>
    <r>
      <t xml:space="preserve">Top Ports for Rail Container Crossings (loaded and empty) into the U.S. from Mexico: 2001 - 2005  </t>
    </r>
    <r>
      <rPr>
        <sz val="9"/>
        <rFont val="Arial"/>
        <family val="2"/>
      </rPr>
      <t>(Number of crossings)</t>
    </r>
  </si>
  <si>
    <t>Warroad, MN</t>
  </si>
  <si>
    <t>Baudette, MN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</si>
</sst>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quot;Yes&quot;;&quot;Yes&quot;;&quot;No&quot;"/>
    <numFmt numFmtId="167" formatCode="&quot;True&quot;;&quot;True&quot;;&quot;False&quot;"/>
    <numFmt numFmtId="168" formatCode="&quot;On&quot;;&quot;On&quot;;&quot;Off&quot;"/>
    <numFmt numFmtId="169" formatCode="[$€-2]\ #,##0.00_);[Red]\([$€-2]\ #,##0.00\)"/>
    <numFmt numFmtId="170" formatCode="#,##0.0_);\(#,##0.0\)"/>
    <numFmt numFmtId="171" formatCode="#,##0.0"/>
    <numFmt numFmtId="172" formatCode="0.0"/>
  </numFmts>
  <fonts count="8">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sz val="9"/>
      <name val="Arial"/>
      <family val="2"/>
    </font>
    <font>
      <b/>
      <sz val="9"/>
      <name val="Arial"/>
      <family val="2"/>
    </font>
    <font>
      <sz val="7"/>
      <name val="Arial"/>
      <family val="2"/>
    </font>
  </fonts>
  <fills count="2">
    <fill>
      <patternFill/>
    </fill>
    <fill>
      <patternFill patternType="gray125"/>
    </fill>
  </fills>
  <borders count="10">
    <border>
      <left/>
      <right/>
      <top/>
      <bottom/>
      <diagonal/>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0" fontId="4" fillId="0" borderId="0" xfId="0" applyFont="1" applyFill="1" applyAlignment="1">
      <alignment/>
    </xf>
    <xf numFmtId="164" fontId="5" fillId="0" borderId="0" xfId="15" applyNumberFormat="1" applyFont="1" applyFill="1" applyBorder="1" applyAlignment="1">
      <alignment/>
    </xf>
    <xf numFmtId="172" fontId="5" fillId="0" borderId="0" xfId="15" applyNumberFormat="1" applyFont="1" applyFill="1" applyBorder="1" applyAlignment="1">
      <alignment horizontal="center"/>
    </xf>
    <xf numFmtId="0" fontId="6" fillId="0" borderId="1" xfId="15" applyNumberFormat="1" applyFont="1" applyFill="1" applyBorder="1" applyAlignment="1">
      <alignment horizontal="center" wrapText="1"/>
    </xf>
    <xf numFmtId="172" fontId="6" fillId="0" borderId="1" xfId="15" applyNumberFormat="1" applyFont="1" applyFill="1" applyBorder="1" applyAlignment="1">
      <alignment horizontal="center" wrapText="1"/>
    </xf>
    <xf numFmtId="0" fontId="5" fillId="0" borderId="0" xfId="15" applyNumberFormat="1" applyFont="1" applyFill="1" applyBorder="1" applyAlignment="1">
      <alignment/>
    </xf>
    <xf numFmtId="164" fontId="6" fillId="0" borderId="2" xfId="15" applyNumberFormat="1" applyFont="1" applyFill="1" applyBorder="1" applyAlignment="1">
      <alignment/>
    </xf>
    <xf numFmtId="164" fontId="5" fillId="0" borderId="3" xfId="15" applyNumberFormat="1" applyFont="1" applyFill="1" applyBorder="1" applyAlignment="1">
      <alignment/>
    </xf>
    <xf numFmtId="164" fontId="6" fillId="0" borderId="3" xfId="15" applyNumberFormat="1" applyFont="1" applyFill="1" applyBorder="1" applyAlignment="1">
      <alignment/>
    </xf>
    <xf numFmtId="164" fontId="6" fillId="0" borderId="4" xfId="15" applyNumberFormat="1" applyFont="1" applyFill="1" applyBorder="1" applyAlignment="1">
      <alignment/>
    </xf>
    <xf numFmtId="164" fontId="5" fillId="0" borderId="5" xfId="15" applyNumberFormat="1" applyFont="1" applyFill="1" applyBorder="1" applyAlignment="1">
      <alignment/>
    </xf>
    <xf numFmtId="164" fontId="5" fillId="0" borderId="4" xfId="15" applyNumberFormat="1" applyFont="1" applyFill="1" applyBorder="1" applyAlignment="1">
      <alignment/>
    </xf>
    <xf numFmtId="172" fontId="5" fillId="0" borderId="5" xfId="15" applyNumberFormat="1" applyFont="1" applyFill="1" applyBorder="1" applyAlignment="1">
      <alignment horizontal="center"/>
    </xf>
    <xf numFmtId="164" fontId="6" fillId="0" borderId="0" xfId="15" applyNumberFormat="1" applyFont="1" applyFill="1" applyBorder="1" applyAlignment="1">
      <alignment/>
    </xf>
    <xf numFmtId="164" fontId="5" fillId="0" borderId="0" xfId="15" applyNumberFormat="1" applyFont="1" applyFill="1" applyBorder="1" applyAlignment="1">
      <alignment horizontal="right"/>
    </xf>
    <xf numFmtId="164" fontId="5" fillId="0" borderId="5" xfId="15" applyNumberFormat="1" applyFont="1" applyFill="1" applyBorder="1" applyAlignment="1">
      <alignment horizontal="right"/>
    </xf>
    <xf numFmtId="3" fontId="5" fillId="0" borderId="5" xfId="0" applyNumberFormat="1" applyFont="1" applyBorder="1" applyAlignment="1">
      <alignment horizontal="right"/>
    </xf>
    <xf numFmtId="3" fontId="5" fillId="0" borderId="0" xfId="0" applyNumberFormat="1" applyFont="1" applyBorder="1" applyAlignment="1">
      <alignment horizontal="right"/>
    </xf>
    <xf numFmtId="0" fontId="0" fillId="0" borderId="0" xfId="0" applyFont="1" applyAlignment="1">
      <alignment/>
    </xf>
    <xf numFmtId="3" fontId="6" fillId="0" borderId="0" xfId="0" applyNumberFormat="1" applyFont="1" applyBorder="1" applyAlignment="1">
      <alignment/>
    </xf>
    <xf numFmtId="3" fontId="6" fillId="0" borderId="5" xfId="0" applyNumberFormat="1" applyFont="1" applyBorder="1" applyAlignment="1">
      <alignment/>
    </xf>
    <xf numFmtId="0" fontId="4" fillId="0" borderId="0" xfId="15" applyNumberFormat="1" applyFont="1" applyFill="1" applyBorder="1" applyAlignment="1">
      <alignment/>
    </xf>
    <xf numFmtId="0" fontId="6" fillId="0" borderId="2" xfId="0" applyFont="1" applyFill="1" applyBorder="1" applyAlignment="1">
      <alignment/>
    </xf>
    <xf numFmtId="3" fontId="5" fillId="0" borderId="0" xfId="0" applyNumberFormat="1" applyFont="1" applyFill="1" applyBorder="1" applyAlignment="1">
      <alignment horizontal="right"/>
    </xf>
    <xf numFmtId="0" fontId="6" fillId="0" borderId="3" xfId="0" applyFont="1" applyFill="1" applyBorder="1" applyAlignment="1">
      <alignment/>
    </xf>
    <xf numFmtId="0" fontId="6" fillId="0" borderId="4" xfId="0" applyFont="1" applyFill="1" applyBorder="1" applyAlignment="1">
      <alignment/>
    </xf>
    <xf numFmtId="3" fontId="5" fillId="0" borderId="5" xfId="0" applyNumberFormat="1" applyFont="1" applyFill="1" applyBorder="1" applyAlignment="1">
      <alignment horizontal="right"/>
    </xf>
    <xf numFmtId="0" fontId="6" fillId="0" borderId="0" xfId="0" applyFont="1" applyFill="1" applyBorder="1" applyAlignment="1">
      <alignment/>
    </xf>
    <xf numFmtId="164" fontId="5" fillId="0" borderId="6" xfId="15" applyNumberFormat="1" applyFont="1" applyFill="1" applyBorder="1" applyAlignment="1">
      <alignment/>
    </xf>
    <xf numFmtId="0" fontId="4" fillId="0" borderId="0" xfId="0" applyFont="1" applyFill="1" applyBorder="1" applyAlignment="1">
      <alignment horizontal="left"/>
    </xf>
    <xf numFmtId="0" fontId="7" fillId="0" borderId="0" xfId="0" applyFont="1" applyFill="1" applyBorder="1" applyAlignment="1">
      <alignment horizontal="left"/>
    </xf>
    <xf numFmtId="172" fontId="7" fillId="0" borderId="0" xfId="0" applyNumberFormat="1" applyFont="1" applyFill="1" applyBorder="1" applyAlignment="1">
      <alignment horizontal="left" wrapText="1" readingOrder="1"/>
    </xf>
    <xf numFmtId="0" fontId="7" fillId="0" borderId="0" xfId="0" applyFont="1" applyFill="1" applyBorder="1" applyAlignment="1">
      <alignment horizontal="left"/>
    </xf>
    <xf numFmtId="0" fontId="7" fillId="0" borderId="0" xfId="0" applyFont="1" applyFill="1" applyAlignment="1">
      <alignment horizontal="left" wrapText="1"/>
    </xf>
    <xf numFmtId="0" fontId="4" fillId="0" borderId="5" xfId="0" applyFont="1" applyFill="1" applyBorder="1" applyAlignment="1">
      <alignment horizontal="left"/>
    </xf>
    <xf numFmtId="0" fontId="6" fillId="0" borderId="7" xfId="15" applyNumberFormat="1" applyFont="1" applyFill="1" applyBorder="1" applyAlignment="1">
      <alignment horizontal="center" wrapText="1"/>
    </xf>
    <xf numFmtId="0" fontId="6" fillId="0" borderId="8" xfId="15" applyNumberFormat="1" applyFont="1" applyFill="1" applyBorder="1" applyAlignment="1">
      <alignment horizontal="center" wrapText="1"/>
    </xf>
    <xf numFmtId="3" fontId="5" fillId="0" borderId="9" xfId="0" applyNumberFormat="1" applyFont="1" applyBorder="1" applyAlignment="1">
      <alignment horizontal="right"/>
    </xf>
    <xf numFmtId="3" fontId="5" fillId="0" borderId="3" xfId="0" applyNumberFormat="1" applyFont="1" applyBorder="1" applyAlignment="1">
      <alignment horizontal="right"/>
    </xf>
    <xf numFmtId="3" fontId="5" fillId="0" borderId="6" xfId="0" applyNumberFormat="1" applyFont="1" applyBorder="1" applyAlignment="1">
      <alignment horizontal="right"/>
    </xf>
    <xf numFmtId="3" fontId="5" fillId="0" borderId="4" xfId="0" applyNumberFormat="1" applyFont="1" applyBorder="1" applyAlignment="1">
      <alignment horizontal="right"/>
    </xf>
    <xf numFmtId="164" fontId="5" fillId="0" borderId="9" xfId="15" applyNumberFormat="1" applyFont="1" applyFill="1" applyBorder="1" applyAlignment="1">
      <alignment/>
    </xf>
    <xf numFmtId="3" fontId="5" fillId="0" borderId="9" xfId="0" applyNumberFormat="1" applyFont="1" applyFill="1" applyBorder="1" applyAlignment="1">
      <alignment horizontal="right"/>
    </xf>
    <xf numFmtId="3" fontId="5" fillId="0" borderId="6" xfId="0" applyNumberFormat="1" applyFont="1" applyFill="1" applyBorder="1" applyAlignment="1">
      <alignment horizontal="right"/>
    </xf>
    <xf numFmtId="49" fontId="6" fillId="0" borderId="2" xfId="15" applyNumberFormat="1" applyFont="1" applyFill="1" applyBorder="1" applyAlignment="1">
      <alignment/>
    </xf>
    <xf numFmtId="49" fontId="6" fillId="0" borderId="3" xfId="15" applyNumberFormat="1" applyFont="1" applyFill="1" applyBorder="1" applyAlignment="1">
      <alignment/>
    </xf>
    <xf numFmtId="49" fontId="6" fillId="0" borderId="4" xfId="15" applyNumberFormat="1" applyFont="1" applyFill="1" applyBorder="1" applyAlignment="1">
      <alignment/>
    </xf>
    <xf numFmtId="49" fontId="6" fillId="0" borderId="0" xfId="0" applyNumberFormat="1" applyFont="1" applyAlignment="1">
      <alignment/>
    </xf>
    <xf numFmtId="49" fontId="6" fillId="0" borderId="5" xfId="0" applyNumberFormat="1" applyFont="1" applyBorder="1" applyAlignment="1">
      <alignment/>
    </xf>
    <xf numFmtId="49" fontId="6" fillId="0" borderId="0" xfId="0" applyNumberFormat="1"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11"/>
  <sheetViews>
    <sheetView tabSelected="1" zoomScaleSheetLayoutView="100" workbookViewId="0" topLeftCell="A1">
      <selection activeCell="A1" sqref="A1"/>
    </sheetView>
  </sheetViews>
  <sheetFormatPr defaultColWidth="9.140625" defaultRowHeight="12.75"/>
  <cols>
    <col min="1" max="1" width="36.421875" style="14" customWidth="1"/>
    <col min="2" max="6" width="9.7109375" style="2" customWidth="1"/>
    <col min="7" max="8" width="8.00390625" style="3" customWidth="1"/>
    <col min="9" max="9" width="10.421875" style="2" bestFit="1" customWidth="1"/>
    <col min="10" max="16384" width="8.8515625" style="2" customWidth="1"/>
  </cols>
  <sheetData>
    <row r="1" ht="12.75">
      <c r="A1" s="1" t="s">
        <v>33</v>
      </c>
    </row>
    <row r="2" ht="12.75">
      <c r="A2" s="1" t="s">
        <v>35</v>
      </c>
    </row>
    <row r="3" spans="1:8" s="6" customFormat="1" ht="36">
      <c r="A3" s="4" t="s">
        <v>0</v>
      </c>
      <c r="B3" s="36">
        <v>2001</v>
      </c>
      <c r="C3" s="4">
        <v>2002</v>
      </c>
      <c r="D3" s="4">
        <v>2003</v>
      </c>
      <c r="E3" s="4">
        <v>2004</v>
      </c>
      <c r="F3" s="37" t="s">
        <v>15</v>
      </c>
      <c r="G3" s="5" t="s">
        <v>13</v>
      </c>
      <c r="H3" s="5" t="s">
        <v>14</v>
      </c>
    </row>
    <row r="4" spans="1:8" ht="12">
      <c r="A4" s="45" t="s">
        <v>1</v>
      </c>
      <c r="B4" s="2">
        <v>1642042</v>
      </c>
      <c r="C4" s="2">
        <v>1670565</v>
      </c>
      <c r="D4" s="2">
        <v>1634319</v>
      </c>
      <c r="E4" s="2">
        <v>1701452</v>
      </c>
      <c r="F4" s="8">
        <v>1745318</v>
      </c>
      <c r="G4" s="3">
        <f aca="true" t="shared" si="0" ref="G4:G13">(F4-B4)/B4*100</f>
        <v>6.289485896219463</v>
      </c>
      <c r="H4" s="3">
        <f aca="true" t="shared" si="1" ref="H4:H13">(F4-E4)/E4*100</f>
        <v>2.5781508969985634</v>
      </c>
    </row>
    <row r="5" spans="1:8" ht="12">
      <c r="A5" s="46" t="s">
        <v>2</v>
      </c>
      <c r="B5" s="2">
        <v>1123971</v>
      </c>
      <c r="C5" s="2">
        <v>1208095</v>
      </c>
      <c r="D5" s="2">
        <v>1162961</v>
      </c>
      <c r="E5" s="2">
        <v>1175254</v>
      </c>
      <c r="F5" s="8">
        <v>1142411</v>
      </c>
      <c r="G5" s="3">
        <f t="shared" si="0"/>
        <v>1.640611723967967</v>
      </c>
      <c r="H5" s="3">
        <f t="shared" si="1"/>
        <v>-2.7945448388178216</v>
      </c>
    </row>
    <row r="6" spans="1:8" ht="12">
      <c r="A6" s="46" t="s">
        <v>3</v>
      </c>
      <c r="B6" s="2">
        <v>828802</v>
      </c>
      <c r="C6" s="2">
        <v>907729</v>
      </c>
      <c r="D6" s="2">
        <v>928074</v>
      </c>
      <c r="E6" s="2">
        <v>945962</v>
      </c>
      <c r="F6" s="8">
        <v>922401</v>
      </c>
      <c r="G6" s="3">
        <f t="shared" si="0"/>
        <v>11.293288384921851</v>
      </c>
      <c r="H6" s="3">
        <f t="shared" si="1"/>
        <v>-2.490692015112658</v>
      </c>
    </row>
    <row r="7" spans="1:8" ht="12">
      <c r="A7" s="46" t="s">
        <v>4</v>
      </c>
      <c r="B7" s="2">
        <v>382319</v>
      </c>
      <c r="C7" s="2">
        <v>371059</v>
      </c>
      <c r="D7" s="2">
        <v>387962</v>
      </c>
      <c r="E7" s="2">
        <v>397317</v>
      </c>
      <c r="F7" s="8">
        <v>388869</v>
      </c>
      <c r="G7" s="3">
        <f t="shared" si="0"/>
        <v>1.7132290050978372</v>
      </c>
      <c r="H7" s="3">
        <f t="shared" si="1"/>
        <v>-2.126261901705691</v>
      </c>
    </row>
    <row r="8" spans="1:8" ht="12">
      <c r="A8" s="46" t="s">
        <v>5</v>
      </c>
      <c r="B8" s="2">
        <v>471731</v>
      </c>
      <c r="C8" s="2">
        <v>410256</v>
      </c>
      <c r="D8" s="2">
        <v>365089</v>
      </c>
      <c r="E8" s="2">
        <v>371701</v>
      </c>
      <c r="F8" s="8">
        <v>354264</v>
      </c>
      <c r="G8" s="3">
        <f t="shared" si="0"/>
        <v>-24.901267883603158</v>
      </c>
      <c r="H8" s="3">
        <f t="shared" si="1"/>
        <v>-4.691136155135444</v>
      </c>
    </row>
    <row r="9" spans="1:8" ht="12">
      <c r="A9" s="46" t="s">
        <v>6</v>
      </c>
      <c r="B9" s="2">
        <v>277159</v>
      </c>
      <c r="C9" s="2">
        <v>305516</v>
      </c>
      <c r="D9" s="2">
        <v>297220</v>
      </c>
      <c r="E9" s="2">
        <v>252745</v>
      </c>
      <c r="F9" s="8">
        <v>232186</v>
      </c>
      <c r="G9" s="3">
        <f t="shared" si="0"/>
        <v>-16.22642598652759</v>
      </c>
      <c r="H9" s="3">
        <f t="shared" si="1"/>
        <v>-8.134285544718987</v>
      </c>
    </row>
    <row r="10" spans="1:8" ht="12">
      <c r="A10" s="46" t="s">
        <v>7</v>
      </c>
      <c r="B10" s="2">
        <v>219733</v>
      </c>
      <c r="C10" s="2">
        <v>203416</v>
      </c>
      <c r="D10" s="2">
        <v>201761</v>
      </c>
      <c r="E10" s="2">
        <v>208035</v>
      </c>
      <c r="F10" s="8">
        <v>198843</v>
      </c>
      <c r="G10" s="3">
        <f t="shared" si="0"/>
        <v>-9.506992577355245</v>
      </c>
      <c r="H10" s="3">
        <f t="shared" si="1"/>
        <v>-4.418487273776047</v>
      </c>
    </row>
    <row r="11" spans="1:8" ht="12">
      <c r="A11" s="46" t="s">
        <v>8</v>
      </c>
      <c r="B11" s="2">
        <v>133648</v>
      </c>
      <c r="C11" s="2">
        <v>144586</v>
      </c>
      <c r="D11" s="2">
        <v>131455</v>
      </c>
      <c r="E11" s="2">
        <v>136807</v>
      </c>
      <c r="F11" s="8">
        <v>146625</v>
      </c>
      <c r="G11" s="3">
        <f t="shared" si="0"/>
        <v>9.709834789895847</v>
      </c>
      <c r="H11" s="3">
        <f t="shared" si="1"/>
        <v>7.176533364520821</v>
      </c>
    </row>
    <row r="12" spans="1:8" ht="12">
      <c r="A12" s="46" t="s">
        <v>9</v>
      </c>
      <c r="B12" s="2">
        <v>143659</v>
      </c>
      <c r="C12" s="2">
        <v>133432</v>
      </c>
      <c r="D12" s="2">
        <v>135260</v>
      </c>
      <c r="E12" s="2">
        <v>137574</v>
      </c>
      <c r="F12" s="8">
        <v>138494</v>
      </c>
      <c r="G12" s="3">
        <f t="shared" si="0"/>
        <v>-3.59531947180476</v>
      </c>
      <c r="H12" s="3">
        <f t="shared" si="1"/>
        <v>0.6687310102199543</v>
      </c>
    </row>
    <row r="13" spans="1:8" ht="12">
      <c r="A13" s="47" t="s">
        <v>10</v>
      </c>
      <c r="B13" s="11">
        <v>141444</v>
      </c>
      <c r="C13" s="11">
        <v>142283</v>
      </c>
      <c r="D13" s="11">
        <v>136521</v>
      </c>
      <c r="E13" s="11">
        <v>136353</v>
      </c>
      <c r="F13" s="12">
        <v>134130</v>
      </c>
      <c r="G13" s="13">
        <f t="shared" si="0"/>
        <v>-5.170951047764486</v>
      </c>
      <c r="H13" s="13">
        <f t="shared" si="1"/>
        <v>-1.6303271655189104</v>
      </c>
    </row>
    <row r="16" ht="12.75">
      <c r="A16" s="1" t="s">
        <v>36</v>
      </c>
    </row>
    <row r="17" spans="1:8" s="6" customFormat="1" ht="36">
      <c r="A17" s="4" t="s">
        <v>0</v>
      </c>
      <c r="B17" s="36">
        <v>2001</v>
      </c>
      <c r="C17" s="4">
        <v>2002</v>
      </c>
      <c r="D17" s="4">
        <v>2003</v>
      </c>
      <c r="E17" s="4">
        <v>2004</v>
      </c>
      <c r="F17" s="37" t="s">
        <v>15</v>
      </c>
      <c r="G17" s="5" t="s">
        <v>13</v>
      </c>
      <c r="H17" s="5" t="s">
        <v>14</v>
      </c>
    </row>
    <row r="18" spans="1:8" ht="12">
      <c r="A18" s="45" t="s">
        <v>23</v>
      </c>
      <c r="B18" s="15">
        <v>1403914</v>
      </c>
      <c r="C18" s="15">
        <v>1441653</v>
      </c>
      <c r="D18" s="15">
        <v>1354229</v>
      </c>
      <c r="E18" s="15">
        <v>1391850</v>
      </c>
      <c r="F18" s="8">
        <v>1455607</v>
      </c>
      <c r="G18" s="3">
        <f aca="true" t="shared" si="2" ref="G18:G27">(F18-B18)/B18*100</f>
        <v>3.6820631463180793</v>
      </c>
      <c r="H18" s="3">
        <f aca="true" t="shared" si="3" ref="H18:H27">(F18-E18)/E18*100</f>
        <v>4.580737866867838</v>
      </c>
    </row>
    <row r="19" spans="1:8" ht="12">
      <c r="A19" s="46" t="s">
        <v>26</v>
      </c>
      <c r="B19" s="15">
        <v>368395</v>
      </c>
      <c r="C19" s="15">
        <v>390282</v>
      </c>
      <c r="D19" s="15">
        <v>406064</v>
      </c>
      <c r="E19" s="15">
        <v>454351</v>
      </c>
      <c r="F19" s="8">
        <v>843889</v>
      </c>
      <c r="G19" s="3">
        <f t="shared" si="2"/>
        <v>129.07178436189417</v>
      </c>
      <c r="H19" s="3">
        <f t="shared" si="3"/>
        <v>85.7350374490207</v>
      </c>
    </row>
    <row r="20" spans="1:8" ht="12">
      <c r="A20" s="46" t="s">
        <v>25</v>
      </c>
      <c r="B20" s="15">
        <v>660583</v>
      </c>
      <c r="C20" s="15">
        <v>705199</v>
      </c>
      <c r="D20" s="15">
        <v>659614</v>
      </c>
      <c r="E20" s="15">
        <v>719545</v>
      </c>
      <c r="F20" s="8">
        <v>740654</v>
      </c>
      <c r="G20" s="3">
        <f t="shared" si="2"/>
        <v>12.121262581689205</v>
      </c>
      <c r="H20" s="3">
        <f t="shared" si="3"/>
        <v>2.9336594653565795</v>
      </c>
    </row>
    <row r="21" spans="1:8" ht="12">
      <c r="A21" s="46" t="s">
        <v>24</v>
      </c>
      <c r="B21" s="15">
        <v>708446</v>
      </c>
      <c r="C21" s="15">
        <v>731291</v>
      </c>
      <c r="D21" s="15">
        <v>697152</v>
      </c>
      <c r="E21" s="15">
        <v>726164</v>
      </c>
      <c r="F21" s="8">
        <v>730253</v>
      </c>
      <c r="G21" s="3">
        <f t="shared" si="2"/>
        <v>3.0781456878858795</v>
      </c>
      <c r="H21" s="3">
        <f t="shared" si="3"/>
        <v>0.5630959397601644</v>
      </c>
    </row>
    <row r="22" spans="1:8" ht="12">
      <c r="A22" s="46" t="s">
        <v>27</v>
      </c>
      <c r="B22" s="15">
        <v>256715</v>
      </c>
      <c r="C22" s="15">
        <v>276390</v>
      </c>
      <c r="D22" s="15">
        <v>261140</v>
      </c>
      <c r="E22" s="15">
        <v>312227</v>
      </c>
      <c r="F22" s="8">
        <v>320212</v>
      </c>
      <c r="G22" s="3">
        <f t="shared" si="2"/>
        <v>24.734433126229476</v>
      </c>
      <c r="H22" s="3">
        <f t="shared" si="3"/>
        <v>2.557434174494839</v>
      </c>
    </row>
    <row r="23" spans="1:8" ht="12">
      <c r="A23" s="46" t="s">
        <v>28</v>
      </c>
      <c r="B23" s="15">
        <v>249237</v>
      </c>
      <c r="C23" s="15">
        <v>242237</v>
      </c>
      <c r="D23" s="15">
        <v>243365</v>
      </c>
      <c r="E23" s="15">
        <v>247553</v>
      </c>
      <c r="F23" s="8">
        <v>266233</v>
      </c>
      <c r="G23" s="3">
        <f t="shared" si="2"/>
        <v>6.81921223574349</v>
      </c>
      <c r="H23" s="3">
        <f t="shared" si="3"/>
        <v>7.545858866586146</v>
      </c>
    </row>
    <row r="24" spans="1:8" ht="12">
      <c r="A24" s="46" t="s">
        <v>29</v>
      </c>
      <c r="B24" s="15">
        <v>251613</v>
      </c>
      <c r="C24" s="15">
        <v>248869</v>
      </c>
      <c r="D24" s="15">
        <v>229389</v>
      </c>
      <c r="E24" s="15">
        <v>226289</v>
      </c>
      <c r="F24" s="8">
        <v>234640</v>
      </c>
      <c r="G24" s="3">
        <f t="shared" si="2"/>
        <v>-6.745676892688375</v>
      </c>
      <c r="H24" s="3">
        <f t="shared" si="3"/>
        <v>3.6904135861663625</v>
      </c>
    </row>
    <row r="25" spans="1:8" ht="12">
      <c r="A25" s="46" t="s">
        <v>30</v>
      </c>
      <c r="B25" s="15">
        <v>97658</v>
      </c>
      <c r="C25" s="15">
        <v>89856</v>
      </c>
      <c r="D25" s="15">
        <v>88272</v>
      </c>
      <c r="E25" s="15">
        <v>100100</v>
      </c>
      <c r="F25" s="8">
        <v>97729</v>
      </c>
      <c r="G25" s="3">
        <f t="shared" si="2"/>
        <v>0.07270269716766677</v>
      </c>
      <c r="H25" s="3">
        <f t="shared" si="3"/>
        <v>-2.3686313686313687</v>
      </c>
    </row>
    <row r="26" spans="1:8" ht="12">
      <c r="A26" s="46" t="s">
        <v>31</v>
      </c>
      <c r="B26" s="15">
        <v>60887</v>
      </c>
      <c r="C26" s="15">
        <v>57655</v>
      </c>
      <c r="D26" s="15">
        <v>59363</v>
      </c>
      <c r="E26" s="15">
        <v>69670</v>
      </c>
      <c r="F26" s="8">
        <v>69586</v>
      </c>
      <c r="G26" s="3">
        <f t="shared" si="2"/>
        <v>14.287122045756895</v>
      </c>
      <c r="H26" s="3">
        <f t="shared" si="3"/>
        <v>-0.12056839385675326</v>
      </c>
    </row>
    <row r="27" spans="1:8" ht="12">
      <c r="A27" s="47" t="s">
        <v>32</v>
      </c>
      <c r="B27" s="16">
        <v>59942</v>
      </c>
      <c r="C27" s="16">
        <v>72039</v>
      </c>
      <c r="D27" s="16">
        <v>65609</v>
      </c>
      <c r="E27" s="16">
        <v>64061</v>
      </c>
      <c r="F27" s="12">
        <v>64075</v>
      </c>
      <c r="G27" s="13">
        <f t="shared" si="2"/>
        <v>6.894998498548597</v>
      </c>
      <c r="H27" s="13">
        <f t="shared" si="3"/>
        <v>0.0218541702439862</v>
      </c>
    </row>
    <row r="28" spans="2:5" ht="12">
      <c r="B28" s="15"/>
      <c r="C28" s="15"/>
      <c r="D28" s="15"/>
      <c r="E28" s="15"/>
    </row>
    <row r="30" ht="12.75">
      <c r="A30" s="1" t="s">
        <v>37</v>
      </c>
    </row>
    <row r="31" spans="1:8" ht="36">
      <c r="A31" s="4" t="s">
        <v>0</v>
      </c>
      <c r="B31" s="36">
        <v>2001</v>
      </c>
      <c r="C31" s="4">
        <v>2002</v>
      </c>
      <c r="D31" s="4">
        <v>2003</v>
      </c>
      <c r="E31" s="4">
        <v>2004</v>
      </c>
      <c r="F31" s="37" t="s">
        <v>15</v>
      </c>
      <c r="G31" s="5" t="s">
        <v>13</v>
      </c>
      <c r="H31" s="5" t="s">
        <v>14</v>
      </c>
    </row>
    <row r="32" spans="1:8" ht="12">
      <c r="A32" s="48" t="s">
        <v>1</v>
      </c>
      <c r="B32" s="38">
        <v>1722185</v>
      </c>
      <c r="C32" s="18">
        <v>1668496</v>
      </c>
      <c r="D32" s="18">
        <v>1588769</v>
      </c>
      <c r="E32" s="18">
        <v>1638062</v>
      </c>
      <c r="F32" s="39">
        <v>1678177</v>
      </c>
      <c r="G32" s="3">
        <f>(F32-B32)/B32*100</f>
        <v>-2.5553584545214365</v>
      </c>
      <c r="H32" s="3">
        <f>(F32-E32)/E32*100</f>
        <v>2.44893050446198</v>
      </c>
    </row>
    <row r="33" spans="1:8" ht="12">
      <c r="A33" s="48" t="s">
        <v>2</v>
      </c>
      <c r="B33" s="38">
        <v>1123481</v>
      </c>
      <c r="C33" s="18">
        <v>1208096</v>
      </c>
      <c r="D33" s="18">
        <v>1162950</v>
      </c>
      <c r="E33" s="18">
        <v>1175884</v>
      </c>
      <c r="F33" s="39">
        <v>1142274</v>
      </c>
      <c r="G33" s="3">
        <f aca="true" t="shared" si="4" ref="G33:G41">(F33-B33)/B33*100</f>
        <v>1.6727474696946365</v>
      </c>
      <c r="H33" s="3">
        <f aca="true" t="shared" si="5" ref="H33:H41">(F33-E33)/E33*100</f>
        <v>-2.858275135982801</v>
      </c>
    </row>
    <row r="34" spans="1:8" ht="12">
      <c r="A34" s="48" t="s">
        <v>3</v>
      </c>
      <c r="B34" s="38">
        <v>813616</v>
      </c>
      <c r="C34" s="18">
        <v>907291</v>
      </c>
      <c r="D34" s="18">
        <v>927740</v>
      </c>
      <c r="E34" s="18">
        <v>947907</v>
      </c>
      <c r="F34" s="39">
        <v>924776</v>
      </c>
      <c r="G34" s="3">
        <f t="shared" si="4"/>
        <v>13.662464848282236</v>
      </c>
      <c r="H34" s="3">
        <f t="shared" si="5"/>
        <v>-2.4402182914568624</v>
      </c>
    </row>
    <row r="35" spans="1:8" ht="12">
      <c r="A35" s="48" t="s">
        <v>4</v>
      </c>
      <c r="B35" s="38">
        <v>369194</v>
      </c>
      <c r="C35" s="18">
        <v>351000</v>
      </c>
      <c r="D35" s="18">
        <v>378783</v>
      </c>
      <c r="E35" s="18">
        <v>381434</v>
      </c>
      <c r="F35" s="39">
        <v>374524</v>
      </c>
      <c r="G35" s="3">
        <f t="shared" si="4"/>
        <v>1.4436854336744367</v>
      </c>
      <c r="H35" s="3">
        <f t="shared" si="5"/>
        <v>-1.81158470403792</v>
      </c>
    </row>
    <row r="36" spans="1:8" ht="12">
      <c r="A36" s="48" t="s">
        <v>5</v>
      </c>
      <c r="B36" s="38">
        <v>482611</v>
      </c>
      <c r="C36" s="18">
        <v>409786</v>
      </c>
      <c r="D36" s="18">
        <v>338762</v>
      </c>
      <c r="E36" s="18">
        <v>377645</v>
      </c>
      <c r="F36" s="39">
        <v>346691</v>
      </c>
      <c r="G36" s="3">
        <f t="shared" si="4"/>
        <v>-28.163469129381635</v>
      </c>
      <c r="H36" s="3">
        <f t="shared" si="5"/>
        <v>-8.196586741516503</v>
      </c>
    </row>
    <row r="37" spans="1:8" ht="12">
      <c r="A37" s="48" t="s">
        <v>6</v>
      </c>
      <c r="B37" s="38">
        <v>252170</v>
      </c>
      <c r="C37" s="18">
        <v>305234</v>
      </c>
      <c r="D37" s="18">
        <v>301163</v>
      </c>
      <c r="E37" s="18">
        <v>259871</v>
      </c>
      <c r="F37" s="39">
        <v>337909</v>
      </c>
      <c r="G37" s="3">
        <f t="shared" si="4"/>
        <v>34.00047586945315</v>
      </c>
      <c r="H37" s="3">
        <f t="shared" si="5"/>
        <v>30.02951464380404</v>
      </c>
    </row>
    <row r="38" spans="1:8" ht="12">
      <c r="A38" s="48" t="s">
        <v>7</v>
      </c>
      <c r="B38" s="38">
        <v>219392</v>
      </c>
      <c r="C38" s="18">
        <v>203501</v>
      </c>
      <c r="D38" s="18">
        <v>200982</v>
      </c>
      <c r="E38" s="18">
        <v>218698</v>
      </c>
      <c r="F38" s="39">
        <v>222155</v>
      </c>
      <c r="G38" s="3">
        <f t="shared" si="4"/>
        <v>1.259389585764294</v>
      </c>
      <c r="H38" s="3">
        <f t="shared" si="5"/>
        <v>1.580718616539703</v>
      </c>
    </row>
    <row r="39" spans="1:8" ht="12">
      <c r="A39" s="48" t="s">
        <v>8</v>
      </c>
      <c r="B39" s="38">
        <v>134246</v>
      </c>
      <c r="C39" s="18">
        <v>149949</v>
      </c>
      <c r="D39" s="18">
        <v>133131</v>
      </c>
      <c r="E39" s="18">
        <v>140112</v>
      </c>
      <c r="F39" s="39">
        <v>163552</v>
      </c>
      <c r="G39" s="3">
        <f t="shared" si="4"/>
        <v>21.83007314929309</v>
      </c>
      <c r="H39" s="3">
        <f t="shared" si="5"/>
        <v>16.72947356400594</v>
      </c>
    </row>
    <row r="40" spans="1:8" ht="12">
      <c r="A40" s="48" t="s">
        <v>9</v>
      </c>
      <c r="B40" s="38">
        <v>144168</v>
      </c>
      <c r="C40" s="18">
        <v>133350</v>
      </c>
      <c r="D40" s="18">
        <v>131323</v>
      </c>
      <c r="E40" s="18">
        <v>134322</v>
      </c>
      <c r="F40" s="39">
        <v>136832</v>
      </c>
      <c r="G40" s="3">
        <f t="shared" si="4"/>
        <v>-5.088507851950502</v>
      </c>
      <c r="H40" s="3">
        <f t="shared" si="5"/>
        <v>1.8686440047051116</v>
      </c>
    </row>
    <row r="41" spans="1:8" ht="12">
      <c r="A41" s="49" t="s">
        <v>10</v>
      </c>
      <c r="B41" s="40">
        <v>135712</v>
      </c>
      <c r="C41" s="17">
        <v>131843</v>
      </c>
      <c r="D41" s="17">
        <v>126735</v>
      </c>
      <c r="E41" s="17">
        <v>127233</v>
      </c>
      <c r="F41" s="41">
        <v>133406</v>
      </c>
      <c r="G41" s="13">
        <f t="shared" si="4"/>
        <v>-1.6991865126149492</v>
      </c>
      <c r="H41" s="13">
        <f t="shared" si="5"/>
        <v>4.85172871817846</v>
      </c>
    </row>
    <row r="42" spans="1:6" ht="12">
      <c r="A42" s="50"/>
      <c r="B42" s="18"/>
      <c r="C42" s="18"/>
      <c r="D42" s="18"/>
      <c r="E42" s="18"/>
      <c r="F42" s="18"/>
    </row>
    <row r="43" spans="1:8" ht="12.75">
      <c r="A43" s="19"/>
      <c r="B43" s="19"/>
      <c r="C43" s="19"/>
      <c r="D43" s="19"/>
      <c r="E43" s="19"/>
      <c r="F43" s="19"/>
      <c r="G43" s="19"/>
      <c r="H43" s="19"/>
    </row>
    <row r="44" ht="12.75">
      <c r="A44" s="1" t="s">
        <v>38</v>
      </c>
    </row>
    <row r="45" spans="1:8" ht="36">
      <c r="A45" s="4" t="s">
        <v>0</v>
      </c>
      <c r="B45" s="36">
        <v>2001</v>
      </c>
      <c r="C45" s="4">
        <v>2002</v>
      </c>
      <c r="D45" s="4">
        <v>2003</v>
      </c>
      <c r="E45" s="4">
        <v>2004</v>
      </c>
      <c r="F45" s="37" t="s">
        <v>15</v>
      </c>
      <c r="G45" s="5" t="s">
        <v>13</v>
      </c>
      <c r="H45" s="5" t="s">
        <v>14</v>
      </c>
    </row>
    <row r="46" spans="1:8" ht="12">
      <c r="A46" s="20" t="s">
        <v>23</v>
      </c>
      <c r="B46" s="38">
        <v>1404683</v>
      </c>
      <c r="C46" s="18">
        <v>1437580</v>
      </c>
      <c r="D46" s="18">
        <v>1345099</v>
      </c>
      <c r="E46" s="18">
        <v>1387648</v>
      </c>
      <c r="F46" s="39">
        <v>1455504</v>
      </c>
      <c r="G46" s="3">
        <f>(F46-B46)/B46*100</f>
        <v>3.617969321192041</v>
      </c>
      <c r="H46" s="3">
        <f>(F46-E46)/E46*100</f>
        <v>4.8900009224241305</v>
      </c>
    </row>
    <row r="47" spans="1:8" ht="12">
      <c r="A47" s="20" t="s">
        <v>24</v>
      </c>
      <c r="B47" s="38">
        <v>715847</v>
      </c>
      <c r="C47" s="18">
        <v>726318</v>
      </c>
      <c r="D47" s="18">
        <v>711526</v>
      </c>
      <c r="E47" s="18">
        <v>726166</v>
      </c>
      <c r="F47" s="39">
        <v>744278</v>
      </c>
      <c r="G47" s="3">
        <f aca="true" t="shared" si="6" ref="G47:G55">(F47-B47)/B47*100</f>
        <v>3.971658748307948</v>
      </c>
      <c r="H47" s="3">
        <f aca="true" t="shared" si="7" ref="H47:H55">(F47-E47)/E47*100</f>
        <v>2.4941955420661395</v>
      </c>
    </row>
    <row r="48" spans="1:8" ht="12">
      <c r="A48" s="20" t="s">
        <v>25</v>
      </c>
      <c r="B48" s="38">
        <v>667155</v>
      </c>
      <c r="C48" s="18">
        <v>714931</v>
      </c>
      <c r="D48" s="18">
        <v>665422</v>
      </c>
      <c r="E48" s="18">
        <v>717245</v>
      </c>
      <c r="F48" s="39">
        <v>734851</v>
      </c>
      <c r="G48" s="3">
        <f t="shared" si="6"/>
        <v>10.146967346418748</v>
      </c>
      <c r="H48" s="3">
        <f t="shared" si="7"/>
        <v>2.4546703009431923</v>
      </c>
    </row>
    <row r="49" spans="1:8" ht="12">
      <c r="A49" s="20" t="s">
        <v>26</v>
      </c>
      <c r="B49" s="38">
        <v>364138</v>
      </c>
      <c r="C49" s="18">
        <v>386985</v>
      </c>
      <c r="D49" s="18">
        <v>405238</v>
      </c>
      <c r="E49" s="18">
        <v>453222</v>
      </c>
      <c r="F49" s="39">
        <v>494572</v>
      </c>
      <c r="G49" s="3">
        <f t="shared" si="6"/>
        <v>35.81993639773932</v>
      </c>
      <c r="H49" s="3">
        <f t="shared" si="7"/>
        <v>9.12356416943573</v>
      </c>
    </row>
    <row r="50" spans="1:8" ht="12">
      <c r="A50" s="20" t="s">
        <v>27</v>
      </c>
      <c r="B50" s="38">
        <v>235739</v>
      </c>
      <c r="C50" s="18">
        <v>291116</v>
      </c>
      <c r="D50" s="18">
        <v>317709</v>
      </c>
      <c r="E50" s="18">
        <v>337360</v>
      </c>
      <c r="F50" s="39">
        <v>311136</v>
      </c>
      <c r="G50" s="3">
        <f t="shared" si="6"/>
        <v>31.98325266502361</v>
      </c>
      <c r="H50" s="3">
        <f t="shared" si="7"/>
        <v>-7.773298553474034</v>
      </c>
    </row>
    <row r="51" spans="1:8" ht="12">
      <c r="A51" s="20" t="s">
        <v>28</v>
      </c>
      <c r="B51" s="38">
        <v>249662</v>
      </c>
      <c r="C51" s="18">
        <v>248190</v>
      </c>
      <c r="D51" s="18">
        <v>243766</v>
      </c>
      <c r="E51" s="18">
        <v>248979</v>
      </c>
      <c r="F51" s="39">
        <v>268358</v>
      </c>
      <c r="G51" s="3">
        <f t="shared" si="6"/>
        <v>7.48852448510386</v>
      </c>
      <c r="H51" s="3">
        <f t="shared" si="7"/>
        <v>7.783387353953547</v>
      </c>
    </row>
    <row r="52" spans="1:8" ht="12">
      <c r="A52" s="20" t="s">
        <v>29</v>
      </c>
      <c r="B52" s="38">
        <v>254301</v>
      </c>
      <c r="C52" s="18">
        <v>247047</v>
      </c>
      <c r="D52" s="18">
        <v>225441</v>
      </c>
      <c r="E52" s="18">
        <v>229688</v>
      </c>
      <c r="F52" s="39">
        <v>238956</v>
      </c>
      <c r="G52" s="3">
        <f t="shared" si="6"/>
        <v>-6.0341878325291685</v>
      </c>
      <c r="H52" s="3">
        <f t="shared" si="7"/>
        <v>4.03503883528961</v>
      </c>
    </row>
    <row r="53" spans="1:8" ht="12">
      <c r="A53" s="20" t="s">
        <v>30</v>
      </c>
      <c r="B53" s="38">
        <v>97654</v>
      </c>
      <c r="C53" s="18">
        <v>89633</v>
      </c>
      <c r="D53" s="18">
        <v>88272</v>
      </c>
      <c r="E53" s="18">
        <v>100100</v>
      </c>
      <c r="F53" s="39">
        <v>97736</v>
      </c>
      <c r="G53" s="3">
        <f t="shared" si="6"/>
        <v>0.08396993466729473</v>
      </c>
      <c r="H53" s="3">
        <f t="shared" si="7"/>
        <v>-2.3616383616383616</v>
      </c>
    </row>
    <row r="54" spans="1:8" ht="12">
      <c r="A54" s="20" t="s">
        <v>31</v>
      </c>
      <c r="B54" s="38">
        <v>60954</v>
      </c>
      <c r="C54" s="18">
        <v>57573</v>
      </c>
      <c r="D54" s="18">
        <v>59465</v>
      </c>
      <c r="E54" s="18">
        <v>69652</v>
      </c>
      <c r="F54" s="39">
        <v>70270</v>
      </c>
      <c r="G54" s="3">
        <f t="shared" si="6"/>
        <v>15.283656527873479</v>
      </c>
      <c r="H54" s="3">
        <f t="shared" si="7"/>
        <v>0.8872681330040775</v>
      </c>
    </row>
    <row r="55" spans="1:8" ht="12">
      <c r="A55" s="21" t="s">
        <v>32</v>
      </c>
      <c r="B55" s="40">
        <v>61665</v>
      </c>
      <c r="C55" s="17">
        <v>68267</v>
      </c>
      <c r="D55" s="17">
        <v>61976</v>
      </c>
      <c r="E55" s="17">
        <v>57492</v>
      </c>
      <c r="F55" s="41">
        <v>58464</v>
      </c>
      <c r="G55" s="13">
        <f t="shared" si="6"/>
        <v>-5.190951106786669</v>
      </c>
      <c r="H55" s="13">
        <f t="shared" si="7"/>
        <v>1.6906700062617408</v>
      </c>
    </row>
    <row r="56" spans="1:6" ht="12">
      <c r="A56" s="20"/>
      <c r="B56" s="18"/>
      <c r="C56" s="18"/>
      <c r="D56" s="18"/>
      <c r="E56" s="18"/>
      <c r="F56" s="18"/>
    </row>
    <row r="57" ht="12.75">
      <c r="A57" s="22" t="s">
        <v>34</v>
      </c>
    </row>
    <row r="58" ht="12.75">
      <c r="A58" s="1" t="s">
        <v>39</v>
      </c>
    </row>
    <row r="59" spans="1:8" ht="36">
      <c r="A59" s="4" t="s">
        <v>0</v>
      </c>
      <c r="B59" s="36">
        <v>2001</v>
      </c>
      <c r="C59" s="4">
        <v>2002</v>
      </c>
      <c r="D59" s="4">
        <v>2003</v>
      </c>
      <c r="E59" s="4">
        <v>2004</v>
      </c>
      <c r="F59" s="37" t="s">
        <v>15</v>
      </c>
      <c r="G59" s="5" t="s">
        <v>13</v>
      </c>
      <c r="H59" s="5" t="s">
        <v>14</v>
      </c>
    </row>
    <row r="60" spans="1:8" ht="12">
      <c r="A60" s="7" t="s">
        <v>3</v>
      </c>
      <c r="B60" s="42">
        <v>5518</v>
      </c>
      <c r="C60" s="2">
        <v>4707</v>
      </c>
      <c r="D60" s="2">
        <v>5447</v>
      </c>
      <c r="E60" s="2">
        <v>5276</v>
      </c>
      <c r="F60" s="8">
        <v>6344</v>
      </c>
      <c r="G60" s="3">
        <f aca="true" t="shared" si="8" ref="G60:G69">(F60-B60)/B60*100</f>
        <v>14.969191736136281</v>
      </c>
      <c r="H60" s="3">
        <f aca="true" t="shared" si="9" ref="H60:H69">(F60-E60)/E60*100</f>
        <v>20.242608036391204</v>
      </c>
    </row>
    <row r="61" spans="1:8" ht="12">
      <c r="A61" s="9" t="s">
        <v>17</v>
      </c>
      <c r="B61" s="42">
        <v>3650</v>
      </c>
      <c r="C61" s="2">
        <v>3662</v>
      </c>
      <c r="D61" s="2">
        <v>3928</v>
      </c>
      <c r="E61" s="2">
        <v>3720</v>
      </c>
      <c r="F61" s="8">
        <v>3980</v>
      </c>
      <c r="G61" s="3">
        <f t="shared" si="8"/>
        <v>9.04109589041096</v>
      </c>
      <c r="H61" s="3">
        <f t="shared" si="9"/>
        <v>6.989247311827956</v>
      </c>
    </row>
    <row r="62" spans="1:8" ht="12">
      <c r="A62" s="9" t="s">
        <v>1</v>
      </c>
      <c r="B62" s="42">
        <v>4098</v>
      </c>
      <c r="C62" s="2">
        <v>4278</v>
      </c>
      <c r="D62" s="2">
        <v>4246</v>
      </c>
      <c r="E62" s="2">
        <v>3936</v>
      </c>
      <c r="F62" s="8">
        <v>3602</v>
      </c>
      <c r="G62" s="3">
        <f t="shared" si="8"/>
        <v>-12.103465104929235</v>
      </c>
      <c r="H62" s="3">
        <f t="shared" si="9"/>
        <v>-8.485772357723578</v>
      </c>
    </row>
    <row r="63" spans="1:8" ht="12">
      <c r="A63" s="9" t="s">
        <v>2</v>
      </c>
      <c r="B63" s="42">
        <v>3107</v>
      </c>
      <c r="C63" s="2">
        <v>3320</v>
      </c>
      <c r="D63" s="2">
        <v>2963</v>
      </c>
      <c r="E63" s="2">
        <v>2976</v>
      </c>
      <c r="F63" s="8">
        <v>2918</v>
      </c>
      <c r="G63" s="3">
        <f t="shared" si="8"/>
        <v>-6.0830383006115225</v>
      </c>
      <c r="H63" s="3">
        <f t="shared" si="9"/>
        <v>-1.9489247311827957</v>
      </c>
    </row>
    <row r="64" spans="1:8" ht="12">
      <c r="A64" s="9" t="s">
        <v>43</v>
      </c>
      <c r="B64" s="42">
        <v>2817</v>
      </c>
      <c r="C64" s="2">
        <v>2953</v>
      </c>
      <c r="D64" s="2">
        <v>3062</v>
      </c>
      <c r="E64" s="2">
        <v>2656</v>
      </c>
      <c r="F64" s="8">
        <v>2551</v>
      </c>
      <c r="G64" s="3">
        <f t="shared" si="8"/>
        <v>-9.44266950656727</v>
      </c>
      <c r="H64" s="3">
        <f t="shared" si="9"/>
        <v>-3.9533132530120483</v>
      </c>
    </row>
    <row r="65" spans="1:8" ht="12">
      <c r="A65" s="9" t="s">
        <v>18</v>
      </c>
      <c r="B65" s="42">
        <v>1756</v>
      </c>
      <c r="C65" s="2">
        <v>1977</v>
      </c>
      <c r="D65" s="2">
        <v>2096</v>
      </c>
      <c r="E65" s="2">
        <v>1998</v>
      </c>
      <c r="F65" s="8">
        <v>2167</v>
      </c>
      <c r="G65" s="3">
        <f t="shared" si="8"/>
        <v>23.40546697038724</v>
      </c>
      <c r="H65" s="3">
        <f t="shared" si="9"/>
        <v>8.458458458458457</v>
      </c>
    </row>
    <row r="66" spans="1:8" ht="12">
      <c r="A66" s="9" t="s">
        <v>44</v>
      </c>
      <c r="B66" s="42">
        <v>2110</v>
      </c>
      <c r="C66" s="2">
        <v>2001</v>
      </c>
      <c r="D66" s="2">
        <v>2416</v>
      </c>
      <c r="E66" s="2">
        <v>2053</v>
      </c>
      <c r="F66" s="8">
        <v>1568</v>
      </c>
      <c r="G66" s="3">
        <f t="shared" si="8"/>
        <v>-25.687203791469194</v>
      </c>
      <c r="H66" s="3">
        <f t="shared" si="9"/>
        <v>-23.623964929371652</v>
      </c>
    </row>
    <row r="67" spans="1:8" ht="12">
      <c r="A67" s="9" t="s">
        <v>5</v>
      </c>
      <c r="B67" s="42">
        <v>1537</v>
      </c>
      <c r="C67" s="2">
        <v>1385</v>
      </c>
      <c r="D67" s="2">
        <v>1473</v>
      </c>
      <c r="E67" s="2">
        <v>1725</v>
      </c>
      <c r="F67" s="8">
        <v>1537</v>
      </c>
      <c r="G67" s="3">
        <f t="shared" si="8"/>
        <v>0</v>
      </c>
      <c r="H67" s="3">
        <f t="shared" si="9"/>
        <v>-10.898550724637682</v>
      </c>
    </row>
    <row r="68" spans="1:8" ht="12">
      <c r="A68" s="9" t="s">
        <v>4</v>
      </c>
      <c r="B68" s="42">
        <v>1404</v>
      </c>
      <c r="C68" s="2">
        <v>1247</v>
      </c>
      <c r="D68" s="2">
        <v>1164</v>
      </c>
      <c r="E68" s="2">
        <v>1360</v>
      </c>
      <c r="F68" s="8">
        <v>1321</v>
      </c>
      <c r="G68" s="3">
        <f t="shared" si="8"/>
        <v>-5.911680911680912</v>
      </c>
      <c r="H68" s="3">
        <f t="shared" si="9"/>
        <v>-2.8676470588235294</v>
      </c>
    </row>
    <row r="69" spans="1:8" ht="12">
      <c r="A69" s="10" t="s">
        <v>19</v>
      </c>
      <c r="B69" s="29">
        <v>703</v>
      </c>
      <c r="C69" s="11">
        <v>845</v>
      </c>
      <c r="D69" s="11">
        <v>934</v>
      </c>
      <c r="E69" s="11">
        <v>1000</v>
      </c>
      <c r="F69" s="12">
        <v>1130</v>
      </c>
      <c r="G69" s="13">
        <f t="shared" si="8"/>
        <v>60.73968705547653</v>
      </c>
      <c r="H69" s="13">
        <f t="shared" si="9"/>
        <v>13</v>
      </c>
    </row>
    <row r="72" ht="12.75">
      <c r="A72" s="1" t="s">
        <v>40</v>
      </c>
    </row>
    <row r="73" spans="1:8" ht="36">
      <c r="A73" s="4" t="s">
        <v>0</v>
      </c>
      <c r="B73" s="36">
        <v>2001</v>
      </c>
      <c r="C73" s="4">
        <v>2002</v>
      </c>
      <c r="D73" s="4">
        <v>2003</v>
      </c>
      <c r="E73" s="4">
        <v>2004</v>
      </c>
      <c r="F73" s="37" t="s">
        <v>15</v>
      </c>
      <c r="G73" s="5" t="s">
        <v>13</v>
      </c>
      <c r="H73" s="5" t="s">
        <v>14</v>
      </c>
    </row>
    <row r="74" spans="1:8" ht="12">
      <c r="A74" s="23" t="s">
        <v>23</v>
      </c>
      <c r="B74" s="43">
        <v>2941</v>
      </c>
      <c r="C74" s="24">
        <v>3270</v>
      </c>
      <c r="D74" s="24">
        <v>3510</v>
      </c>
      <c r="E74" s="24">
        <v>3443</v>
      </c>
      <c r="F74" s="8">
        <v>3459</v>
      </c>
      <c r="G74" s="3">
        <f aca="true" t="shared" si="10" ref="G74:G81">(F74-B74)/B74*100</f>
        <v>17.613056783407004</v>
      </c>
      <c r="H74" s="3">
        <f aca="true" t="shared" si="11" ref="H74:H81">(F74-E74)/E74*100</f>
        <v>0.46471100784199826</v>
      </c>
    </row>
    <row r="75" spans="1:8" ht="12">
      <c r="A75" s="25" t="s">
        <v>30</v>
      </c>
      <c r="B75" s="43">
        <v>1676</v>
      </c>
      <c r="C75" s="24">
        <v>1718</v>
      </c>
      <c r="D75" s="24">
        <v>1624</v>
      </c>
      <c r="E75" s="24">
        <v>1653</v>
      </c>
      <c r="F75" s="8">
        <v>1812</v>
      </c>
      <c r="G75" s="3">
        <f t="shared" si="10"/>
        <v>8.1145584725537</v>
      </c>
      <c r="H75" s="3">
        <f t="shared" si="11"/>
        <v>9.618874773139746</v>
      </c>
    </row>
    <row r="76" spans="1:8" ht="12">
      <c r="A76" s="25" t="s">
        <v>25</v>
      </c>
      <c r="B76" s="43">
        <v>785</v>
      </c>
      <c r="C76" s="24">
        <v>620</v>
      </c>
      <c r="D76" s="24">
        <v>629</v>
      </c>
      <c r="E76" s="24">
        <v>744</v>
      </c>
      <c r="F76" s="8">
        <v>1618</v>
      </c>
      <c r="G76" s="3">
        <f t="shared" si="10"/>
        <v>106.11464968152866</v>
      </c>
      <c r="H76" s="3">
        <f t="shared" si="11"/>
        <v>117.4731182795699</v>
      </c>
    </row>
    <row r="77" spans="1:8" ht="12">
      <c r="A77" s="25" t="s">
        <v>29</v>
      </c>
      <c r="B77" s="43">
        <v>803</v>
      </c>
      <c r="C77" s="24">
        <v>964</v>
      </c>
      <c r="D77" s="24">
        <v>1045</v>
      </c>
      <c r="E77" s="24">
        <v>998</v>
      </c>
      <c r="F77" s="8">
        <v>1045</v>
      </c>
      <c r="G77" s="3">
        <f t="shared" si="10"/>
        <v>30.136986301369863</v>
      </c>
      <c r="H77" s="3">
        <f t="shared" si="11"/>
        <v>4.709418837675351</v>
      </c>
    </row>
    <row r="78" spans="1:8" ht="12">
      <c r="A78" s="25" t="s">
        <v>28</v>
      </c>
      <c r="B78" s="43">
        <v>635</v>
      </c>
      <c r="C78" s="24">
        <v>607</v>
      </c>
      <c r="D78" s="24">
        <v>457</v>
      </c>
      <c r="E78" s="24">
        <v>444</v>
      </c>
      <c r="F78" s="8">
        <v>785</v>
      </c>
      <c r="G78" s="3">
        <f t="shared" si="10"/>
        <v>23.62204724409449</v>
      </c>
      <c r="H78" s="3">
        <f t="shared" si="11"/>
        <v>76.8018018018018</v>
      </c>
    </row>
    <row r="79" spans="1:8" ht="12">
      <c r="A79" s="25" t="s">
        <v>27</v>
      </c>
      <c r="B79" s="43">
        <v>246</v>
      </c>
      <c r="C79" s="24">
        <v>248</v>
      </c>
      <c r="D79" s="24">
        <v>230</v>
      </c>
      <c r="E79" s="24">
        <v>273</v>
      </c>
      <c r="F79" s="8">
        <v>415</v>
      </c>
      <c r="G79" s="3">
        <f t="shared" si="10"/>
        <v>68.69918699186992</v>
      </c>
      <c r="H79" s="3">
        <f t="shared" si="11"/>
        <v>52.01465201465202</v>
      </c>
    </row>
    <row r="80" spans="1:8" ht="12">
      <c r="A80" s="25" t="s">
        <v>24</v>
      </c>
      <c r="B80" s="43">
        <v>232</v>
      </c>
      <c r="C80" s="24">
        <v>230</v>
      </c>
      <c r="D80" s="24">
        <v>230</v>
      </c>
      <c r="E80" s="24">
        <v>272</v>
      </c>
      <c r="F80" s="8">
        <v>239</v>
      </c>
      <c r="G80" s="3">
        <f t="shared" si="10"/>
        <v>3.0172413793103448</v>
      </c>
      <c r="H80" s="3">
        <f t="shared" si="11"/>
        <v>-12.132352941176471</v>
      </c>
    </row>
    <row r="81" spans="1:8" ht="12">
      <c r="A81" s="26" t="s">
        <v>31</v>
      </c>
      <c r="B81" s="44">
        <v>150</v>
      </c>
      <c r="C81" s="27">
        <v>100</v>
      </c>
      <c r="D81" s="27">
        <v>49</v>
      </c>
      <c r="E81" s="27">
        <v>17</v>
      </c>
      <c r="F81" s="12">
        <v>73</v>
      </c>
      <c r="G81" s="13">
        <f t="shared" si="10"/>
        <v>-51.33333333333333</v>
      </c>
      <c r="H81" s="13">
        <f t="shared" si="11"/>
        <v>329.4117647058823</v>
      </c>
    </row>
    <row r="82" spans="1:5" ht="12">
      <c r="A82" s="28"/>
      <c r="B82" s="24"/>
      <c r="C82" s="24"/>
      <c r="D82" s="24"/>
      <c r="E82" s="24"/>
    </row>
    <row r="83" spans="1:5" ht="12">
      <c r="A83" s="28"/>
      <c r="B83" s="24"/>
      <c r="C83" s="24"/>
      <c r="D83" s="24"/>
      <c r="E83" s="24"/>
    </row>
    <row r="84" spans="1:8" ht="12.75">
      <c r="A84" s="35" t="s">
        <v>41</v>
      </c>
      <c r="B84" s="35"/>
      <c r="C84" s="35"/>
      <c r="D84" s="35"/>
      <c r="E84" s="35"/>
      <c r="F84" s="35"/>
      <c r="G84" s="35"/>
      <c r="H84" s="35"/>
    </row>
    <row r="85" spans="1:8" ht="25.5" customHeight="1">
      <c r="A85" s="4" t="s">
        <v>22</v>
      </c>
      <c r="B85" s="36">
        <v>2001</v>
      </c>
      <c r="C85" s="4">
        <v>2002</v>
      </c>
      <c r="D85" s="4">
        <v>2003</v>
      </c>
      <c r="E85" s="4">
        <v>2004</v>
      </c>
      <c r="F85" s="37" t="s">
        <v>15</v>
      </c>
      <c r="G85" s="5" t="s">
        <v>13</v>
      </c>
      <c r="H85" s="5" t="s">
        <v>14</v>
      </c>
    </row>
    <row r="86" spans="1:8" ht="12">
      <c r="A86" s="23" t="s">
        <v>3</v>
      </c>
      <c r="B86" s="43">
        <v>449299</v>
      </c>
      <c r="C86" s="24">
        <v>424635</v>
      </c>
      <c r="D86" s="24">
        <v>458551</v>
      </c>
      <c r="E86" s="24">
        <v>474175</v>
      </c>
      <c r="F86" s="8">
        <v>457275</v>
      </c>
      <c r="G86" s="3">
        <f aca="true" t="shared" si="12" ref="G86:G95">(F86-B86)/B86*100</f>
        <v>1.7752098268636254</v>
      </c>
      <c r="H86" s="3">
        <f aca="true" t="shared" si="13" ref="H86:H95">(F86-E86)/E86*100</f>
        <v>-3.564084989718986</v>
      </c>
    </row>
    <row r="87" spans="1:8" ht="12">
      <c r="A87" s="25" t="s">
        <v>17</v>
      </c>
      <c r="B87" s="43">
        <v>205430</v>
      </c>
      <c r="C87" s="24">
        <v>238515</v>
      </c>
      <c r="D87" s="24">
        <v>252699</v>
      </c>
      <c r="E87" s="24">
        <v>259165</v>
      </c>
      <c r="F87" s="8">
        <v>251118</v>
      </c>
      <c r="G87" s="3">
        <f t="shared" si="12"/>
        <v>22.240179136445505</v>
      </c>
      <c r="H87" s="3">
        <f t="shared" si="13"/>
        <v>-3.104971736152644</v>
      </c>
    </row>
    <row r="88" spans="1:8" ht="12">
      <c r="A88" s="25" t="s">
        <v>18</v>
      </c>
      <c r="B88" s="43">
        <v>168137</v>
      </c>
      <c r="C88" s="24">
        <v>199637</v>
      </c>
      <c r="D88" s="24">
        <v>217390</v>
      </c>
      <c r="E88" s="24">
        <v>224896</v>
      </c>
      <c r="F88" s="8">
        <v>231832</v>
      </c>
      <c r="G88" s="3">
        <f t="shared" si="12"/>
        <v>37.88279795642839</v>
      </c>
      <c r="H88" s="3">
        <f t="shared" si="13"/>
        <v>3.0840922026180992</v>
      </c>
    </row>
    <row r="89" spans="1:8" ht="12">
      <c r="A89" s="25" t="s">
        <v>1</v>
      </c>
      <c r="B89" s="43">
        <v>304591</v>
      </c>
      <c r="C89" s="24">
        <v>293300</v>
      </c>
      <c r="D89" s="24">
        <v>254688</v>
      </c>
      <c r="E89" s="24">
        <v>234823</v>
      </c>
      <c r="F89" s="8">
        <v>231482</v>
      </c>
      <c r="G89" s="3">
        <f t="shared" si="12"/>
        <v>-24.002350693224685</v>
      </c>
      <c r="H89" s="3">
        <f t="shared" si="13"/>
        <v>-1.4227737487384116</v>
      </c>
    </row>
    <row r="90" spans="1:8" ht="12">
      <c r="A90" s="25" t="s">
        <v>2</v>
      </c>
      <c r="B90" s="43">
        <v>150525</v>
      </c>
      <c r="C90" s="24">
        <v>149359</v>
      </c>
      <c r="D90" s="24">
        <v>149916</v>
      </c>
      <c r="E90" s="24">
        <v>153665</v>
      </c>
      <c r="F90" s="8">
        <v>153772</v>
      </c>
      <c r="G90" s="3">
        <f t="shared" si="12"/>
        <v>2.1571167580136192</v>
      </c>
      <c r="H90" s="3">
        <f t="shared" si="13"/>
        <v>0.06963199167019164</v>
      </c>
    </row>
    <row r="91" spans="1:8" ht="12">
      <c r="A91" s="25" t="s">
        <v>5</v>
      </c>
      <c r="B91" s="43">
        <v>73713</v>
      </c>
      <c r="C91" s="24">
        <v>86232</v>
      </c>
      <c r="D91" s="24">
        <v>98752</v>
      </c>
      <c r="E91" s="24">
        <v>122556</v>
      </c>
      <c r="F91" s="8">
        <v>123209</v>
      </c>
      <c r="G91" s="3">
        <f t="shared" si="12"/>
        <v>67.14690760110157</v>
      </c>
      <c r="H91" s="3">
        <f t="shared" si="13"/>
        <v>0.5328176507066158</v>
      </c>
    </row>
    <row r="92" spans="1:8" ht="12">
      <c r="A92" s="25" t="s">
        <v>4</v>
      </c>
      <c r="B92" s="43">
        <v>78799</v>
      </c>
      <c r="C92" s="24">
        <v>74035</v>
      </c>
      <c r="D92" s="24">
        <v>68762</v>
      </c>
      <c r="E92" s="24">
        <v>77027</v>
      </c>
      <c r="F92" s="8">
        <v>90716</v>
      </c>
      <c r="G92" s="3">
        <f t="shared" si="12"/>
        <v>15.123288366603639</v>
      </c>
      <c r="H92" s="3">
        <f t="shared" si="13"/>
        <v>17.771690446207174</v>
      </c>
    </row>
    <row r="93" spans="1:8" ht="12">
      <c r="A93" s="25" t="s">
        <v>19</v>
      </c>
      <c r="B93" s="43">
        <v>59323</v>
      </c>
      <c r="C93" s="24">
        <v>65171</v>
      </c>
      <c r="D93" s="24">
        <v>74499</v>
      </c>
      <c r="E93" s="24">
        <v>78133</v>
      </c>
      <c r="F93" s="8">
        <v>88821</v>
      </c>
      <c r="G93" s="3">
        <f t="shared" si="12"/>
        <v>49.72439020278813</v>
      </c>
      <c r="H93" s="3">
        <f t="shared" si="13"/>
        <v>13.67923924590122</v>
      </c>
    </row>
    <row r="94" spans="1:8" ht="12">
      <c r="A94" s="25" t="s">
        <v>20</v>
      </c>
      <c r="B94" s="43">
        <v>69452</v>
      </c>
      <c r="C94" s="24">
        <v>79945</v>
      </c>
      <c r="D94" s="24">
        <v>72933</v>
      </c>
      <c r="E94" s="24">
        <v>74492</v>
      </c>
      <c r="F94" s="8">
        <v>71666</v>
      </c>
      <c r="G94" s="3">
        <f t="shared" si="12"/>
        <v>3.187813165927547</v>
      </c>
      <c r="H94" s="3">
        <f t="shared" si="13"/>
        <v>-3.793695967352199</v>
      </c>
    </row>
    <row r="95" spans="1:8" ht="12">
      <c r="A95" s="26" t="s">
        <v>21</v>
      </c>
      <c r="B95" s="44">
        <v>32241</v>
      </c>
      <c r="C95" s="27">
        <v>32964</v>
      </c>
      <c r="D95" s="27">
        <v>38920</v>
      </c>
      <c r="E95" s="27">
        <v>45420</v>
      </c>
      <c r="F95" s="12">
        <v>50748</v>
      </c>
      <c r="G95" s="13">
        <f t="shared" si="12"/>
        <v>57.40206569275147</v>
      </c>
      <c r="H95" s="13">
        <f t="shared" si="13"/>
        <v>11.730515191545575</v>
      </c>
    </row>
    <row r="96" spans="1:5" ht="12">
      <c r="A96" s="28"/>
      <c r="B96" s="24"/>
      <c r="C96" s="24"/>
      <c r="D96" s="24"/>
      <c r="E96" s="24"/>
    </row>
    <row r="97" spans="1:5" ht="12">
      <c r="A97" s="28"/>
      <c r="B97" s="24"/>
      <c r="C97" s="24"/>
      <c r="D97" s="24"/>
      <c r="E97" s="24"/>
    </row>
    <row r="98" spans="1:8" ht="12.75">
      <c r="A98" s="35" t="s">
        <v>42</v>
      </c>
      <c r="B98" s="35"/>
      <c r="C98" s="35"/>
      <c r="D98" s="35"/>
      <c r="E98" s="35"/>
      <c r="F98" s="35"/>
      <c r="G98" s="35"/>
      <c r="H98" s="35"/>
    </row>
    <row r="99" spans="1:8" ht="36">
      <c r="A99" s="4" t="s">
        <v>0</v>
      </c>
      <c r="B99" s="36">
        <v>2001</v>
      </c>
      <c r="C99" s="4">
        <v>2002</v>
      </c>
      <c r="D99" s="4">
        <v>2003</v>
      </c>
      <c r="E99" s="4">
        <v>2004</v>
      </c>
      <c r="F99" s="37" t="s">
        <v>15</v>
      </c>
      <c r="G99" s="5" t="s">
        <v>13</v>
      </c>
      <c r="H99" s="5" t="s">
        <v>14</v>
      </c>
    </row>
    <row r="100" spans="1:8" ht="12">
      <c r="A100" s="23" t="s">
        <v>23</v>
      </c>
      <c r="B100" s="43">
        <v>273935</v>
      </c>
      <c r="C100" s="24">
        <v>296782</v>
      </c>
      <c r="D100" s="24">
        <v>313244</v>
      </c>
      <c r="E100" s="24">
        <v>317061</v>
      </c>
      <c r="F100" s="8">
        <v>316402</v>
      </c>
      <c r="G100" s="3">
        <f aca="true" t="shared" si="14" ref="G100:G106">(F100-B100)/B100*100</f>
        <v>15.502582729479622</v>
      </c>
      <c r="H100" s="3">
        <f aca="true" t="shared" si="15" ref="H100:H106">(F100-E100)/E100*100</f>
        <v>-0.20784643964410635</v>
      </c>
    </row>
    <row r="101" spans="1:8" ht="12">
      <c r="A101" s="25" t="s">
        <v>25</v>
      </c>
      <c r="B101" s="43">
        <v>44537</v>
      </c>
      <c r="C101" s="24">
        <v>47410</v>
      </c>
      <c r="D101" s="24">
        <v>50893</v>
      </c>
      <c r="E101" s="24">
        <v>110992</v>
      </c>
      <c r="F101" s="8">
        <v>143741</v>
      </c>
      <c r="G101" s="3">
        <f t="shared" si="14"/>
        <v>222.7451332599861</v>
      </c>
      <c r="H101" s="3">
        <f t="shared" si="15"/>
        <v>29.505730142712988</v>
      </c>
    </row>
    <row r="102" spans="1:8" ht="12">
      <c r="A102" s="25" t="s">
        <v>29</v>
      </c>
      <c r="B102" s="43">
        <v>101787</v>
      </c>
      <c r="C102" s="24">
        <v>96591</v>
      </c>
      <c r="D102" s="24">
        <v>98622</v>
      </c>
      <c r="E102" s="24">
        <v>97803</v>
      </c>
      <c r="F102" s="8">
        <v>105175</v>
      </c>
      <c r="G102" s="3">
        <f t="shared" si="14"/>
        <v>3.3285193590537103</v>
      </c>
      <c r="H102" s="3">
        <f t="shared" si="15"/>
        <v>7.537601096080897</v>
      </c>
    </row>
    <row r="103" spans="1:8" ht="12">
      <c r="A103" s="25" t="s">
        <v>30</v>
      </c>
      <c r="B103" s="43">
        <v>93108</v>
      </c>
      <c r="C103" s="24">
        <v>98236</v>
      </c>
      <c r="D103" s="24">
        <v>88329</v>
      </c>
      <c r="E103" s="24">
        <v>87459</v>
      </c>
      <c r="F103" s="8">
        <v>98089</v>
      </c>
      <c r="G103" s="3">
        <f t="shared" si="14"/>
        <v>5.349701422004554</v>
      </c>
      <c r="H103" s="3">
        <f t="shared" si="15"/>
        <v>12.154266570621662</v>
      </c>
    </row>
    <row r="104" spans="1:8" ht="12">
      <c r="A104" s="25" t="s">
        <v>28</v>
      </c>
      <c r="B104" s="43">
        <v>58667</v>
      </c>
      <c r="C104" s="24">
        <v>52236</v>
      </c>
      <c r="D104" s="24">
        <v>45685</v>
      </c>
      <c r="E104" s="24">
        <v>46899</v>
      </c>
      <c r="F104" s="8">
        <v>46831</v>
      </c>
      <c r="G104" s="3">
        <f t="shared" si="14"/>
        <v>-20.174885369969488</v>
      </c>
      <c r="H104" s="3">
        <f t="shared" si="15"/>
        <v>-0.14499243054222904</v>
      </c>
    </row>
    <row r="105" spans="1:8" ht="12">
      <c r="A105" s="25" t="s">
        <v>27</v>
      </c>
      <c r="B105" s="43">
        <v>5460</v>
      </c>
      <c r="C105" s="24">
        <v>5549</v>
      </c>
      <c r="D105" s="24">
        <v>6924</v>
      </c>
      <c r="E105" s="24">
        <v>9568</v>
      </c>
      <c r="F105" s="8">
        <v>12358</v>
      </c>
      <c r="G105" s="3">
        <f t="shared" si="14"/>
        <v>126.33699633699634</v>
      </c>
      <c r="H105" s="3">
        <f t="shared" si="15"/>
        <v>29.15969899665552</v>
      </c>
    </row>
    <row r="106" spans="1:8" ht="12">
      <c r="A106" s="26" t="s">
        <v>24</v>
      </c>
      <c r="B106" s="29">
        <v>3453</v>
      </c>
      <c r="C106" s="11">
        <v>3548</v>
      </c>
      <c r="D106" s="11">
        <v>3441</v>
      </c>
      <c r="E106" s="11">
        <v>5491</v>
      </c>
      <c r="F106" s="12">
        <v>5862</v>
      </c>
      <c r="G106" s="13">
        <f t="shared" si="14"/>
        <v>69.76542137271937</v>
      </c>
      <c r="H106" s="13">
        <f t="shared" si="15"/>
        <v>6.756510653797123</v>
      </c>
    </row>
    <row r="107" ht="12.75">
      <c r="A107" s="30"/>
    </row>
    <row r="108" spans="1:8" ht="12">
      <c r="A108" s="33" t="s">
        <v>11</v>
      </c>
      <c r="B108" s="33"/>
      <c r="C108" s="33"/>
      <c r="D108" s="33"/>
      <c r="E108" s="33"/>
      <c r="F108" s="33"/>
      <c r="G108" s="33"/>
      <c r="H108" s="33"/>
    </row>
    <row r="109" spans="1:8" ht="12">
      <c r="A109" s="31" t="s">
        <v>16</v>
      </c>
      <c r="B109" s="31"/>
      <c r="C109" s="31"/>
      <c r="D109" s="31"/>
      <c r="E109" s="31"/>
      <c r="F109" s="31"/>
      <c r="G109" s="31"/>
      <c r="H109" s="31"/>
    </row>
    <row r="110" spans="1:8" ht="30" customHeight="1">
      <c r="A110" s="34" t="s">
        <v>12</v>
      </c>
      <c r="B110" s="34"/>
      <c r="C110" s="34"/>
      <c r="D110" s="34"/>
      <c r="E110" s="34"/>
      <c r="F110" s="34"/>
      <c r="G110" s="34"/>
      <c r="H110" s="34"/>
    </row>
    <row r="111" spans="1:8" ht="12">
      <c r="A111" s="32"/>
      <c r="B111" s="32"/>
      <c r="C111" s="32"/>
      <c r="D111" s="32"/>
      <c r="E111" s="32"/>
      <c r="F111" s="32"/>
      <c r="G111" s="32"/>
      <c r="H111" s="32"/>
    </row>
  </sheetData>
  <mergeCells count="5">
    <mergeCell ref="A111:H111"/>
    <mergeCell ref="A108:H108"/>
    <mergeCell ref="A110:H110"/>
    <mergeCell ref="A84:H84"/>
    <mergeCell ref="A98:H98"/>
  </mergeCells>
  <printOptions/>
  <pageMargins left="0.75" right="0.75" top="1" bottom="1" header="0.5" footer="0.5"/>
  <pageSetup fitToHeight="2" horizontalDpi="600" verticalDpi="600" orientation="portrait" scale="80" r:id="rId1"/>
  <rowBreaks count="1" manualBreakCount="1">
    <brk id="5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luwito.tardia</cp:lastModifiedBy>
  <cp:lastPrinted>2006-08-14T18:42:52Z</cp:lastPrinted>
  <dcterms:created xsi:type="dcterms:W3CDTF">2006-03-06T19:21:27Z</dcterms:created>
  <dcterms:modified xsi:type="dcterms:W3CDTF">2006-08-14T18:42:54Z</dcterms:modified>
  <cp:category/>
  <cp:version/>
  <cp:contentType/>
  <cp:contentStatus/>
</cp:coreProperties>
</file>