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185" windowWidth="16620" windowHeight="10215" activeTab="0"/>
  </bookViews>
  <sheets>
    <sheet name="Fig15" sheetId="1" r:id="rId1"/>
  </sheets>
  <externalReferences>
    <externalReference r:id="rId4"/>
  </externalReferences>
  <definedNames>
    <definedName name="_xlnm.Print_Area" localSheetId="0">'Fig15'!$A$1:$L$105</definedName>
  </definedNames>
  <calcPr fullCalcOnLoad="1"/>
</workbook>
</file>

<file path=xl/sharedStrings.xml><?xml version="1.0" encoding="utf-8"?>
<sst xmlns="http://schemas.openxmlformats.org/spreadsheetml/2006/main" count="21" uniqueCount="13">
  <si>
    <t>Short-Term Energy Outlook, August 2009</t>
  </si>
  <si>
    <t>Normal Inventory Ranges for Chart (Million barrels)</t>
  </si>
  <si>
    <t>Inventories (Million barrels)</t>
  </si>
  <si>
    <t>Distillate</t>
  </si>
  <si>
    <t>Gasoline</t>
  </si>
  <si>
    <t>Bottom</t>
  </si>
  <si>
    <t>Middle</t>
  </si>
  <si>
    <t>Upper</t>
  </si>
  <si>
    <t>Low</t>
  </si>
  <si>
    <t>High</t>
  </si>
  <si>
    <t>Range</t>
  </si>
  <si>
    <t>Month</t>
  </si>
  <si>
    <t>Forecast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</si>
</sst>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16"/>
      <name val="Arial"/>
      <family val="2"/>
    </font>
    <font>
      <sz val="10.75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67" fontId="0" fillId="0" borderId="0" xfId="0" applyNumberFormat="1" applyAlignment="1">
      <alignment/>
    </xf>
    <xf numFmtId="177" fontId="0" fillId="0" borderId="0" xfId="0" applyNumberFormat="1" applyAlignment="1">
      <alignment/>
    </xf>
    <xf numFmtId="167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 quotePrefix="1">
      <alignment/>
    </xf>
    <xf numFmtId="188" fontId="0" fillId="0" borderId="0" xfId="0" applyNumberFormat="1" applyAlignment="1">
      <alignment/>
    </xf>
    <xf numFmtId="177" fontId="0" fillId="0" borderId="0" xfId="0" applyNumberForma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Gasoline and Distillate Inventories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7"/>
          <c:y val="0.106"/>
          <c:w val="0.834"/>
          <c:h val="0.7565"/>
        </c:manualLayout>
      </c:layout>
      <c:areaChart>
        <c:grouping val="stacked"/>
        <c:varyColors val="0"/>
        <c:ser>
          <c:idx val="2"/>
          <c:order val="1"/>
          <c:tx>
            <c:v>Distillate Low</c:v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Fig15!$A$34:$A$105</c:f>
              <c:strCache/>
            </c:strRef>
          </c:cat>
          <c:val>
            <c:numRef>
              <c:f>Fig15!$E$34:$E$105</c:f>
              <c:numCache/>
            </c:numRef>
          </c:val>
        </c:ser>
        <c:ser>
          <c:idx val="3"/>
          <c:order val="2"/>
          <c:tx>
            <c:v>Distillate High</c:v>
          </c:tx>
          <c:spPr>
            <a:solidFill>
              <a:srgbClr val="CCFFC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Fig15!$A$34:$A$105</c:f>
              <c:strCache/>
            </c:strRef>
          </c:cat>
          <c:val>
            <c:numRef>
              <c:f>Fig15!$I$34:$I$105</c:f>
              <c:numCache/>
            </c:numRef>
          </c:val>
        </c:ser>
        <c:ser>
          <c:idx val="6"/>
          <c:order val="4"/>
          <c:tx>
            <c:v>Gasoline Low</c:v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Fig15!$A$34:$A$105</c:f>
              <c:strCache/>
            </c:strRef>
          </c:cat>
          <c:val>
            <c:numRef>
              <c:f>Fig15!$J$34:$J$105</c:f>
              <c:numCache/>
            </c:numRef>
          </c:val>
        </c:ser>
        <c:ser>
          <c:idx val="7"/>
          <c:order val="5"/>
          <c:tx>
            <c:v>Gasoline High</c:v>
          </c:tx>
          <c:spPr>
            <a:solidFill>
              <a:srgbClr val="CC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Fig15!$A$34:$A$105</c:f>
              <c:strCache/>
            </c:strRef>
          </c:cat>
          <c:val>
            <c:numRef>
              <c:f>Fig15!$K$34:$K$105</c:f>
              <c:numCache/>
            </c:numRef>
          </c:val>
        </c:ser>
        <c:axId val="2864717"/>
        <c:axId val="25782454"/>
      </c:areaChart>
      <c:lineChart>
        <c:grouping val="standard"/>
        <c:varyColors val="0"/>
        <c:ser>
          <c:idx val="0"/>
          <c:order val="0"/>
          <c:tx>
            <c:v>Distillate Inventories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Fig15!$A$34:$A$105</c:f>
              <c:strCache/>
            </c:strRef>
          </c:cat>
          <c:val>
            <c:numRef>
              <c:f>Fig15!$B$34:$B$105</c:f>
              <c:numCache/>
            </c:numRef>
          </c:val>
          <c:smooth val="0"/>
        </c:ser>
        <c:ser>
          <c:idx val="4"/>
          <c:order val="3"/>
          <c:tx>
            <c:v>Gasoline Inventories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Fig15!$A$34:$A$105</c:f>
              <c:strCache/>
            </c:strRef>
          </c:cat>
          <c:val>
            <c:numRef>
              <c:f>Fig15!$C$34:$C$105</c:f>
              <c:numCache/>
            </c:numRef>
          </c:val>
          <c:smooth val="0"/>
        </c:ser>
        <c:axId val="2864717"/>
        <c:axId val="25782454"/>
      </c:lineChart>
      <c:scatterChart>
        <c:scatterStyle val="lineMarker"/>
        <c:varyColors val="0"/>
        <c:ser>
          <c:idx val="8"/>
          <c:order val="6"/>
          <c:tx>
            <c:v>Forecast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Fig15!$A$108:$A$109</c:f>
              <c:strCache/>
            </c:strRef>
          </c:xVal>
          <c:yVal>
            <c:numRef>
              <c:f>Fig15!$B$108:$B$109</c:f>
              <c:numCache/>
            </c:numRef>
          </c:yVal>
          <c:smooth val="0"/>
        </c:ser>
        <c:axId val="2864717"/>
        <c:axId val="25782454"/>
      </c:scatterChart>
      <c:dateAx>
        <c:axId val="2864717"/>
        <c:scaling>
          <c:orientation val="minMax"/>
        </c:scaling>
        <c:axPos val="b"/>
        <c:delete val="0"/>
        <c:numFmt formatCode="mmm\ yyyy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5782454"/>
        <c:crosses val="autoZero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25782454"/>
        <c:scaling>
          <c:orientation val="minMax"/>
          <c:max val="26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Million
barrels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64717"/>
        <c:crossesAt val="1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0.0865</cdr:x>
      <cdr:y>0.86125</cdr:y>
    </cdr:from>
    <cdr:to>
      <cdr:x>0.904</cdr:x>
      <cdr:y>0.90775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3600450"/>
          <a:ext cx="546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NOTE:  Colored bands represent "normal" range published in EIA Weekly Petroleum Status Report, Appendix A.</a:t>
          </a:r>
        </a:p>
      </cdr:txBody>
    </cdr:sp>
  </cdr:relSizeAnchor>
  <cdr:relSizeAnchor xmlns:cdr="http://schemas.openxmlformats.org/drawingml/2006/chartDrawing">
    <cdr:from>
      <cdr:x>0.19925</cdr:x>
      <cdr:y>0.16075</cdr:y>
    </cdr:from>
    <cdr:to>
      <cdr:x>0.5965</cdr:x>
      <cdr:y>0.2175</cdr:y>
    </cdr:to>
    <cdr:sp>
      <cdr:nvSpPr>
        <cdr:cNvPr id="2" name="TextBox 2"/>
        <cdr:cNvSpPr txBox="1">
          <a:spLocks noChangeArrowheads="1"/>
        </cdr:cNvSpPr>
      </cdr:nvSpPr>
      <cdr:spPr>
        <a:xfrm>
          <a:off x="1323975" y="666750"/>
          <a:ext cx="2657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Total Motor Gasoline Inventory</a:t>
          </a:r>
        </a:p>
      </cdr:txBody>
    </cdr:sp>
  </cdr:relSizeAnchor>
  <cdr:relSizeAnchor xmlns:cdr="http://schemas.openxmlformats.org/drawingml/2006/chartDrawing">
    <cdr:from>
      <cdr:x>0.21175</cdr:x>
      <cdr:y>0.4275</cdr:y>
    </cdr:from>
    <cdr:to>
      <cdr:x>0.579</cdr:x>
      <cdr:y>0.475</cdr:y>
    </cdr:to>
    <cdr:sp>
      <cdr:nvSpPr>
        <cdr:cNvPr id="3" name="TextBox 3"/>
        <cdr:cNvSpPr txBox="1">
          <a:spLocks noChangeArrowheads="1"/>
        </cdr:cNvSpPr>
      </cdr:nvSpPr>
      <cdr:spPr>
        <a:xfrm>
          <a:off x="1409700" y="1790700"/>
          <a:ext cx="2457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Total Distillate Fuel Inventory</a:t>
          </a:r>
        </a:p>
      </cdr:txBody>
    </cdr:sp>
  </cdr:relSizeAnchor>
  <cdr:relSizeAnchor xmlns:cdr="http://schemas.openxmlformats.org/drawingml/2006/chartDrawing">
    <cdr:from>
      <cdr:x>0</cdr:x>
      <cdr:y>0.9305</cdr:y>
    </cdr:from>
    <cdr:to>
      <cdr:x>0.45025</cdr:x>
      <cdr:y>0.98175</cdr:y>
    </cdr:to>
    <cdr:sp textlink="Fig15!$A$2">
      <cdr:nvSpPr>
        <cdr:cNvPr id="4" name="TextBox 4"/>
        <cdr:cNvSpPr txBox="1">
          <a:spLocks noChangeArrowheads="1"/>
        </cdr:cNvSpPr>
      </cdr:nvSpPr>
      <cdr:spPr>
        <a:xfrm>
          <a:off x="0" y="3895725"/>
          <a:ext cx="3009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e2c426f5-4f5a-4a21-8fcf-bc8a61ed1f0c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August 2009</a:t>
          </a:fld>
        </a:p>
      </cdr:txBody>
    </cdr:sp>
  </cdr:relSizeAnchor>
  <cdr:relSizeAnchor xmlns:cdr="http://schemas.openxmlformats.org/drawingml/2006/chartDrawing">
    <cdr:from>
      <cdr:x>0.11</cdr:x>
      <cdr:y>0.6875</cdr:y>
    </cdr:from>
    <cdr:to>
      <cdr:x>0.16425</cdr:x>
      <cdr:y>0.8125</cdr:y>
    </cdr:to>
    <cdr:sp>
      <cdr:nvSpPr>
        <cdr:cNvPr id="5" name="TextBox 5"/>
        <cdr:cNvSpPr txBox="1">
          <a:spLocks noChangeArrowheads="1"/>
        </cdr:cNvSpPr>
      </cdr:nvSpPr>
      <cdr:spPr>
        <a:xfrm>
          <a:off x="733425" y="2876550"/>
          <a:ext cx="361950" cy="523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0.14475</cdr:x>
      <cdr:y>0.71225</cdr:y>
    </cdr:from>
    <cdr:to>
      <cdr:x>0.19925</cdr:x>
      <cdr:y>0.732</cdr:y>
    </cdr:to>
    <cdr:grpSp>
      <cdr:nvGrpSpPr>
        <cdr:cNvPr id="6" name="Group 6"/>
        <cdr:cNvGrpSpPr>
          <a:grpSpLocks/>
        </cdr:cNvGrpSpPr>
      </cdr:nvGrpSpPr>
      <cdr:grpSpPr>
        <a:xfrm>
          <a:off x="962025" y="2981325"/>
          <a:ext cx="361950" cy="85725"/>
          <a:chOff x="416" y="656"/>
          <a:chExt cx="29" cy="9"/>
        </a:xfrm>
        <a:solidFill>
          <a:srgbClr val="FFFFFF"/>
        </a:solidFill>
      </cdr:grpSpPr>
      <cdr:sp>
        <cdr:nvSpPr>
          <cdr:cNvPr id="7" name="AutoShape 7"/>
          <cdr:cNvSpPr>
            <a:spLocks/>
          </cdr:cNvSpPr>
        </cdr:nvSpPr>
        <cdr:spPr>
          <a:xfrm rot="20502996">
            <a:off x="416" y="657"/>
            <a:ext cx="29" cy="7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Line 8"/>
          <cdr:cNvSpPr>
            <a:spLocks/>
          </cdr:cNvSpPr>
        </cdr:nvSpPr>
        <cdr:spPr>
          <a:xfrm rot="20502996" flipH="1">
            <a:off x="421" y="6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Line 9"/>
          <cdr:cNvSpPr>
            <a:spLocks/>
          </cdr:cNvSpPr>
        </cdr:nvSpPr>
        <cdr:spPr>
          <a:xfrm rot="20502996">
            <a:off x="419" y="66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0.8445</cdr:x>
      <cdr:y>0.91825</cdr:y>
    </cdr:from>
    <cdr:to>
      <cdr:x>0.99825</cdr:x>
      <cdr:y>0.99775</cdr:y>
    </cdr:to>
    <cdr:pic>
      <cdr:nvPicPr>
        <cdr:cNvPr id="10" name="Picture 10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38800" y="38481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J\STEO_NEW\oracle_allbb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acle_allbb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K116"/>
  <sheetViews>
    <sheetView tabSelected="1" workbookViewId="0" topLeftCell="A1">
      <selection activeCell="A1" sqref="A1"/>
    </sheetView>
  </sheetViews>
  <sheetFormatPr defaultColWidth="9.140625" defaultRowHeight="12.75"/>
  <sheetData>
    <row r="2" ht="15.75">
      <c r="A2" s="1" t="s">
        <v>0</v>
      </c>
    </row>
    <row r="3" ht="12.75">
      <c r="A3" s="2"/>
    </row>
    <row r="31" spans="2:11" ht="12.75">
      <c r="B31" s="3"/>
      <c r="C31" s="3"/>
      <c r="D31" s="3"/>
      <c r="E31" s="4" t="s">
        <v>1</v>
      </c>
      <c r="F31" s="4"/>
      <c r="G31" s="4"/>
      <c r="H31" s="4"/>
      <c r="I31" s="4"/>
      <c r="J31" s="4"/>
      <c r="K31" s="4"/>
    </row>
    <row r="32" spans="2:11" ht="12.75">
      <c r="B32" s="5"/>
      <c r="C32" s="5" t="s">
        <v>2</v>
      </c>
      <c r="D32" s="6"/>
      <c r="E32" s="5" t="s">
        <v>3</v>
      </c>
      <c r="F32" s="5" t="s">
        <v>3</v>
      </c>
      <c r="G32" s="5" t="s">
        <v>4</v>
      </c>
      <c r="H32" s="5" t="s">
        <v>4</v>
      </c>
      <c r="I32" s="5" t="s">
        <v>5</v>
      </c>
      <c r="J32" s="5" t="s">
        <v>6</v>
      </c>
      <c r="K32" s="5" t="s">
        <v>7</v>
      </c>
    </row>
    <row r="33" spans="1:11" ht="12.75">
      <c r="A33" s="7"/>
      <c r="B33" s="8" t="s">
        <v>3</v>
      </c>
      <c r="C33" s="8" t="s">
        <v>4</v>
      </c>
      <c r="D33" s="6"/>
      <c r="E33" s="8" t="s">
        <v>8</v>
      </c>
      <c r="F33" s="8" t="s">
        <v>9</v>
      </c>
      <c r="G33" s="8" t="s">
        <v>8</v>
      </c>
      <c r="H33" s="8" t="s">
        <v>9</v>
      </c>
      <c r="I33" s="9" t="s">
        <v>10</v>
      </c>
      <c r="J33" s="9" t="s">
        <v>10</v>
      </c>
      <c r="K33" s="9" t="s">
        <v>10</v>
      </c>
    </row>
    <row r="34" spans="1:11" ht="12.75">
      <c r="A34" s="10">
        <v>38353</v>
      </c>
      <c r="B34" s="11">
        <v>121.895</v>
      </c>
      <c r="C34" s="11">
        <v>222.161</v>
      </c>
      <c r="E34" s="11">
        <v>123.5</v>
      </c>
      <c r="F34" s="11">
        <v>136.2</v>
      </c>
      <c r="G34" s="11">
        <v>212.2</v>
      </c>
      <c r="H34" s="11">
        <v>223.6</v>
      </c>
      <c r="I34" s="11">
        <f aca="true" t="shared" si="0" ref="I34:I65">F34-E34</f>
        <v>12.699999999999989</v>
      </c>
      <c r="J34" s="11">
        <f aca="true" t="shared" si="1" ref="J34:J65">G34-F34</f>
        <v>76</v>
      </c>
      <c r="K34" s="11">
        <f aca="true" t="shared" si="2" ref="K34:K65">H34-G34</f>
        <v>11.400000000000006</v>
      </c>
    </row>
    <row r="35" spans="1:11" ht="12.75">
      <c r="A35" s="10">
        <v>38384</v>
      </c>
      <c r="B35" s="11">
        <v>117.326</v>
      </c>
      <c r="C35" s="11">
        <v>229.297</v>
      </c>
      <c r="E35" s="11">
        <v>113.9</v>
      </c>
      <c r="F35" s="11">
        <v>126.7</v>
      </c>
      <c r="G35" s="11">
        <v>210.5</v>
      </c>
      <c r="H35" s="11">
        <v>221.9</v>
      </c>
      <c r="I35" s="11">
        <f t="shared" si="0"/>
        <v>12.799999999999997</v>
      </c>
      <c r="J35" s="11">
        <f t="shared" si="1"/>
        <v>83.8</v>
      </c>
      <c r="K35" s="11">
        <f t="shared" si="2"/>
        <v>11.400000000000006</v>
      </c>
    </row>
    <row r="36" spans="1:11" ht="12.75">
      <c r="A36" s="10">
        <v>38412</v>
      </c>
      <c r="B36" s="11">
        <v>105.443</v>
      </c>
      <c r="C36" s="11">
        <v>213.663</v>
      </c>
      <c r="E36" s="11">
        <v>106.3</v>
      </c>
      <c r="F36" s="11">
        <v>119.1</v>
      </c>
      <c r="G36" s="11">
        <v>201.3</v>
      </c>
      <c r="H36" s="11">
        <v>212.7</v>
      </c>
      <c r="I36" s="11">
        <f t="shared" si="0"/>
        <v>12.799999999999997</v>
      </c>
      <c r="J36" s="11">
        <f t="shared" si="1"/>
        <v>82.20000000000002</v>
      </c>
      <c r="K36" s="11">
        <f t="shared" si="2"/>
        <v>11.399999999999977</v>
      </c>
    </row>
    <row r="37" spans="1:11" ht="12.75">
      <c r="A37" s="10">
        <v>38443</v>
      </c>
      <c r="B37" s="11">
        <v>105.402</v>
      </c>
      <c r="C37" s="11">
        <v>217.814</v>
      </c>
      <c r="E37" s="11">
        <v>104.9</v>
      </c>
      <c r="F37" s="11">
        <v>117.7</v>
      </c>
      <c r="G37" s="11">
        <v>203.1</v>
      </c>
      <c r="H37" s="11">
        <v>214.5</v>
      </c>
      <c r="I37" s="11">
        <f t="shared" si="0"/>
        <v>12.799999999999997</v>
      </c>
      <c r="J37" s="11">
        <f t="shared" si="1"/>
        <v>85.39999999999999</v>
      </c>
      <c r="K37" s="11">
        <f t="shared" si="2"/>
        <v>11.400000000000006</v>
      </c>
    </row>
    <row r="38" spans="1:11" ht="12.75">
      <c r="A38" s="10">
        <v>38473</v>
      </c>
      <c r="B38" s="11">
        <v>112.36900000000001</v>
      </c>
      <c r="C38" s="11">
        <v>218.27100000000002</v>
      </c>
      <c r="E38" s="11">
        <v>111.3</v>
      </c>
      <c r="F38" s="11">
        <v>124</v>
      </c>
      <c r="G38" s="11">
        <v>206.3</v>
      </c>
      <c r="H38" s="11">
        <v>217.7</v>
      </c>
      <c r="I38" s="11">
        <f t="shared" si="0"/>
        <v>12.700000000000003</v>
      </c>
      <c r="J38" s="11">
        <f t="shared" si="1"/>
        <v>82.30000000000001</v>
      </c>
      <c r="K38" s="11">
        <f t="shared" si="2"/>
        <v>11.399999999999977</v>
      </c>
    </row>
    <row r="39" spans="1:11" ht="12.75">
      <c r="A39" s="10">
        <v>38504</v>
      </c>
      <c r="B39" s="11">
        <v>119.721</v>
      </c>
      <c r="C39" s="11">
        <v>217.623</v>
      </c>
      <c r="E39" s="11">
        <v>116.3</v>
      </c>
      <c r="F39" s="11">
        <v>129</v>
      </c>
      <c r="G39" s="11">
        <v>206.6</v>
      </c>
      <c r="H39" s="11">
        <v>218</v>
      </c>
      <c r="I39" s="11">
        <f t="shared" si="0"/>
        <v>12.700000000000003</v>
      </c>
      <c r="J39" s="11">
        <f t="shared" si="1"/>
        <v>77.6</v>
      </c>
      <c r="K39" s="11">
        <f t="shared" si="2"/>
        <v>11.400000000000006</v>
      </c>
    </row>
    <row r="40" spans="1:11" ht="12.75">
      <c r="A40" s="10">
        <v>38534</v>
      </c>
      <c r="B40" s="11">
        <v>133.255</v>
      </c>
      <c r="C40" s="11">
        <v>206.858</v>
      </c>
      <c r="E40" s="11">
        <v>124</v>
      </c>
      <c r="F40" s="11">
        <v>136.8</v>
      </c>
      <c r="G40" s="11">
        <v>202.5</v>
      </c>
      <c r="H40" s="11">
        <v>213.9</v>
      </c>
      <c r="I40" s="11">
        <f t="shared" si="0"/>
        <v>12.800000000000011</v>
      </c>
      <c r="J40" s="11">
        <f t="shared" si="1"/>
        <v>65.69999999999999</v>
      </c>
      <c r="K40" s="11">
        <f t="shared" si="2"/>
        <v>11.400000000000006</v>
      </c>
    </row>
    <row r="41" spans="1:11" ht="12.75">
      <c r="A41" s="10">
        <v>38565</v>
      </c>
      <c r="B41" s="11">
        <v>139.059</v>
      </c>
      <c r="C41" s="11">
        <v>191.14399999999998</v>
      </c>
      <c r="E41" s="11">
        <v>128.1</v>
      </c>
      <c r="F41" s="11">
        <v>140.9</v>
      </c>
      <c r="G41" s="11">
        <v>195.7</v>
      </c>
      <c r="H41" s="11">
        <v>207.1</v>
      </c>
      <c r="I41" s="11">
        <f t="shared" si="0"/>
        <v>12.800000000000011</v>
      </c>
      <c r="J41" s="11">
        <f t="shared" si="1"/>
        <v>54.79999999999998</v>
      </c>
      <c r="K41" s="11">
        <f t="shared" si="2"/>
        <v>11.400000000000006</v>
      </c>
    </row>
    <row r="42" spans="1:11" ht="12.75">
      <c r="A42" s="10">
        <v>38596</v>
      </c>
      <c r="B42" s="11">
        <v>127.71900000000001</v>
      </c>
      <c r="C42" s="11">
        <v>196.14600000000002</v>
      </c>
      <c r="E42" s="11">
        <v>125.6</v>
      </c>
      <c r="F42" s="11">
        <v>138.3</v>
      </c>
      <c r="G42" s="11">
        <v>198.6</v>
      </c>
      <c r="H42" s="11">
        <v>210</v>
      </c>
      <c r="I42" s="11">
        <f t="shared" si="0"/>
        <v>12.700000000000017</v>
      </c>
      <c r="J42" s="11">
        <f t="shared" si="1"/>
        <v>60.29999999999998</v>
      </c>
      <c r="K42" s="11">
        <f t="shared" si="2"/>
        <v>11.400000000000006</v>
      </c>
    </row>
    <row r="43" spans="1:11" ht="12.75">
      <c r="A43" s="10">
        <v>38626</v>
      </c>
      <c r="B43" s="11">
        <v>124.71</v>
      </c>
      <c r="C43" s="11">
        <v>200.964</v>
      </c>
      <c r="E43" s="11">
        <v>122.9</v>
      </c>
      <c r="F43" s="11">
        <v>135.7</v>
      </c>
      <c r="G43" s="11">
        <v>194.8</v>
      </c>
      <c r="H43" s="11">
        <v>206.2</v>
      </c>
      <c r="I43" s="11">
        <f t="shared" si="0"/>
        <v>12.799999999999983</v>
      </c>
      <c r="J43" s="11">
        <f t="shared" si="1"/>
        <v>59.10000000000002</v>
      </c>
      <c r="K43" s="11">
        <f t="shared" si="2"/>
        <v>11.399999999999977</v>
      </c>
    </row>
    <row r="44" spans="1:11" ht="12.75">
      <c r="A44" s="10">
        <v>38657</v>
      </c>
      <c r="B44" s="11">
        <v>133.684</v>
      </c>
      <c r="C44" s="11">
        <v>205.265</v>
      </c>
      <c r="E44" s="11">
        <v>127.6</v>
      </c>
      <c r="F44" s="11">
        <v>140.4</v>
      </c>
      <c r="G44" s="11">
        <v>202.6</v>
      </c>
      <c r="H44" s="11">
        <v>214</v>
      </c>
      <c r="I44" s="11">
        <f t="shared" si="0"/>
        <v>12.800000000000011</v>
      </c>
      <c r="J44" s="11">
        <f t="shared" si="1"/>
        <v>62.19999999999999</v>
      </c>
      <c r="K44" s="11">
        <f t="shared" si="2"/>
        <v>11.400000000000006</v>
      </c>
    </row>
    <row r="45" spans="1:11" ht="12.75">
      <c r="A45" s="10">
        <v>38687</v>
      </c>
      <c r="B45" s="11">
        <v>136.022</v>
      </c>
      <c r="C45" s="11">
        <v>208.32799999999997</v>
      </c>
      <c r="E45" s="11">
        <v>130.3</v>
      </c>
      <c r="F45" s="11">
        <v>143.1</v>
      </c>
      <c r="G45" s="11">
        <v>205.2</v>
      </c>
      <c r="H45" s="11">
        <v>216.6</v>
      </c>
      <c r="I45" s="11">
        <f t="shared" si="0"/>
        <v>12.799999999999983</v>
      </c>
      <c r="J45" s="11">
        <f t="shared" si="1"/>
        <v>62.099999999999994</v>
      </c>
      <c r="K45" s="11">
        <f t="shared" si="2"/>
        <v>11.400000000000006</v>
      </c>
    </row>
    <row r="46" spans="1:11" ht="12.75">
      <c r="A46" s="10">
        <v>38718</v>
      </c>
      <c r="B46" s="11">
        <v>139.42600000000002</v>
      </c>
      <c r="C46" s="11">
        <v>220.42600000000002</v>
      </c>
      <c r="E46" s="11">
        <v>123.5</v>
      </c>
      <c r="F46" s="11">
        <v>136.2</v>
      </c>
      <c r="G46" s="11">
        <v>212.2</v>
      </c>
      <c r="H46" s="11">
        <v>223.6</v>
      </c>
      <c r="I46" s="11">
        <f t="shared" si="0"/>
        <v>12.699999999999989</v>
      </c>
      <c r="J46" s="11">
        <f t="shared" si="1"/>
        <v>76</v>
      </c>
      <c r="K46" s="11">
        <f t="shared" si="2"/>
        <v>11.400000000000006</v>
      </c>
    </row>
    <row r="47" spans="1:11" ht="12.75">
      <c r="A47" s="10">
        <v>38749</v>
      </c>
      <c r="B47" s="11">
        <v>135.635</v>
      </c>
      <c r="C47" s="11">
        <v>222.37</v>
      </c>
      <c r="E47" s="11">
        <v>113.9</v>
      </c>
      <c r="F47" s="11">
        <v>126.7</v>
      </c>
      <c r="G47" s="11">
        <v>210.5</v>
      </c>
      <c r="H47" s="11">
        <v>221.9</v>
      </c>
      <c r="I47" s="11">
        <f t="shared" si="0"/>
        <v>12.799999999999997</v>
      </c>
      <c r="J47" s="11">
        <f t="shared" si="1"/>
        <v>83.8</v>
      </c>
      <c r="K47" s="11">
        <f t="shared" si="2"/>
        <v>11.400000000000006</v>
      </c>
    </row>
    <row r="48" spans="1:11" ht="12.75">
      <c r="A48" s="10">
        <v>38777</v>
      </c>
      <c r="B48" s="11">
        <v>120.544</v>
      </c>
      <c r="C48" s="11">
        <v>208.72199999999998</v>
      </c>
      <c r="E48" s="11">
        <v>106.3</v>
      </c>
      <c r="F48" s="11">
        <v>119.1</v>
      </c>
      <c r="G48" s="11">
        <v>201.3</v>
      </c>
      <c r="H48" s="11">
        <v>212.7</v>
      </c>
      <c r="I48" s="11">
        <f t="shared" si="0"/>
        <v>12.799999999999997</v>
      </c>
      <c r="J48" s="11">
        <f t="shared" si="1"/>
        <v>82.20000000000002</v>
      </c>
      <c r="K48" s="11">
        <f t="shared" si="2"/>
        <v>11.399999999999977</v>
      </c>
    </row>
    <row r="49" spans="1:11" ht="12.75">
      <c r="A49" s="10">
        <v>38808</v>
      </c>
      <c r="B49" s="11">
        <v>116.49100000000001</v>
      </c>
      <c r="C49" s="11">
        <v>206.86200000000002</v>
      </c>
      <c r="E49" s="11">
        <v>104.9</v>
      </c>
      <c r="F49" s="11">
        <v>117.7</v>
      </c>
      <c r="G49" s="11">
        <v>203.1</v>
      </c>
      <c r="H49" s="11">
        <v>214.5</v>
      </c>
      <c r="I49" s="11">
        <f t="shared" si="0"/>
        <v>12.799999999999997</v>
      </c>
      <c r="J49" s="11">
        <f t="shared" si="1"/>
        <v>85.39999999999999</v>
      </c>
      <c r="K49" s="11">
        <f t="shared" si="2"/>
        <v>11.400000000000006</v>
      </c>
    </row>
    <row r="50" spans="1:11" ht="12.75">
      <c r="A50" s="10">
        <v>38838</v>
      </c>
      <c r="B50" s="11">
        <v>123.95200000000001</v>
      </c>
      <c r="C50" s="11">
        <v>214.163</v>
      </c>
      <c r="E50" s="11">
        <v>111.3</v>
      </c>
      <c r="F50" s="11">
        <v>124</v>
      </c>
      <c r="G50" s="11">
        <v>206.3</v>
      </c>
      <c r="H50" s="11">
        <v>217.7</v>
      </c>
      <c r="I50" s="11">
        <f t="shared" si="0"/>
        <v>12.700000000000003</v>
      </c>
      <c r="J50" s="11">
        <f t="shared" si="1"/>
        <v>82.30000000000001</v>
      </c>
      <c r="K50" s="11">
        <f t="shared" si="2"/>
        <v>11.399999999999977</v>
      </c>
    </row>
    <row r="51" spans="1:11" ht="12.75">
      <c r="A51" s="10">
        <v>38869</v>
      </c>
      <c r="B51" s="11">
        <v>129.912</v>
      </c>
      <c r="C51" s="11">
        <v>213.292</v>
      </c>
      <c r="E51" s="11">
        <v>116.3</v>
      </c>
      <c r="F51" s="11">
        <v>129</v>
      </c>
      <c r="G51" s="11">
        <v>206.6</v>
      </c>
      <c r="H51" s="11">
        <v>218</v>
      </c>
      <c r="I51" s="11">
        <f t="shared" si="0"/>
        <v>12.700000000000003</v>
      </c>
      <c r="J51" s="11">
        <f t="shared" si="1"/>
        <v>77.6</v>
      </c>
      <c r="K51" s="11">
        <f t="shared" si="2"/>
        <v>11.400000000000006</v>
      </c>
    </row>
    <row r="52" spans="1:11" ht="12.75">
      <c r="A52" s="10">
        <v>38899</v>
      </c>
      <c r="B52" s="11">
        <v>137.506</v>
      </c>
      <c r="C52" s="11">
        <v>208.86400000000003</v>
      </c>
      <c r="E52" s="11">
        <v>124</v>
      </c>
      <c r="F52" s="11">
        <v>136.8</v>
      </c>
      <c r="G52" s="11">
        <v>202.5</v>
      </c>
      <c r="H52" s="11">
        <v>213.9</v>
      </c>
      <c r="I52" s="11">
        <f t="shared" si="0"/>
        <v>12.800000000000011</v>
      </c>
      <c r="J52" s="11">
        <f t="shared" si="1"/>
        <v>65.69999999999999</v>
      </c>
      <c r="K52" s="11">
        <f t="shared" si="2"/>
        <v>11.400000000000006</v>
      </c>
    </row>
    <row r="53" spans="1:11" ht="12.75">
      <c r="A53" s="10">
        <v>38930</v>
      </c>
      <c r="B53" s="11">
        <v>145.08299999999997</v>
      </c>
      <c r="C53" s="11">
        <v>208.986</v>
      </c>
      <c r="E53" s="11">
        <v>128.1</v>
      </c>
      <c r="F53" s="11">
        <v>140.9</v>
      </c>
      <c r="G53" s="11">
        <v>195.7</v>
      </c>
      <c r="H53" s="11">
        <v>207.1</v>
      </c>
      <c r="I53" s="11">
        <f t="shared" si="0"/>
        <v>12.800000000000011</v>
      </c>
      <c r="J53" s="11">
        <f t="shared" si="1"/>
        <v>54.79999999999998</v>
      </c>
      <c r="K53" s="11">
        <f t="shared" si="2"/>
        <v>11.400000000000006</v>
      </c>
    </row>
    <row r="54" spans="1:11" ht="12.75">
      <c r="A54" s="10">
        <v>38961</v>
      </c>
      <c r="B54" s="11">
        <v>149.308</v>
      </c>
      <c r="C54" s="11">
        <v>214.127</v>
      </c>
      <c r="E54" s="11">
        <v>125.6</v>
      </c>
      <c r="F54" s="11">
        <v>138.3</v>
      </c>
      <c r="G54" s="11">
        <v>198.6</v>
      </c>
      <c r="H54" s="11">
        <v>210</v>
      </c>
      <c r="I54" s="11">
        <f t="shared" si="0"/>
        <v>12.700000000000017</v>
      </c>
      <c r="J54" s="11">
        <f t="shared" si="1"/>
        <v>60.29999999999998</v>
      </c>
      <c r="K54" s="11">
        <f t="shared" si="2"/>
        <v>11.400000000000006</v>
      </c>
    </row>
    <row r="55" spans="1:11" ht="12.75">
      <c r="A55" s="10">
        <v>38991</v>
      </c>
      <c r="B55" s="11">
        <v>142.843</v>
      </c>
      <c r="C55" s="11">
        <v>204.60399999999998</v>
      </c>
      <c r="E55" s="11">
        <v>122.9</v>
      </c>
      <c r="F55" s="11">
        <v>135.7</v>
      </c>
      <c r="G55" s="11">
        <v>194.8</v>
      </c>
      <c r="H55" s="11">
        <v>206.2</v>
      </c>
      <c r="I55" s="11">
        <f t="shared" si="0"/>
        <v>12.799999999999983</v>
      </c>
      <c r="J55" s="11">
        <f t="shared" si="1"/>
        <v>59.10000000000002</v>
      </c>
      <c r="K55" s="11">
        <f t="shared" si="2"/>
        <v>11.399999999999977</v>
      </c>
    </row>
    <row r="56" spans="1:11" ht="12.75">
      <c r="A56" s="10">
        <v>39022</v>
      </c>
      <c r="B56" s="11">
        <v>140.626</v>
      </c>
      <c r="C56" s="11">
        <v>204.031</v>
      </c>
      <c r="E56" s="11">
        <v>127.6</v>
      </c>
      <c r="F56" s="11">
        <v>140.4</v>
      </c>
      <c r="G56" s="11">
        <v>202.6</v>
      </c>
      <c r="H56" s="11">
        <v>214</v>
      </c>
      <c r="I56" s="11">
        <f t="shared" si="0"/>
        <v>12.800000000000011</v>
      </c>
      <c r="J56" s="11">
        <f t="shared" si="1"/>
        <v>62.19999999999999</v>
      </c>
      <c r="K56" s="11">
        <f t="shared" si="2"/>
        <v>11.400000000000006</v>
      </c>
    </row>
    <row r="57" spans="1:11" ht="12.75">
      <c r="A57" s="10">
        <v>39052</v>
      </c>
      <c r="B57" s="11">
        <v>143.65099999999998</v>
      </c>
      <c r="C57" s="11">
        <v>211.80600000000004</v>
      </c>
      <c r="E57" s="11">
        <v>130.3</v>
      </c>
      <c r="F57" s="11">
        <v>143.1</v>
      </c>
      <c r="G57" s="11">
        <v>205.2</v>
      </c>
      <c r="H57" s="11">
        <v>216.6</v>
      </c>
      <c r="I57" s="11">
        <f t="shared" si="0"/>
        <v>12.799999999999983</v>
      </c>
      <c r="J57" s="11">
        <f t="shared" si="1"/>
        <v>62.099999999999994</v>
      </c>
      <c r="K57" s="11">
        <f t="shared" si="2"/>
        <v>11.400000000000006</v>
      </c>
    </row>
    <row r="58" spans="1:11" ht="12.75">
      <c r="A58" s="10">
        <v>39083</v>
      </c>
      <c r="B58" s="11">
        <v>139.608</v>
      </c>
      <c r="C58" s="11">
        <v>227.425</v>
      </c>
      <c r="E58" s="11">
        <v>123.5</v>
      </c>
      <c r="F58" s="11">
        <v>136.2</v>
      </c>
      <c r="G58" s="11">
        <v>212.2</v>
      </c>
      <c r="H58" s="11">
        <v>223.6</v>
      </c>
      <c r="I58" s="11">
        <f t="shared" si="0"/>
        <v>12.699999999999989</v>
      </c>
      <c r="J58" s="11">
        <f t="shared" si="1"/>
        <v>76</v>
      </c>
      <c r="K58" s="11">
        <f t="shared" si="2"/>
        <v>11.400000000000006</v>
      </c>
    </row>
    <row r="59" spans="1:11" ht="12.75">
      <c r="A59" s="10">
        <v>39114</v>
      </c>
      <c r="B59" s="11">
        <v>123.72300000000001</v>
      </c>
      <c r="C59" s="11">
        <v>215.327</v>
      </c>
      <c r="E59" s="11">
        <v>113.9</v>
      </c>
      <c r="F59" s="11">
        <v>126.7</v>
      </c>
      <c r="G59" s="11">
        <v>210.5</v>
      </c>
      <c r="H59" s="11">
        <v>221.9</v>
      </c>
      <c r="I59" s="11">
        <f t="shared" si="0"/>
        <v>12.799999999999997</v>
      </c>
      <c r="J59" s="11">
        <f t="shared" si="1"/>
        <v>83.8</v>
      </c>
      <c r="K59" s="11">
        <f t="shared" si="2"/>
        <v>11.400000000000006</v>
      </c>
    </row>
    <row r="60" spans="1:11" ht="12.75">
      <c r="A60" s="10">
        <v>39142</v>
      </c>
      <c r="B60" s="11">
        <v>120.007</v>
      </c>
      <c r="C60" s="11">
        <v>201.57</v>
      </c>
      <c r="E60" s="11">
        <v>106.3</v>
      </c>
      <c r="F60" s="11">
        <v>119.1</v>
      </c>
      <c r="G60" s="11">
        <v>201.3</v>
      </c>
      <c r="H60" s="11">
        <v>212.7</v>
      </c>
      <c r="I60" s="11">
        <f t="shared" si="0"/>
        <v>12.799999999999997</v>
      </c>
      <c r="J60" s="11">
        <f t="shared" si="1"/>
        <v>82.20000000000002</v>
      </c>
      <c r="K60" s="11">
        <f t="shared" si="2"/>
        <v>11.399999999999977</v>
      </c>
    </row>
    <row r="61" spans="1:11" ht="12.75">
      <c r="A61" s="10">
        <v>39173</v>
      </c>
      <c r="B61" s="11">
        <v>121.311</v>
      </c>
      <c r="C61" s="11">
        <v>196.921</v>
      </c>
      <c r="E61" s="11">
        <v>104.9</v>
      </c>
      <c r="F61" s="11">
        <v>117.7</v>
      </c>
      <c r="G61" s="11">
        <v>203.1</v>
      </c>
      <c r="H61" s="11">
        <v>214.5</v>
      </c>
      <c r="I61" s="11">
        <f t="shared" si="0"/>
        <v>12.799999999999997</v>
      </c>
      <c r="J61" s="11">
        <f t="shared" si="1"/>
        <v>85.39999999999999</v>
      </c>
      <c r="K61" s="11">
        <f t="shared" si="2"/>
        <v>11.400000000000006</v>
      </c>
    </row>
    <row r="62" spans="1:11" ht="12.75">
      <c r="A62" s="10">
        <v>39203</v>
      </c>
      <c r="B62" s="11">
        <v>125.083</v>
      </c>
      <c r="C62" s="11">
        <v>202.74599999999998</v>
      </c>
      <c r="E62" s="11">
        <v>111.3</v>
      </c>
      <c r="F62" s="11">
        <v>124</v>
      </c>
      <c r="G62" s="11">
        <v>206.3</v>
      </c>
      <c r="H62" s="11">
        <v>217.7</v>
      </c>
      <c r="I62" s="11">
        <f t="shared" si="0"/>
        <v>12.700000000000003</v>
      </c>
      <c r="J62" s="11">
        <f t="shared" si="1"/>
        <v>82.30000000000001</v>
      </c>
      <c r="K62" s="11">
        <f t="shared" si="2"/>
        <v>11.399999999999977</v>
      </c>
    </row>
    <row r="63" spans="1:11" ht="12.75">
      <c r="A63" s="10">
        <v>39234</v>
      </c>
      <c r="B63" s="11">
        <v>123.8</v>
      </c>
      <c r="C63" s="11">
        <v>205.54600000000002</v>
      </c>
      <c r="E63" s="11">
        <v>116.3</v>
      </c>
      <c r="F63" s="11">
        <v>129</v>
      </c>
      <c r="G63" s="11">
        <v>206.6</v>
      </c>
      <c r="H63" s="11">
        <v>218</v>
      </c>
      <c r="I63" s="11">
        <f t="shared" si="0"/>
        <v>12.700000000000003</v>
      </c>
      <c r="J63" s="11">
        <f t="shared" si="1"/>
        <v>77.6</v>
      </c>
      <c r="K63" s="11">
        <f t="shared" si="2"/>
        <v>11.400000000000006</v>
      </c>
    </row>
    <row r="64" spans="1:11" ht="12.75">
      <c r="A64" s="10">
        <v>39264</v>
      </c>
      <c r="B64" s="11">
        <v>130.297</v>
      </c>
      <c r="C64" s="11">
        <v>205.09699999999998</v>
      </c>
      <c r="E64" s="11">
        <v>124</v>
      </c>
      <c r="F64" s="11">
        <v>136.8</v>
      </c>
      <c r="G64" s="11">
        <v>202.5</v>
      </c>
      <c r="H64" s="11">
        <v>213.9</v>
      </c>
      <c r="I64" s="11">
        <f t="shared" si="0"/>
        <v>12.800000000000011</v>
      </c>
      <c r="J64" s="11">
        <f t="shared" si="1"/>
        <v>65.69999999999999</v>
      </c>
      <c r="K64" s="11">
        <f t="shared" si="2"/>
        <v>11.400000000000006</v>
      </c>
    </row>
    <row r="65" spans="1:11" ht="12.75">
      <c r="A65" s="10">
        <v>39295</v>
      </c>
      <c r="B65" s="11">
        <v>134.569</v>
      </c>
      <c r="C65" s="11">
        <v>193.96800000000002</v>
      </c>
      <c r="E65" s="11">
        <v>128.1</v>
      </c>
      <c r="F65" s="11">
        <v>140.9</v>
      </c>
      <c r="G65" s="11">
        <v>195.7</v>
      </c>
      <c r="H65" s="11">
        <v>207.1</v>
      </c>
      <c r="I65" s="11">
        <f t="shared" si="0"/>
        <v>12.800000000000011</v>
      </c>
      <c r="J65" s="11">
        <f t="shared" si="1"/>
        <v>54.79999999999998</v>
      </c>
      <c r="K65" s="11">
        <f t="shared" si="2"/>
        <v>11.400000000000006</v>
      </c>
    </row>
    <row r="66" spans="1:11" ht="12.75">
      <c r="A66" s="10">
        <v>39326</v>
      </c>
      <c r="B66" s="11">
        <v>134.236</v>
      </c>
      <c r="C66" s="11">
        <v>199.986</v>
      </c>
      <c r="E66" s="11">
        <v>125.6</v>
      </c>
      <c r="F66" s="11">
        <v>138.3</v>
      </c>
      <c r="G66" s="11">
        <v>198.6</v>
      </c>
      <c r="H66" s="11">
        <v>210</v>
      </c>
      <c r="I66" s="11">
        <f aca="true" t="shared" si="3" ref="I66:I97">F66-E66</f>
        <v>12.700000000000017</v>
      </c>
      <c r="J66" s="11">
        <f aca="true" t="shared" si="4" ref="J66:J97">G66-F66</f>
        <v>60.29999999999998</v>
      </c>
      <c r="K66" s="11">
        <f aca="true" t="shared" si="5" ref="K66:K97">H66-G66</f>
        <v>11.400000000000006</v>
      </c>
    </row>
    <row r="67" spans="1:11" ht="12.75">
      <c r="A67" s="10">
        <v>39356</v>
      </c>
      <c r="B67" s="11">
        <v>134.43099999999998</v>
      </c>
      <c r="C67" s="11">
        <v>198.592</v>
      </c>
      <c r="E67" s="11">
        <v>122.9</v>
      </c>
      <c r="F67" s="11">
        <v>135.7</v>
      </c>
      <c r="G67" s="11">
        <v>194.8</v>
      </c>
      <c r="H67" s="11">
        <v>206.2</v>
      </c>
      <c r="I67" s="11">
        <f t="shared" si="3"/>
        <v>12.799999999999983</v>
      </c>
      <c r="J67" s="11">
        <f t="shared" si="4"/>
        <v>59.10000000000002</v>
      </c>
      <c r="K67" s="11">
        <f t="shared" si="5"/>
        <v>11.399999999999977</v>
      </c>
    </row>
    <row r="68" spans="1:11" ht="12.75">
      <c r="A68" s="10">
        <v>39387</v>
      </c>
      <c r="B68" s="11">
        <v>134.8</v>
      </c>
      <c r="C68" s="11">
        <v>204.75900000000001</v>
      </c>
      <c r="E68" s="11">
        <v>127.6</v>
      </c>
      <c r="F68" s="11">
        <v>140.4</v>
      </c>
      <c r="G68" s="11">
        <v>202.6</v>
      </c>
      <c r="H68" s="11">
        <v>214</v>
      </c>
      <c r="I68" s="11">
        <f t="shared" si="3"/>
        <v>12.800000000000011</v>
      </c>
      <c r="J68" s="11">
        <f t="shared" si="4"/>
        <v>62.19999999999999</v>
      </c>
      <c r="K68" s="11">
        <f t="shared" si="5"/>
        <v>11.400000000000006</v>
      </c>
    </row>
    <row r="69" spans="1:11" ht="12.75">
      <c r="A69" s="10">
        <v>39417</v>
      </c>
      <c r="B69" s="11">
        <v>133.944</v>
      </c>
      <c r="C69" s="11">
        <v>218.107</v>
      </c>
      <c r="E69" s="11">
        <v>130.3</v>
      </c>
      <c r="F69" s="11">
        <v>143.1</v>
      </c>
      <c r="G69" s="11">
        <v>205.2</v>
      </c>
      <c r="H69" s="11">
        <v>216.6</v>
      </c>
      <c r="I69" s="11">
        <f t="shared" si="3"/>
        <v>12.799999999999983</v>
      </c>
      <c r="J69" s="11">
        <f t="shared" si="4"/>
        <v>62.099999999999994</v>
      </c>
      <c r="K69" s="11">
        <f t="shared" si="5"/>
        <v>11.400000000000006</v>
      </c>
    </row>
    <row r="70" spans="1:11" ht="12.75">
      <c r="A70" s="10">
        <v>39448</v>
      </c>
      <c r="B70" s="11">
        <v>130.963</v>
      </c>
      <c r="C70" s="11">
        <v>232.83099999999996</v>
      </c>
      <c r="E70" s="11">
        <v>123.5</v>
      </c>
      <c r="F70" s="11">
        <v>136.2</v>
      </c>
      <c r="G70" s="11">
        <v>212.2</v>
      </c>
      <c r="H70" s="11">
        <v>223.6</v>
      </c>
      <c r="I70" s="11">
        <f t="shared" si="3"/>
        <v>12.699999999999989</v>
      </c>
      <c r="J70" s="11">
        <f t="shared" si="4"/>
        <v>76</v>
      </c>
      <c r="K70" s="11">
        <f t="shared" si="5"/>
        <v>11.400000000000006</v>
      </c>
    </row>
    <row r="71" spans="1:11" ht="12.75">
      <c r="A71" s="10">
        <v>39479</v>
      </c>
      <c r="B71" s="11">
        <v>117.63600000000001</v>
      </c>
      <c r="C71" s="11">
        <v>235.15700000000004</v>
      </c>
      <c r="E71" s="11">
        <v>113.9</v>
      </c>
      <c r="F71" s="11">
        <v>126.7</v>
      </c>
      <c r="G71" s="11">
        <v>210.5</v>
      </c>
      <c r="H71" s="11">
        <v>221.9</v>
      </c>
      <c r="I71" s="11">
        <f t="shared" si="3"/>
        <v>12.799999999999997</v>
      </c>
      <c r="J71" s="11">
        <f t="shared" si="4"/>
        <v>83.8</v>
      </c>
      <c r="K71" s="11">
        <f t="shared" si="5"/>
        <v>11.400000000000006</v>
      </c>
    </row>
    <row r="72" spans="1:11" ht="12.75">
      <c r="A72" s="10">
        <v>39508</v>
      </c>
      <c r="B72" s="11">
        <v>107.784</v>
      </c>
      <c r="C72" s="11">
        <v>222.198</v>
      </c>
      <c r="E72" s="11">
        <v>106.3</v>
      </c>
      <c r="F72" s="11">
        <v>119.1</v>
      </c>
      <c r="G72" s="11">
        <v>201.3</v>
      </c>
      <c r="H72" s="11">
        <v>212.7</v>
      </c>
      <c r="I72" s="11">
        <f t="shared" si="3"/>
        <v>12.799999999999997</v>
      </c>
      <c r="J72" s="11">
        <f t="shared" si="4"/>
        <v>82.20000000000002</v>
      </c>
      <c r="K72" s="11">
        <f t="shared" si="5"/>
        <v>11.399999999999977</v>
      </c>
    </row>
    <row r="73" spans="1:11" ht="12.75">
      <c r="A73" s="10">
        <v>39539</v>
      </c>
      <c r="B73" s="11">
        <v>107.051</v>
      </c>
      <c r="C73" s="11">
        <v>211.349</v>
      </c>
      <c r="E73" s="11">
        <v>104.9</v>
      </c>
      <c r="F73" s="11">
        <v>117.7</v>
      </c>
      <c r="G73" s="11">
        <v>203.1</v>
      </c>
      <c r="H73" s="11">
        <v>214.5</v>
      </c>
      <c r="I73" s="11">
        <f t="shared" si="3"/>
        <v>12.799999999999997</v>
      </c>
      <c r="J73" s="11">
        <f t="shared" si="4"/>
        <v>85.39999999999999</v>
      </c>
      <c r="K73" s="11">
        <f t="shared" si="5"/>
        <v>11.400000000000006</v>
      </c>
    </row>
    <row r="74" spans="1:11" ht="12.75">
      <c r="A74" s="10">
        <v>39569</v>
      </c>
      <c r="B74" s="11">
        <v>113.94099999999999</v>
      </c>
      <c r="C74" s="11">
        <v>208.345</v>
      </c>
      <c r="E74" s="11">
        <v>111.3</v>
      </c>
      <c r="F74" s="11">
        <v>124</v>
      </c>
      <c r="G74" s="11">
        <v>206.3</v>
      </c>
      <c r="H74" s="11">
        <v>217.7</v>
      </c>
      <c r="I74" s="11">
        <f t="shared" si="3"/>
        <v>12.700000000000003</v>
      </c>
      <c r="J74" s="11">
        <f t="shared" si="4"/>
        <v>82.30000000000001</v>
      </c>
      <c r="K74" s="11">
        <f t="shared" si="5"/>
        <v>11.399999999999977</v>
      </c>
    </row>
    <row r="75" spans="1:11" ht="12.75">
      <c r="A75" s="10">
        <v>39600</v>
      </c>
      <c r="B75" s="11">
        <v>121.71</v>
      </c>
      <c r="C75" s="11">
        <v>210.87</v>
      </c>
      <c r="E75" s="11">
        <v>116.3</v>
      </c>
      <c r="F75" s="11">
        <v>129</v>
      </c>
      <c r="G75" s="11">
        <v>206.6</v>
      </c>
      <c r="H75" s="11">
        <v>218</v>
      </c>
      <c r="I75" s="11">
        <f t="shared" si="3"/>
        <v>12.700000000000003</v>
      </c>
      <c r="J75" s="11">
        <f t="shared" si="4"/>
        <v>77.6</v>
      </c>
      <c r="K75" s="11">
        <f t="shared" si="5"/>
        <v>11.400000000000006</v>
      </c>
    </row>
    <row r="76" spans="1:11" ht="12.75">
      <c r="A76" s="10">
        <v>39630</v>
      </c>
      <c r="B76" s="11">
        <v>130.90599999999998</v>
      </c>
      <c r="C76" s="11">
        <v>206.67900000000003</v>
      </c>
      <c r="E76" s="11">
        <v>124</v>
      </c>
      <c r="F76" s="11">
        <v>136.8</v>
      </c>
      <c r="G76" s="11">
        <v>202.5</v>
      </c>
      <c r="H76" s="11">
        <v>213.9</v>
      </c>
      <c r="I76" s="11">
        <f t="shared" si="3"/>
        <v>12.800000000000011</v>
      </c>
      <c r="J76" s="11">
        <f t="shared" si="4"/>
        <v>65.69999999999999</v>
      </c>
      <c r="K76" s="11">
        <f t="shared" si="5"/>
        <v>11.400000000000006</v>
      </c>
    </row>
    <row r="77" spans="1:11" ht="12.75">
      <c r="A77" s="10">
        <v>39661</v>
      </c>
      <c r="B77" s="11">
        <v>132.97299999999998</v>
      </c>
      <c r="C77" s="11">
        <v>195.737</v>
      </c>
      <c r="E77" s="11">
        <v>128.1</v>
      </c>
      <c r="F77" s="11">
        <v>140.9</v>
      </c>
      <c r="G77" s="11">
        <v>195.7</v>
      </c>
      <c r="H77" s="11">
        <v>207.1</v>
      </c>
      <c r="I77" s="11">
        <f t="shared" si="3"/>
        <v>12.800000000000011</v>
      </c>
      <c r="J77" s="11">
        <f t="shared" si="4"/>
        <v>54.79999999999998</v>
      </c>
      <c r="K77" s="11">
        <f t="shared" si="5"/>
        <v>11.400000000000006</v>
      </c>
    </row>
    <row r="78" spans="1:11" ht="12.75">
      <c r="A78" s="10">
        <v>39692</v>
      </c>
      <c r="B78" s="11">
        <v>127.67899999999999</v>
      </c>
      <c r="C78" s="11">
        <v>190.02</v>
      </c>
      <c r="E78" s="11">
        <v>125.6</v>
      </c>
      <c r="F78" s="11">
        <v>138.3</v>
      </c>
      <c r="G78" s="11">
        <v>198.6</v>
      </c>
      <c r="H78" s="11">
        <v>210</v>
      </c>
      <c r="I78" s="11">
        <f t="shared" si="3"/>
        <v>12.700000000000017</v>
      </c>
      <c r="J78" s="11">
        <f t="shared" si="4"/>
        <v>60.29999999999998</v>
      </c>
      <c r="K78" s="11">
        <f t="shared" si="5"/>
        <v>11.400000000000006</v>
      </c>
    </row>
    <row r="79" spans="1:11" ht="12.75">
      <c r="A79" s="10">
        <v>39722</v>
      </c>
      <c r="B79" s="11">
        <v>127.595</v>
      </c>
      <c r="C79" s="11">
        <v>194.97199999999998</v>
      </c>
      <c r="E79" s="11">
        <v>122.9</v>
      </c>
      <c r="F79" s="11">
        <v>135.7</v>
      </c>
      <c r="G79" s="11">
        <v>194.8</v>
      </c>
      <c r="H79" s="11">
        <v>206.2</v>
      </c>
      <c r="I79" s="11">
        <f t="shared" si="3"/>
        <v>12.799999999999983</v>
      </c>
      <c r="J79" s="11">
        <f t="shared" si="4"/>
        <v>59.10000000000002</v>
      </c>
      <c r="K79" s="11">
        <f t="shared" si="5"/>
        <v>11.399999999999977</v>
      </c>
    </row>
    <row r="80" spans="1:11" ht="12.75">
      <c r="A80" s="10">
        <v>39753</v>
      </c>
      <c r="B80" s="11">
        <v>135.876</v>
      </c>
      <c r="C80" s="11">
        <v>203.72899999999998</v>
      </c>
      <c r="E80" s="11">
        <v>127.6</v>
      </c>
      <c r="F80" s="11">
        <v>140.4</v>
      </c>
      <c r="G80" s="11">
        <v>202.6</v>
      </c>
      <c r="H80" s="11">
        <v>214</v>
      </c>
      <c r="I80" s="11">
        <f t="shared" si="3"/>
        <v>12.800000000000011</v>
      </c>
      <c r="J80" s="11">
        <f t="shared" si="4"/>
        <v>62.19999999999999</v>
      </c>
      <c r="K80" s="11">
        <f t="shared" si="5"/>
        <v>11.400000000000006</v>
      </c>
    </row>
    <row r="81" spans="1:11" ht="12.75">
      <c r="A81" s="10">
        <v>39783</v>
      </c>
      <c r="B81" s="11">
        <v>146.01299999999998</v>
      </c>
      <c r="C81" s="11">
        <v>213.55</v>
      </c>
      <c r="E81" s="11">
        <v>130.3</v>
      </c>
      <c r="F81" s="11">
        <v>143.1</v>
      </c>
      <c r="G81" s="11">
        <v>205.2</v>
      </c>
      <c r="H81" s="11">
        <v>216.6</v>
      </c>
      <c r="I81" s="11">
        <f t="shared" si="3"/>
        <v>12.799999999999983</v>
      </c>
      <c r="J81" s="11">
        <f t="shared" si="4"/>
        <v>62.099999999999994</v>
      </c>
      <c r="K81" s="11">
        <f t="shared" si="5"/>
        <v>11.400000000000006</v>
      </c>
    </row>
    <row r="82" spans="1:11" ht="12.75">
      <c r="A82" s="10">
        <v>39814</v>
      </c>
      <c r="B82" s="11">
        <v>143.449</v>
      </c>
      <c r="C82" s="11">
        <v>217.704</v>
      </c>
      <c r="E82" s="11">
        <v>123.5</v>
      </c>
      <c r="F82" s="11">
        <v>136.2</v>
      </c>
      <c r="G82" s="11">
        <v>212.2</v>
      </c>
      <c r="H82" s="11">
        <v>223.6</v>
      </c>
      <c r="I82" s="11">
        <f t="shared" si="3"/>
        <v>12.699999999999989</v>
      </c>
      <c r="J82" s="11">
        <f t="shared" si="4"/>
        <v>76</v>
      </c>
      <c r="K82" s="11">
        <f t="shared" si="5"/>
        <v>11.400000000000006</v>
      </c>
    </row>
    <row r="83" spans="1:11" ht="12.75">
      <c r="A83" s="10">
        <v>39845</v>
      </c>
      <c r="B83" s="11">
        <v>146.134</v>
      </c>
      <c r="C83" s="11">
        <v>215.63600000000002</v>
      </c>
      <c r="E83" s="11">
        <v>113.9</v>
      </c>
      <c r="F83" s="11">
        <v>126.7</v>
      </c>
      <c r="G83" s="11">
        <v>210.5</v>
      </c>
      <c r="H83" s="11">
        <v>221.9</v>
      </c>
      <c r="I83" s="11">
        <f t="shared" si="3"/>
        <v>12.799999999999997</v>
      </c>
      <c r="J83" s="11">
        <f t="shared" si="4"/>
        <v>83.8</v>
      </c>
      <c r="K83" s="11">
        <f t="shared" si="5"/>
        <v>11.400000000000006</v>
      </c>
    </row>
    <row r="84" spans="1:11" ht="12.75">
      <c r="A84" s="10">
        <v>39873</v>
      </c>
      <c r="B84" s="11">
        <v>143.603</v>
      </c>
      <c r="C84" s="11">
        <v>216.65699999999998</v>
      </c>
      <c r="E84" s="11">
        <v>106.3</v>
      </c>
      <c r="F84" s="11">
        <v>119.1</v>
      </c>
      <c r="G84" s="11">
        <v>201.3</v>
      </c>
      <c r="H84" s="11">
        <v>212.7</v>
      </c>
      <c r="I84" s="11">
        <f t="shared" si="3"/>
        <v>12.799999999999997</v>
      </c>
      <c r="J84" s="11">
        <f t="shared" si="4"/>
        <v>82.20000000000002</v>
      </c>
      <c r="K84" s="11">
        <f t="shared" si="5"/>
        <v>11.399999999999977</v>
      </c>
    </row>
    <row r="85" spans="1:11" ht="12.75">
      <c r="A85" s="10">
        <v>39904</v>
      </c>
      <c r="B85" s="11">
        <v>148.24399999999997</v>
      </c>
      <c r="C85" s="11">
        <v>212.69099999999997</v>
      </c>
      <c r="E85" s="11">
        <v>104.9</v>
      </c>
      <c r="F85" s="11">
        <v>117.7</v>
      </c>
      <c r="G85" s="11">
        <v>203.1</v>
      </c>
      <c r="H85" s="11">
        <v>214.5</v>
      </c>
      <c r="I85" s="11">
        <f t="shared" si="3"/>
        <v>12.799999999999997</v>
      </c>
      <c r="J85" s="11">
        <f t="shared" si="4"/>
        <v>85.39999999999999</v>
      </c>
      <c r="K85" s="11">
        <f t="shared" si="5"/>
        <v>11.400000000000006</v>
      </c>
    </row>
    <row r="86" spans="1:11" ht="12.75">
      <c r="A86" s="10">
        <v>39934</v>
      </c>
      <c r="B86" s="11">
        <v>155.153</v>
      </c>
      <c r="C86" s="11">
        <v>206.058</v>
      </c>
      <c r="E86" s="11">
        <v>111.3</v>
      </c>
      <c r="F86" s="11">
        <v>124</v>
      </c>
      <c r="G86" s="11">
        <v>206.3</v>
      </c>
      <c r="H86" s="11">
        <v>217.7</v>
      </c>
      <c r="I86" s="11">
        <f t="shared" si="3"/>
        <v>12.700000000000003</v>
      </c>
      <c r="J86" s="11">
        <f t="shared" si="4"/>
        <v>82.30000000000001</v>
      </c>
      <c r="K86" s="11">
        <f t="shared" si="5"/>
        <v>11.399999999999977</v>
      </c>
    </row>
    <row r="87" spans="1:11" ht="12.75">
      <c r="A87" s="10">
        <v>39965</v>
      </c>
      <c r="B87" s="11">
        <v>157.6697142857143</v>
      </c>
      <c r="C87" s="11">
        <v>212.59657142857145</v>
      </c>
      <c r="E87" s="11">
        <v>116.3</v>
      </c>
      <c r="F87" s="11">
        <v>129</v>
      </c>
      <c r="G87" s="11">
        <v>206.6</v>
      </c>
      <c r="H87" s="11">
        <v>218</v>
      </c>
      <c r="I87" s="11">
        <f t="shared" si="3"/>
        <v>12.700000000000003</v>
      </c>
      <c r="J87" s="11">
        <f t="shared" si="4"/>
        <v>77.6</v>
      </c>
      <c r="K87" s="11">
        <f t="shared" si="5"/>
        <v>11.400000000000006</v>
      </c>
    </row>
    <row r="88" spans="1:11" ht="12.75">
      <c r="A88" s="10">
        <v>39995</v>
      </c>
      <c r="B88" s="11">
        <v>161.49871527492277</v>
      </c>
      <c r="C88" s="11">
        <v>212.8409283597336</v>
      </c>
      <c r="E88" s="11">
        <v>124</v>
      </c>
      <c r="F88" s="11">
        <v>136.8</v>
      </c>
      <c r="G88" s="11">
        <v>202.5</v>
      </c>
      <c r="H88" s="11">
        <v>213.9</v>
      </c>
      <c r="I88" s="11">
        <f t="shared" si="3"/>
        <v>12.800000000000011</v>
      </c>
      <c r="J88" s="11">
        <f t="shared" si="4"/>
        <v>65.69999999999999</v>
      </c>
      <c r="K88" s="11">
        <f t="shared" si="5"/>
        <v>11.400000000000006</v>
      </c>
    </row>
    <row r="89" spans="1:11" ht="12.75">
      <c r="A89" s="10">
        <v>40026</v>
      </c>
      <c r="B89" s="11">
        <v>165.3448</v>
      </c>
      <c r="C89" s="11">
        <v>207.72732</v>
      </c>
      <c r="E89" s="11">
        <v>128.1</v>
      </c>
      <c r="F89" s="11">
        <v>140.9</v>
      </c>
      <c r="G89" s="11">
        <v>195.7</v>
      </c>
      <c r="H89" s="11">
        <v>207.1</v>
      </c>
      <c r="I89" s="11">
        <f t="shared" si="3"/>
        <v>12.800000000000011</v>
      </c>
      <c r="J89" s="11">
        <f t="shared" si="4"/>
        <v>54.79999999999998</v>
      </c>
      <c r="K89" s="11">
        <f t="shared" si="5"/>
        <v>11.400000000000006</v>
      </c>
    </row>
    <row r="90" spans="1:11" ht="12.75">
      <c r="A90" s="10">
        <v>40057</v>
      </c>
      <c r="B90" s="11">
        <v>159.892</v>
      </c>
      <c r="C90" s="11">
        <v>211.61466000000001</v>
      </c>
      <c r="E90" s="11">
        <v>125.6</v>
      </c>
      <c r="F90" s="11">
        <v>138.3</v>
      </c>
      <c r="G90" s="11">
        <v>198.6</v>
      </c>
      <c r="H90" s="11">
        <v>210</v>
      </c>
      <c r="I90" s="11">
        <f t="shared" si="3"/>
        <v>12.700000000000017</v>
      </c>
      <c r="J90" s="11">
        <f t="shared" si="4"/>
        <v>60.29999999999998</v>
      </c>
      <c r="K90" s="11">
        <f t="shared" si="5"/>
        <v>11.400000000000006</v>
      </c>
    </row>
    <row r="91" spans="1:11" ht="12.75">
      <c r="A91" s="10">
        <v>40087</v>
      </c>
      <c r="B91" s="11">
        <v>154.7152</v>
      </c>
      <c r="C91" s="11">
        <v>211.83489</v>
      </c>
      <c r="E91" s="11">
        <v>122.9</v>
      </c>
      <c r="F91" s="11">
        <v>135.7</v>
      </c>
      <c r="G91" s="11">
        <v>194.8</v>
      </c>
      <c r="H91" s="11">
        <v>206.2</v>
      </c>
      <c r="I91" s="11">
        <f t="shared" si="3"/>
        <v>12.799999999999983</v>
      </c>
      <c r="J91" s="11">
        <f t="shared" si="4"/>
        <v>59.10000000000002</v>
      </c>
      <c r="K91" s="11">
        <f t="shared" si="5"/>
        <v>11.399999999999977</v>
      </c>
    </row>
    <row r="92" spans="1:11" ht="12.75">
      <c r="A92" s="10">
        <v>40118</v>
      </c>
      <c r="B92" s="11">
        <v>155.3867</v>
      </c>
      <c r="C92" s="11">
        <v>217.4007</v>
      </c>
      <c r="E92" s="11">
        <v>127.6</v>
      </c>
      <c r="F92" s="11">
        <v>140.4</v>
      </c>
      <c r="G92" s="11">
        <v>202.6</v>
      </c>
      <c r="H92" s="11">
        <v>214</v>
      </c>
      <c r="I92" s="11">
        <f t="shared" si="3"/>
        <v>12.800000000000011</v>
      </c>
      <c r="J92" s="11">
        <f t="shared" si="4"/>
        <v>62.19999999999999</v>
      </c>
      <c r="K92" s="11">
        <f t="shared" si="5"/>
        <v>11.400000000000006</v>
      </c>
    </row>
    <row r="93" spans="1:11" ht="12.75">
      <c r="A93" s="10">
        <v>40148</v>
      </c>
      <c r="B93" s="11">
        <v>156.1139</v>
      </c>
      <c r="C93" s="11">
        <v>222.68233</v>
      </c>
      <c r="E93" s="11">
        <v>130.3</v>
      </c>
      <c r="F93" s="11">
        <v>143.1</v>
      </c>
      <c r="G93" s="11">
        <v>205.2</v>
      </c>
      <c r="H93" s="11">
        <v>216.6</v>
      </c>
      <c r="I93" s="11">
        <f t="shared" si="3"/>
        <v>12.799999999999983</v>
      </c>
      <c r="J93" s="11">
        <f t="shared" si="4"/>
        <v>62.099999999999994</v>
      </c>
      <c r="K93" s="11">
        <f t="shared" si="5"/>
        <v>11.400000000000006</v>
      </c>
    </row>
    <row r="94" spans="1:11" ht="12.75">
      <c r="A94" s="10">
        <v>40179</v>
      </c>
      <c r="B94" s="11">
        <v>147.8262</v>
      </c>
      <c r="C94" s="11">
        <v>231.3673</v>
      </c>
      <c r="E94" s="11">
        <v>123.5</v>
      </c>
      <c r="F94" s="11">
        <v>136.2</v>
      </c>
      <c r="G94" s="11">
        <v>212.2</v>
      </c>
      <c r="H94" s="11">
        <v>223.6</v>
      </c>
      <c r="I94" s="11">
        <f t="shared" si="3"/>
        <v>12.699999999999989</v>
      </c>
      <c r="J94" s="11">
        <f t="shared" si="4"/>
        <v>76</v>
      </c>
      <c r="K94" s="11">
        <f t="shared" si="5"/>
        <v>11.400000000000006</v>
      </c>
    </row>
    <row r="95" spans="1:11" ht="12.75">
      <c r="A95" s="10">
        <v>40210</v>
      </c>
      <c r="B95" s="11">
        <v>136.1279</v>
      </c>
      <c r="C95" s="11">
        <v>229.79410000000001</v>
      </c>
      <c r="E95" s="11">
        <v>113.9</v>
      </c>
      <c r="F95" s="11">
        <v>126.7</v>
      </c>
      <c r="G95" s="11">
        <v>210.5</v>
      </c>
      <c r="H95" s="11">
        <v>221.9</v>
      </c>
      <c r="I95" s="11">
        <f t="shared" si="3"/>
        <v>12.799999999999997</v>
      </c>
      <c r="J95" s="11">
        <f t="shared" si="4"/>
        <v>83.8</v>
      </c>
      <c r="K95" s="11">
        <f t="shared" si="5"/>
        <v>11.400000000000006</v>
      </c>
    </row>
    <row r="96" spans="1:11" ht="12.75">
      <c r="A96" s="10">
        <v>40238</v>
      </c>
      <c r="B96" s="11">
        <v>126.7272</v>
      </c>
      <c r="C96" s="11">
        <v>218.89064000000002</v>
      </c>
      <c r="E96" s="11">
        <v>106.3</v>
      </c>
      <c r="F96" s="11">
        <v>119.1</v>
      </c>
      <c r="G96" s="11">
        <v>201.3</v>
      </c>
      <c r="H96" s="11">
        <v>212.7</v>
      </c>
      <c r="I96" s="11">
        <f t="shared" si="3"/>
        <v>12.799999999999997</v>
      </c>
      <c r="J96" s="11">
        <f t="shared" si="4"/>
        <v>82.20000000000002</v>
      </c>
      <c r="K96" s="11">
        <f t="shared" si="5"/>
        <v>11.399999999999977</v>
      </c>
    </row>
    <row r="97" spans="1:11" ht="12.75">
      <c r="A97" s="10">
        <v>40269</v>
      </c>
      <c r="B97" s="11">
        <v>124.1625</v>
      </c>
      <c r="C97" s="11">
        <v>215.87976</v>
      </c>
      <c r="E97" s="11">
        <v>104.9</v>
      </c>
      <c r="F97" s="11">
        <v>117.7</v>
      </c>
      <c r="G97" s="11">
        <v>203.1</v>
      </c>
      <c r="H97" s="11">
        <v>214.5</v>
      </c>
      <c r="I97" s="11">
        <f t="shared" si="3"/>
        <v>12.799999999999997</v>
      </c>
      <c r="J97" s="11">
        <f t="shared" si="4"/>
        <v>85.39999999999999</v>
      </c>
      <c r="K97" s="11">
        <f t="shared" si="5"/>
        <v>11.400000000000006</v>
      </c>
    </row>
    <row r="98" spans="1:11" ht="12.75">
      <c r="A98" s="10">
        <v>40299</v>
      </c>
      <c r="B98" s="11">
        <v>129.4608</v>
      </c>
      <c r="C98" s="11">
        <v>217.90888999999999</v>
      </c>
      <c r="E98" s="11">
        <v>111.3</v>
      </c>
      <c r="F98" s="11">
        <v>124</v>
      </c>
      <c r="G98" s="11">
        <v>206.3</v>
      </c>
      <c r="H98" s="11">
        <v>217.7</v>
      </c>
      <c r="I98" s="11">
        <f aca="true" t="shared" si="6" ref="I98:I105">F98-E98</f>
        <v>12.700000000000003</v>
      </c>
      <c r="J98" s="11">
        <f aca="true" t="shared" si="7" ref="J98:J105">G98-F98</f>
        <v>82.30000000000001</v>
      </c>
      <c r="K98" s="11">
        <f aca="true" t="shared" si="8" ref="K98:K105">H98-G98</f>
        <v>11.399999999999977</v>
      </c>
    </row>
    <row r="99" spans="1:11" ht="12.75">
      <c r="A99" s="10">
        <v>40330</v>
      </c>
      <c r="B99" s="11">
        <v>135.4409</v>
      </c>
      <c r="C99" s="11">
        <v>219.1414</v>
      </c>
      <c r="E99" s="11">
        <v>116.3</v>
      </c>
      <c r="F99" s="11">
        <v>129</v>
      </c>
      <c r="G99" s="11">
        <v>206.6</v>
      </c>
      <c r="H99" s="11">
        <v>218</v>
      </c>
      <c r="I99" s="11">
        <f t="shared" si="6"/>
        <v>12.700000000000003</v>
      </c>
      <c r="J99" s="11">
        <f t="shared" si="7"/>
        <v>77.6</v>
      </c>
      <c r="K99" s="11">
        <f t="shared" si="8"/>
        <v>11.400000000000006</v>
      </c>
    </row>
    <row r="100" spans="1:11" ht="12.75">
      <c r="A100" s="10">
        <v>40360</v>
      </c>
      <c r="B100" s="11">
        <v>143.7038</v>
      </c>
      <c r="C100" s="11">
        <v>215.21277</v>
      </c>
      <c r="E100" s="11">
        <v>124</v>
      </c>
      <c r="F100" s="11">
        <v>136.8</v>
      </c>
      <c r="G100" s="11">
        <v>202.5</v>
      </c>
      <c r="H100" s="11">
        <v>213.9</v>
      </c>
      <c r="I100" s="11">
        <f t="shared" si="6"/>
        <v>12.800000000000011</v>
      </c>
      <c r="J100" s="11">
        <f t="shared" si="7"/>
        <v>65.69999999999999</v>
      </c>
      <c r="K100" s="11">
        <f t="shared" si="8"/>
        <v>11.400000000000006</v>
      </c>
    </row>
    <row r="101" spans="1:11" ht="12.75">
      <c r="A101" s="10">
        <v>40391</v>
      </c>
      <c r="B101" s="11">
        <v>149.2447</v>
      </c>
      <c r="C101" s="11">
        <v>208.33559</v>
      </c>
      <c r="E101" s="11">
        <v>128.1</v>
      </c>
      <c r="F101" s="11">
        <v>140.9</v>
      </c>
      <c r="G101" s="11">
        <v>195.7</v>
      </c>
      <c r="H101" s="11">
        <v>207.1</v>
      </c>
      <c r="I101" s="11">
        <f t="shared" si="6"/>
        <v>12.800000000000011</v>
      </c>
      <c r="J101" s="11">
        <f t="shared" si="7"/>
        <v>54.79999999999998</v>
      </c>
      <c r="K101" s="11">
        <f t="shared" si="8"/>
        <v>11.400000000000006</v>
      </c>
    </row>
    <row r="102" spans="1:11" ht="12.75">
      <c r="A102" s="10">
        <v>40422</v>
      </c>
      <c r="B102" s="11">
        <v>144.7519</v>
      </c>
      <c r="C102" s="11">
        <v>211.6907</v>
      </c>
      <c r="E102" s="11">
        <v>125.6</v>
      </c>
      <c r="F102" s="11">
        <v>138.3</v>
      </c>
      <c r="G102" s="11">
        <v>198.6</v>
      </c>
      <c r="H102" s="11">
        <v>210</v>
      </c>
      <c r="I102" s="11">
        <f t="shared" si="6"/>
        <v>12.700000000000017</v>
      </c>
      <c r="J102" s="11">
        <f t="shared" si="7"/>
        <v>60.29999999999998</v>
      </c>
      <c r="K102" s="11">
        <f t="shared" si="8"/>
        <v>11.400000000000006</v>
      </c>
    </row>
    <row r="103" spans="1:11" ht="12.75">
      <c r="A103" s="10">
        <v>40452</v>
      </c>
      <c r="B103" s="11">
        <v>142.3419</v>
      </c>
      <c r="C103" s="11">
        <v>211.62979</v>
      </c>
      <c r="E103" s="11">
        <v>122.9</v>
      </c>
      <c r="F103" s="11">
        <v>135.7</v>
      </c>
      <c r="G103" s="11">
        <v>194.8</v>
      </c>
      <c r="H103" s="11">
        <v>206.2</v>
      </c>
      <c r="I103" s="11">
        <f t="shared" si="6"/>
        <v>12.799999999999983</v>
      </c>
      <c r="J103" s="11">
        <f t="shared" si="7"/>
        <v>59.10000000000002</v>
      </c>
      <c r="K103" s="11">
        <f t="shared" si="8"/>
        <v>11.399999999999977</v>
      </c>
    </row>
    <row r="104" spans="1:11" ht="12.75">
      <c r="A104" s="10">
        <v>40483</v>
      </c>
      <c r="B104" s="11">
        <v>145.7955</v>
      </c>
      <c r="C104" s="11">
        <v>217.38022999999998</v>
      </c>
      <c r="E104" s="11">
        <v>127.6</v>
      </c>
      <c r="F104" s="11">
        <v>140.4</v>
      </c>
      <c r="G104" s="11">
        <v>202.6</v>
      </c>
      <c r="H104" s="11">
        <v>214</v>
      </c>
      <c r="I104" s="11">
        <f t="shared" si="6"/>
        <v>12.800000000000011</v>
      </c>
      <c r="J104" s="11">
        <f t="shared" si="7"/>
        <v>62.19999999999999</v>
      </c>
      <c r="K104" s="11">
        <f t="shared" si="8"/>
        <v>11.400000000000006</v>
      </c>
    </row>
    <row r="105" spans="1:11" ht="12.75">
      <c r="A105" s="10">
        <v>40513</v>
      </c>
      <c r="B105" s="11">
        <v>149.1965</v>
      </c>
      <c r="C105" s="11">
        <v>222.2169</v>
      </c>
      <c r="E105" s="11">
        <v>130.3</v>
      </c>
      <c r="F105" s="11">
        <v>143.1</v>
      </c>
      <c r="G105" s="11">
        <v>205.2</v>
      </c>
      <c r="H105" s="11">
        <v>216.6</v>
      </c>
      <c r="I105" s="11">
        <f t="shared" si="6"/>
        <v>12.799999999999983</v>
      </c>
      <c r="J105" s="11">
        <f t="shared" si="7"/>
        <v>62.099999999999994</v>
      </c>
      <c r="K105" s="11">
        <f t="shared" si="8"/>
        <v>11.400000000000006</v>
      </c>
    </row>
    <row r="106" ht="12.75">
      <c r="A106" s="10"/>
    </row>
    <row r="107" spans="1:6" ht="12.75">
      <c r="A107" s="12" t="s">
        <v>11</v>
      </c>
      <c r="B107" s="13" t="s">
        <v>12</v>
      </c>
      <c r="F107" s="14"/>
    </row>
    <row r="108" spans="1:6" ht="12.75">
      <c r="A108" s="10">
        <v>40009</v>
      </c>
      <c r="B108">
        <v>60</v>
      </c>
      <c r="F108" s="14"/>
    </row>
    <row r="109" spans="1:6" ht="12.75">
      <c r="A109" s="10">
        <v>40009</v>
      </c>
      <c r="B109">
        <v>260</v>
      </c>
      <c r="F109" s="14"/>
    </row>
    <row r="110" ht="12.75">
      <c r="F110" s="14"/>
    </row>
    <row r="111" ht="12.75">
      <c r="F111" s="14"/>
    </row>
    <row r="112" spans="1:6" ht="12.75">
      <c r="A112" s="10"/>
      <c r="F112" s="14"/>
    </row>
    <row r="113" spans="1:6" ht="12.75">
      <c r="A113" s="15"/>
      <c r="F113" s="14"/>
    </row>
    <row r="114" spans="1:6" ht="12.75">
      <c r="A114" s="15"/>
      <c r="F114" s="14"/>
    </row>
    <row r="115" ht="12.75">
      <c r="F115" s="14"/>
    </row>
    <row r="116" ht="12.75">
      <c r="F116" s="16"/>
    </row>
  </sheetData>
  <mergeCells count="1">
    <mergeCell ref="E31:K31"/>
  </mergeCell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dcterms:created xsi:type="dcterms:W3CDTF">2009-08-11T12:33:20Z</dcterms:created>
  <dcterms:modified xsi:type="dcterms:W3CDTF">2009-08-11T12:33:20Z</dcterms:modified>
  <cp:category/>
  <cp:version/>
  <cp:contentType/>
  <cp:contentStatus/>
</cp:coreProperties>
</file>