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10" sheetId="1" r:id="rId1"/>
  </sheets>
  <externalReferences>
    <externalReference r:id="rId4"/>
  </externalReferences>
  <definedNames>
    <definedName name="_xlnm.Print_Area" localSheetId="0">'Fig10'!$A$1:$L$50</definedName>
  </definedNames>
  <calcPr fullCalcOnLoad="1"/>
</workbook>
</file>

<file path=xl/sharedStrings.xml><?xml version="1.0" encoding="utf-8"?>
<sst xmlns="http://schemas.openxmlformats.org/spreadsheetml/2006/main" count="8" uniqueCount="8">
  <si>
    <t>Short-Term Energy Outlook, August 2009</t>
  </si>
  <si>
    <t>Surplus</t>
  </si>
  <si>
    <t>Capacity</t>
  </si>
  <si>
    <t>Year</t>
  </si>
  <si>
    <t>(Million bbls per day)</t>
  </si>
  <si>
    <t>1998-2008 average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</si>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</sst>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6"/>
      <name val="Arial"/>
      <family val="2"/>
    </font>
    <font>
      <sz val="10.75"/>
      <name val="Arial"/>
      <family val="2"/>
    </font>
    <font>
      <i/>
      <sz val="8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OPEC Surplus Crude Oil Production Capacity</a:t>
            </a:r>
          </a:p>
        </c:rich>
      </c:tx>
      <c:layout>
        <c:manualLayout>
          <c:xMode val="factor"/>
          <c:yMode val="factor"/>
          <c:x val="-0.003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092"/>
          <c:w val="0.8012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v>1996-2006 Avg</c:v>
          </c:tx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Fig10!$C$48</c:f>
              <c:numCache/>
            </c:numRef>
          </c:val>
        </c:ser>
        <c:gapWidth val="0"/>
        <c:axId val="3845285"/>
        <c:axId val="34607566"/>
      </c:barChart>
      <c:barChart>
        <c:barDir val="col"/>
        <c:grouping val="clustered"/>
        <c:varyColors val="0"/>
        <c:ser>
          <c:idx val="1"/>
          <c:order val="1"/>
          <c:tx>
            <c:v>Surplus Capacity</c:v>
          </c:tx>
          <c:spPr>
            <a:gradFill rotWithShape="1">
              <a:gsLst>
                <a:gs pos="0">
                  <a:srgbClr val="17462F"/>
                </a:gs>
                <a:gs pos="50000">
                  <a:srgbClr val="339966"/>
                </a:gs>
                <a:gs pos="100000">
                  <a:srgbClr val="17462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Fig10!$B$34:$B$46</c:f>
              <c:numCache/>
            </c:numRef>
          </c:cat>
          <c:val>
            <c:numRef>
              <c:f>Fig10!$C$34:$C$46</c:f>
              <c:numCache/>
            </c:numRef>
          </c:val>
        </c:ser>
        <c:gapWidth val="70"/>
        <c:axId val="43032639"/>
        <c:axId val="51749432"/>
      </c:barChart>
      <c:scatterChart>
        <c:scatterStyle val="lineMarker"/>
        <c:varyColors val="0"/>
        <c:ser>
          <c:idx val="2"/>
          <c:order val="2"/>
          <c:tx>
            <c:strRef>
              <c:f>Fig10!$B$53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Fig10!$A$54:$A$55</c:f>
              <c:numCache/>
            </c:numRef>
          </c:xVal>
          <c:yVal>
            <c:numRef>
              <c:f>Fig10!$B$54:$B$55</c:f>
              <c:numCache/>
            </c:numRef>
          </c:yVal>
          <c:smooth val="0"/>
        </c:ser>
        <c:axId val="43032639"/>
        <c:axId val="51749432"/>
      </c:scatterChart>
      <c:catAx>
        <c:axId val="3845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607566"/>
        <c:crosses val="max"/>
        <c:auto val="1"/>
        <c:lblOffset val="100"/>
        <c:tickLblSkip val="1"/>
        <c:noMultiLvlLbl val="0"/>
      </c:catAx>
      <c:valAx>
        <c:axId val="34607566"/>
        <c:scaling>
          <c:orientation val="minMax"/>
        </c:scaling>
        <c:axPos val="l"/>
        <c:delete val="1"/>
        <c:majorTickMark val="out"/>
        <c:minorTickMark val="none"/>
        <c:tickLblPos val="nextTo"/>
        <c:crossAx val="3845285"/>
        <c:crosses val="max"/>
        <c:crossBetween val="between"/>
        <c:dispUnits/>
      </c:valAx>
      <c:valAx>
        <c:axId val="43032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749432"/>
        <c:crosses val="autoZero"/>
        <c:crossBetween val="midCat"/>
        <c:dispUnits/>
      </c:valAx>
      <c:valAx>
        <c:axId val="51749432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032639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0.8025</cdr:x>
      <cdr:y>0.144</cdr:y>
    </cdr:from>
    <cdr:to>
      <cdr:x>0.91825</cdr:x>
      <cdr:y>0.1945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600075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0.8445</cdr:x>
      <cdr:y>0.919</cdr:y>
    </cdr:from>
    <cdr:to>
      <cdr:x>0.99825</cdr:x>
      <cdr:y>0.9985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38800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0.18325</cdr:x>
      <cdr:y>0.8465</cdr:y>
    </cdr:from>
    <cdr:to>
      <cdr:x>0.8445</cdr:x>
      <cdr:y>0.897</cdr:y>
    </cdr:to>
    <cdr:sp textlink="Fig10!$A$50">
      <cdr:nvSpPr>
        <cdr:cNvPr id="3" name="TextBox 3"/>
        <cdr:cNvSpPr txBox="1">
          <a:spLocks noChangeArrowheads="1"/>
        </cdr:cNvSpPr>
      </cdr:nvSpPr>
      <cdr:spPr>
        <a:xfrm>
          <a:off x="1219200" y="3543300"/>
          <a:ext cx="4419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30a1c6fe-8a89-489c-8a93-8ae7822da0a4}" type="TxLink">
            <a:rPr lang="en-US" cap="none" sz="875" b="0" i="1" u="none" baseline="0">
              <a:latin typeface="Arial"/>
              <a:ea typeface="Arial"/>
              <a:cs typeface="Arial"/>
            </a:rPr>
            <a:t>Note: Shaded area represents 1998-2008 average (2.8 million barrels per day)</a:t>
          </a:fld>
        </a:p>
      </cdr:txBody>
    </cdr:sp>
  </cdr:relSizeAnchor>
  <cdr:relSizeAnchor xmlns:cdr="http://schemas.openxmlformats.org/drawingml/2006/chartDrawing">
    <cdr:from>
      <cdr:x>0</cdr:x>
      <cdr:y>0.9375</cdr:y>
    </cdr:from>
    <cdr:to>
      <cdr:x>0.4355</cdr:x>
      <cdr:y>0.9975</cdr:y>
    </cdr:to>
    <cdr:sp textlink="Fig10!$A$2">
      <cdr:nvSpPr>
        <cdr:cNvPr id="4" name="TextBox 4"/>
        <cdr:cNvSpPr txBox="1">
          <a:spLocks noChangeArrowheads="1"/>
        </cdr:cNvSpPr>
      </cdr:nvSpPr>
      <cdr:spPr>
        <a:xfrm>
          <a:off x="0" y="3924300"/>
          <a:ext cx="2914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c51368ae-7779-48ff-83e5-41fbd932ead8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5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8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3" ht="12.75">
      <c r="B31" s="3"/>
      <c r="C31" s="4" t="s">
        <v>1</v>
      </c>
    </row>
    <row r="32" spans="2:3" ht="12.75">
      <c r="B32" s="3"/>
      <c r="C32" s="4" t="s">
        <v>2</v>
      </c>
    </row>
    <row r="33" spans="2:3" ht="12.75">
      <c r="B33" s="5" t="s">
        <v>3</v>
      </c>
      <c r="C33" s="6" t="s">
        <v>4</v>
      </c>
    </row>
    <row r="34" spans="2:4" ht="12.75">
      <c r="B34">
        <v>1998</v>
      </c>
      <c r="C34" s="7">
        <v>3.389644</v>
      </c>
      <c r="D34" s="8"/>
    </row>
    <row r="35" spans="2:4" ht="12.75">
      <c r="B35">
        <v>1999</v>
      </c>
      <c r="C35" s="7">
        <v>5.0166749863013695</v>
      </c>
      <c r="D35" s="8"/>
    </row>
    <row r="36" spans="2:4" ht="12.75">
      <c r="B36">
        <v>2000</v>
      </c>
      <c r="C36" s="7">
        <v>3.1123633879781414</v>
      </c>
      <c r="D36" s="8"/>
    </row>
    <row r="37" spans="2:4" ht="12.75">
      <c r="B37">
        <v>2001</v>
      </c>
      <c r="C37" s="7">
        <v>4.100258904109589</v>
      </c>
      <c r="D37" s="8"/>
    </row>
    <row r="38" spans="2:4" ht="12.75">
      <c r="B38">
        <v>2002</v>
      </c>
      <c r="C38" s="7">
        <v>5.705844311377246</v>
      </c>
      <c r="D38" s="8"/>
    </row>
    <row r="39" spans="2:4" ht="12.75">
      <c r="B39">
        <v>2003</v>
      </c>
      <c r="C39" s="7">
        <v>1.9213902191780825</v>
      </c>
      <c r="D39" s="8"/>
    </row>
    <row r="40" spans="2:4" ht="12.75">
      <c r="B40">
        <v>2004</v>
      </c>
      <c r="C40" s="7">
        <v>1.2739478196721306</v>
      </c>
      <c r="D40" s="8"/>
    </row>
    <row r="41" spans="2:3" ht="12.75">
      <c r="B41">
        <v>2005</v>
      </c>
      <c r="C41" s="7">
        <v>1.0164383561643837</v>
      </c>
    </row>
    <row r="42" spans="2:3" ht="12.75">
      <c r="B42">
        <v>2006</v>
      </c>
      <c r="C42" s="7">
        <v>1.4542191780821916</v>
      </c>
    </row>
    <row r="43" spans="2:3" ht="12.75">
      <c r="B43">
        <v>2007</v>
      </c>
      <c r="C43" s="7">
        <v>2.1041506849315077</v>
      </c>
    </row>
    <row r="44" spans="2:3" ht="12.75">
      <c r="B44">
        <v>2008</v>
      </c>
      <c r="C44" s="7">
        <v>1.5345857271038252</v>
      </c>
    </row>
    <row r="45" spans="2:3" ht="12.75">
      <c r="B45">
        <v>2009</v>
      </c>
      <c r="C45" s="7">
        <v>4.123535620054795</v>
      </c>
    </row>
    <row r="46" spans="2:3" ht="12.75">
      <c r="B46">
        <v>2010</v>
      </c>
      <c r="C46" s="7">
        <v>5.00293662191781</v>
      </c>
    </row>
    <row r="47" ht="12.75">
      <c r="C47" s="9"/>
    </row>
    <row r="48" spans="2:3" ht="12.75">
      <c r="B48" s="3" t="s">
        <v>5</v>
      </c>
      <c r="C48" s="10">
        <f>AVERAGE(C34:C44)</f>
        <v>2.7845015977180423</v>
      </c>
    </row>
    <row r="50" ht="12.75">
      <c r="A50" t="str">
        <f>"Note: Shaded area represents "&amp;$B$48&amp;" ("&amp;ROUND($C$48,1)&amp;" million barrels per day)"</f>
        <v>Note: Shaded area represents 1998-2008 average (2.8 million barrels per day)</v>
      </c>
    </row>
    <row r="53" spans="1:2" ht="12.75">
      <c r="A53" s="5" t="s">
        <v>6</v>
      </c>
      <c r="B53" s="5" t="s">
        <v>7</v>
      </c>
    </row>
    <row r="54" spans="1:2" ht="12.75">
      <c r="A54">
        <v>11.5</v>
      </c>
      <c r="B54">
        <v>0</v>
      </c>
    </row>
    <row r="55" spans="1:2" ht="12.75">
      <c r="A55">
        <v>11.5</v>
      </c>
      <c r="B55">
        <v>7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2009-08-11T12:33:18Z</dcterms:created>
  <dcterms:modified xsi:type="dcterms:W3CDTF">2009-08-11T12:33:18Z</dcterms:modified>
  <cp:category/>
  <cp:version/>
  <cp:contentType/>
  <cp:contentStatus/>
</cp:coreProperties>
</file>