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<sst xmlns="http://schemas.openxmlformats.org/spreadsheetml/2006/main" count="67" uniqueCount="60">
  <si>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State</t>
  </si>
  <si>
    <t xml:space="preserve">Phase 1 Awards </t>
  </si>
  <si>
    <t xml:space="preserve">Phase 1 Dollars </t>
  </si>
  <si>
    <t xml:space="preserve"> Phase 2 Awards</t>
  </si>
  <si>
    <t xml:space="preserve"> Phase 2 Dollars</t>
  </si>
  <si>
    <t>Total Awards</t>
  </si>
  <si>
    <t>Total Dollars</t>
  </si>
  <si>
    <t>California</t>
  </si>
  <si>
    <t>Massachusetts</t>
  </si>
  <si>
    <t>Virginia</t>
  </si>
  <si>
    <t>Texas</t>
  </si>
  <si>
    <t>Colorado</t>
  </si>
  <si>
    <t>Pennsylvania</t>
  </si>
  <si>
    <t>Florida</t>
  </si>
  <si>
    <t>Michigan</t>
  </si>
  <si>
    <t>Maryland</t>
  </si>
  <si>
    <t>New York</t>
  </si>
  <si>
    <t>Ohio</t>
  </si>
  <si>
    <t>Arizona</t>
  </si>
  <si>
    <t>North Carolina</t>
  </si>
  <si>
    <t>Connecticut</t>
  </si>
  <si>
    <t>Georgia</t>
  </si>
  <si>
    <t>Alabama</t>
  </si>
  <si>
    <t>Illinois</t>
  </si>
  <si>
    <t>Indiana</t>
  </si>
  <si>
    <t>Wisconsin</t>
  </si>
  <si>
    <t>Washington</t>
  </si>
  <si>
    <t>Minnesota</t>
  </si>
  <si>
    <t>Oregon</t>
  </si>
  <si>
    <t>New Mexico</t>
  </si>
  <si>
    <t>New Jersey</t>
  </si>
  <si>
    <t>Tennessee</t>
  </si>
  <si>
    <t>Missouri</t>
  </si>
  <si>
    <t>South Carolina</t>
  </si>
  <si>
    <t>Delaware</t>
  </si>
  <si>
    <t>Nevada</t>
  </si>
  <si>
    <t>Montana</t>
  </si>
  <si>
    <t>District of Columbia</t>
  </si>
  <si>
    <t>North Dakota</t>
  </si>
  <si>
    <t>Hawaii</t>
  </si>
  <si>
    <t>Utah</t>
  </si>
  <si>
    <t>Arkansas</t>
  </si>
  <si>
    <t>Kentucky</t>
  </si>
  <si>
    <t>Idaho</t>
  </si>
  <si>
    <t>Rhode Island</t>
  </si>
  <si>
    <t>Wyoming</t>
  </si>
  <si>
    <t>Mississippi</t>
  </si>
  <si>
    <t>South Dakota</t>
  </si>
  <si>
    <t>New Hampshire</t>
  </si>
  <si>
    <t>Iowa</t>
  </si>
  <si>
    <t>Kansas</t>
  </si>
  <si>
    <t>West Virginia</t>
  </si>
  <si>
    <t>Nebraska</t>
  </si>
  <si>
    <t>Louisiana</t>
  </si>
  <si>
    <t>Oklahoma</t>
  </si>
  <si>
    <t>Vermont</t>
  </si>
  <si>
    <t>Puerto Rico</t>
  </si>
  <si>
    <t>Maine</t>
  </si>
  <si>
    <t>Alaska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</si>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</sst>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:G56"/>
    </sheetView>
  </sheetViews>
  <sheetFormatPr defaultColWidth="9.140625" defaultRowHeight="12.75"/>
  <cols>
    <col min="1" max="1" width="19.00390625" style="0" bestFit="1" customWidth="1"/>
    <col min="2" max="2" width="16.140625" style="0" bestFit="1" customWidth="1"/>
    <col min="3" max="3" width="15.7109375" style="0" bestFit="1" customWidth="1"/>
    <col min="4" max="4" width="16.140625" style="0" bestFit="1" customWidth="1"/>
    <col min="5" max="5" width="15.7109375" style="0" bestFit="1" customWidth="1"/>
    <col min="6" max="6" width="12.8515625" style="0" bestFit="1" customWidth="1"/>
    <col min="7" max="7" width="12.421875" style="0" bestFit="1" customWidth="1"/>
  </cols>
  <sheetData>
    <row r="1" spans="1:7" ht="12.7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spans="1:7" ht="12.75">
      <c r="A2" s="4" t="s">
        <v>7</v>
      </c>
      <c r="B2" s="5">
        <v>102</v>
      </c>
      <c r="C2" s="6">
        <v>15126651</v>
      </c>
      <c r="D2" s="5">
        <v>33</v>
      </c>
      <c r="E2" s="6">
        <v>22199408</v>
      </c>
      <c r="F2" s="5">
        <f>SUM(B2,D2)</f>
        <v>135</v>
      </c>
      <c r="G2" s="6">
        <f>SUM(C2,E2)</f>
        <v>37326059</v>
      </c>
    </row>
    <row r="3" spans="1:7" ht="12.75">
      <c r="A3" s="4" t="s">
        <v>8</v>
      </c>
      <c r="B3" s="5">
        <v>88</v>
      </c>
      <c r="C3" s="6">
        <v>10880568</v>
      </c>
      <c r="D3" s="5">
        <v>24</v>
      </c>
      <c r="E3" s="6">
        <v>17225402</v>
      </c>
      <c r="F3" s="5">
        <f>SUM(B3,D3)</f>
        <v>112</v>
      </c>
      <c r="G3" s="6">
        <f>SUM(C3,E3)</f>
        <v>28105970</v>
      </c>
    </row>
    <row r="4" spans="1:7" ht="12.75">
      <c r="A4" s="4" t="s">
        <v>9</v>
      </c>
      <c r="B4" s="5">
        <v>34</v>
      </c>
      <c r="C4" s="6">
        <v>3378815</v>
      </c>
      <c r="D4" s="5">
        <v>14</v>
      </c>
      <c r="E4" s="6">
        <v>7975794</v>
      </c>
      <c r="F4" s="5">
        <f>SUM(B4,D4)</f>
        <v>48</v>
      </c>
      <c r="G4" s="6">
        <f>SUM(C4,E4)</f>
        <v>11354609</v>
      </c>
    </row>
    <row r="5" spans="1:7" ht="12.75">
      <c r="A5" s="4" t="s">
        <v>10</v>
      </c>
      <c r="B5" s="5">
        <v>37</v>
      </c>
      <c r="C5" s="6">
        <v>5598763</v>
      </c>
      <c r="D5" s="5">
        <v>8</v>
      </c>
      <c r="E5" s="6">
        <v>5429003</v>
      </c>
      <c r="F5" s="5">
        <f>SUM(B5,D5)</f>
        <v>45</v>
      </c>
      <c r="G5" s="6">
        <f>SUM(C5,E5)</f>
        <v>11027766</v>
      </c>
    </row>
    <row r="6" spans="1:7" ht="12.75">
      <c r="A6" s="4" t="s">
        <v>11</v>
      </c>
      <c r="B6" s="5">
        <v>34</v>
      </c>
      <c r="C6" s="6">
        <v>4175674</v>
      </c>
      <c r="D6" s="5">
        <v>8</v>
      </c>
      <c r="E6" s="6">
        <v>5228698</v>
      </c>
      <c r="F6" s="5">
        <f>SUM(B6,D6)</f>
        <v>42</v>
      </c>
      <c r="G6" s="6">
        <f>SUM(C6,E6)</f>
        <v>9404372</v>
      </c>
    </row>
    <row r="7" spans="1:7" ht="12.75">
      <c r="A7" s="4" t="s">
        <v>12</v>
      </c>
      <c r="B7" s="5">
        <v>26</v>
      </c>
      <c r="C7" s="6">
        <v>3356145</v>
      </c>
      <c r="D7" s="5">
        <v>8</v>
      </c>
      <c r="E7" s="6">
        <v>5010435</v>
      </c>
      <c r="F7" s="5">
        <f>SUM(B7,D7)</f>
        <v>34</v>
      </c>
      <c r="G7" s="6">
        <f>SUM(C7,E7)</f>
        <v>8366580</v>
      </c>
    </row>
    <row r="8" spans="1:7" ht="12.75">
      <c r="A8" s="4" t="s">
        <v>13</v>
      </c>
      <c r="B8" s="5">
        <v>20</v>
      </c>
      <c r="C8" s="6">
        <v>2051766</v>
      </c>
      <c r="D8" s="5">
        <v>9</v>
      </c>
      <c r="E8" s="6">
        <v>5712451</v>
      </c>
      <c r="F8" s="5">
        <f>SUM(B8,D8)</f>
        <v>29</v>
      </c>
      <c r="G8" s="6">
        <f>SUM(C8,E8)</f>
        <v>7764217</v>
      </c>
    </row>
    <row r="9" spans="1:7" ht="12.75">
      <c r="A9" s="4" t="s">
        <v>14</v>
      </c>
      <c r="B9" s="5">
        <v>27</v>
      </c>
      <c r="C9" s="6">
        <v>3378402</v>
      </c>
      <c r="D9" s="5">
        <v>4</v>
      </c>
      <c r="E9" s="6">
        <v>3212727</v>
      </c>
      <c r="F9" s="5">
        <f>SUM(B9,D9)</f>
        <v>31</v>
      </c>
      <c r="G9" s="6">
        <f>SUM(C9,E9)</f>
        <v>6591129</v>
      </c>
    </row>
    <row r="10" spans="1:7" ht="12.75">
      <c r="A10" s="4" t="s">
        <v>15</v>
      </c>
      <c r="B10" s="5">
        <v>22</v>
      </c>
      <c r="C10" s="6">
        <v>2307240</v>
      </c>
      <c r="D10" s="5">
        <v>6</v>
      </c>
      <c r="E10" s="6">
        <v>4193943</v>
      </c>
      <c r="F10" s="5">
        <f>SUM(B10,D10)</f>
        <v>28</v>
      </c>
      <c r="G10" s="6">
        <f>SUM(C10,E10)</f>
        <v>6501183</v>
      </c>
    </row>
    <row r="11" spans="1:7" ht="12.75">
      <c r="A11" s="4" t="s">
        <v>16</v>
      </c>
      <c r="B11" s="5">
        <v>26</v>
      </c>
      <c r="C11" s="6">
        <v>2726597</v>
      </c>
      <c r="D11" s="5">
        <v>6</v>
      </c>
      <c r="E11" s="6">
        <v>3447649</v>
      </c>
      <c r="F11" s="5">
        <f>SUM(B11,D11)</f>
        <v>32</v>
      </c>
      <c r="G11" s="6">
        <f>SUM(C11,E11)</f>
        <v>6174246</v>
      </c>
    </row>
    <row r="12" spans="1:7" ht="12.75">
      <c r="A12" s="4" t="s">
        <v>17</v>
      </c>
      <c r="B12" s="5">
        <v>26</v>
      </c>
      <c r="C12" s="6">
        <v>2418185</v>
      </c>
      <c r="D12" s="5">
        <v>5</v>
      </c>
      <c r="E12" s="6">
        <v>2948823</v>
      </c>
      <c r="F12" s="5">
        <f>SUM(B12,D12)</f>
        <v>31</v>
      </c>
      <c r="G12" s="6">
        <f>SUM(C12,E12)</f>
        <v>5367008</v>
      </c>
    </row>
    <row r="13" spans="1:7" ht="12.75">
      <c r="A13" s="4" t="s">
        <v>18</v>
      </c>
      <c r="B13" s="5">
        <v>15</v>
      </c>
      <c r="C13" s="6">
        <v>2264180</v>
      </c>
      <c r="D13" s="5">
        <v>4</v>
      </c>
      <c r="E13" s="6">
        <v>2816108</v>
      </c>
      <c r="F13" s="5">
        <f>SUM(B13,D13)</f>
        <v>19</v>
      </c>
      <c r="G13" s="6">
        <f>SUM(C13,E13)</f>
        <v>5080288</v>
      </c>
    </row>
    <row r="14" spans="1:7" ht="12.75">
      <c r="A14" s="4" t="s">
        <v>19</v>
      </c>
      <c r="B14" s="5">
        <v>12</v>
      </c>
      <c r="C14" s="6">
        <v>1602364</v>
      </c>
      <c r="D14" s="5">
        <v>5</v>
      </c>
      <c r="E14" s="6">
        <v>3443852</v>
      </c>
      <c r="F14" s="5">
        <f>SUM(B14,D14)</f>
        <v>17</v>
      </c>
      <c r="G14" s="6">
        <f>SUM(C14,E14)</f>
        <v>5046216</v>
      </c>
    </row>
    <row r="15" spans="1:7" ht="12.75">
      <c r="A15" s="4" t="s">
        <v>20</v>
      </c>
      <c r="B15" s="5">
        <v>14</v>
      </c>
      <c r="C15" s="6">
        <v>1276493</v>
      </c>
      <c r="D15" s="5">
        <v>3</v>
      </c>
      <c r="E15" s="6">
        <v>3552034</v>
      </c>
      <c r="F15" s="5">
        <f>SUM(B15,D15)</f>
        <v>17</v>
      </c>
      <c r="G15" s="6">
        <f>SUM(C15,E15)</f>
        <v>4828527</v>
      </c>
    </row>
    <row r="16" spans="1:7" ht="12.75">
      <c r="A16" s="4" t="s">
        <v>21</v>
      </c>
      <c r="B16" s="5">
        <v>11</v>
      </c>
      <c r="C16" s="6">
        <v>1239536</v>
      </c>
      <c r="D16" s="5">
        <v>5</v>
      </c>
      <c r="E16" s="6">
        <v>2942807</v>
      </c>
      <c r="F16" s="5">
        <f>SUM(B16,D16)</f>
        <v>16</v>
      </c>
      <c r="G16" s="6">
        <f>SUM(C16,E16)</f>
        <v>4182343</v>
      </c>
    </row>
    <row r="17" spans="1:7" ht="12.75">
      <c r="A17" s="4" t="s">
        <v>22</v>
      </c>
      <c r="B17" s="5">
        <v>9</v>
      </c>
      <c r="C17" s="6">
        <v>1634847</v>
      </c>
      <c r="D17" s="5">
        <v>3</v>
      </c>
      <c r="E17" s="7">
        <v>2246182</v>
      </c>
      <c r="F17" s="5">
        <f>SUM(B17,D17)</f>
        <v>12</v>
      </c>
      <c r="G17" s="6">
        <f>SUM(C17,E17)</f>
        <v>3881029</v>
      </c>
    </row>
    <row r="18" spans="1:7" ht="12.75">
      <c r="A18" s="4" t="s">
        <v>23</v>
      </c>
      <c r="B18" s="5">
        <v>13</v>
      </c>
      <c r="C18" s="6">
        <v>1370094</v>
      </c>
      <c r="D18" s="5">
        <v>4</v>
      </c>
      <c r="E18" s="6">
        <v>2249613</v>
      </c>
      <c r="F18" s="5">
        <f>SUM(B18,D18)</f>
        <v>17</v>
      </c>
      <c r="G18" s="6">
        <f>SUM(C18,E18)</f>
        <v>3619707</v>
      </c>
    </row>
    <row r="19" spans="1:7" ht="12.75">
      <c r="A19" s="4" t="s">
        <v>24</v>
      </c>
      <c r="B19" s="5">
        <v>4</v>
      </c>
      <c r="C19" s="6">
        <v>369988</v>
      </c>
      <c r="D19" s="5">
        <v>4</v>
      </c>
      <c r="E19" s="6">
        <v>3164871</v>
      </c>
      <c r="F19" s="5">
        <f>SUM(B19,D19)</f>
        <v>8</v>
      </c>
      <c r="G19" s="6">
        <f>SUM(C19,E19)</f>
        <v>3534859</v>
      </c>
    </row>
    <row r="20" spans="1:7" ht="12.75">
      <c r="A20" s="4" t="s">
        <v>25</v>
      </c>
      <c r="B20" s="5">
        <v>7</v>
      </c>
      <c r="C20" s="5">
        <v>1438768</v>
      </c>
      <c r="D20" s="5">
        <v>3</v>
      </c>
      <c r="E20" s="6">
        <v>1821171</v>
      </c>
      <c r="F20" s="5">
        <f>SUM(B20,D20)</f>
        <v>10</v>
      </c>
      <c r="G20" s="6">
        <f>SUM(C20,E20)</f>
        <v>3259939</v>
      </c>
    </row>
    <row r="21" spans="1:7" ht="12.75">
      <c r="A21" s="4" t="s">
        <v>26</v>
      </c>
      <c r="B21" s="5">
        <v>20</v>
      </c>
      <c r="C21" s="6">
        <v>2045091</v>
      </c>
      <c r="D21" s="5">
        <v>2</v>
      </c>
      <c r="E21" s="6">
        <v>999998</v>
      </c>
      <c r="F21" s="5">
        <f>SUM(B21,D21)</f>
        <v>22</v>
      </c>
      <c r="G21" s="6">
        <f>SUM(C21,E21)</f>
        <v>3045089</v>
      </c>
    </row>
    <row r="22" spans="1:7" ht="12.75">
      <c r="A22" s="4" t="s">
        <v>27</v>
      </c>
      <c r="B22" s="5">
        <v>8</v>
      </c>
      <c r="C22" s="6">
        <v>917351</v>
      </c>
      <c r="D22" s="5">
        <v>3</v>
      </c>
      <c r="E22" s="6">
        <v>1746832</v>
      </c>
      <c r="F22" s="5">
        <f>SUM(B22,D22)</f>
        <v>11</v>
      </c>
      <c r="G22" s="6">
        <f>SUM(C22,E22)</f>
        <v>2664183</v>
      </c>
    </row>
    <row r="23" spans="1:7" ht="12.75">
      <c r="A23" s="4" t="s">
        <v>28</v>
      </c>
      <c r="B23" s="5">
        <v>8</v>
      </c>
      <c r="C23" s="6">
        <v>1106328</v>
      </c>
      <c r="D23" s="5">
        <v>2</v>
      </c>
      <c r="E23" s="6">
        <v>1442480</v>
      </c>
      <c r="F23" s="5">
        <f>SUM(B23,D23)</f>
        <v>10</v>
      </c>
      <c r="G23" s="6">
        <f>SUM(C23,E23)</f>
        <v>2548808</v>
      </c>
    </row>
    <row r="24" spans="1:7" ht="12.75">
      <c r="A24" s="4" t="s">
        <v>29</v>
      </c>
      <c r="B24" s="5">
        <v>11</v>
      </c>
      <c r="C24" s="6">
        <v>1293269</v>
      </c>
      <c r="D24" s="5">
        <v>2</v>
      </c>
      <c r="E24" s="6">
        <v>1250263</v>
      </c>
      <c r="F24" s="5">
        <f>SUM(B24,D24)</f>
        <v>13</v>
      </c>
      <c r="G24" s="6">
        <f>SUM(C24,E24)</f>
        <v>2543532</v>
      </c>
    </row>
    <row r="25" spans="1:7" ht="12.75">
      <c r="A25" s="4" t="s">
        <v>30</v>
      </c>
      <c r="B25" s="5">
        <v>10</v>
      </c>
      <c r="C25" s="6">
        <v>1087261</v>
      </c>
      <c r="D25" s="5">
        <v>2</v>
      </c>
      <c r="E25" s="6">
        <v>1344240</v>
      </c>
      <c r="F25" s="5">
        <f>SUM(B25,D25)</f>
        <v>12</v>
      </c>
      <c r="G25" s="6">
        <f>SUM(C25,E25)</f>
        <v>2431501</v>
      </c>
    </row>
    <row r="26" spans="1:7" ht="12.75">
      <c r="A26" s="4" t="s">
        <v>31</v>
      </c>
      <c r="B26" s="5">
        <v>2</v>
      </c>
      <c r="C26" s="6">
        <v>200000</v>
      </c>
      <c r="D26" s="5">
        <v>3</v>
      </c>
      <c r="E26" s="6">
        <v>2199190</v>
      </c>
      <c r="F26" s="5">
        <f>SUM(B26,D26)</f>
        <v>5</v>
      </c>
      <c r="G26" s="6">
        <f>SUM(C26,E26)</f>
        <v>2399190</v>
      </c>
    </row>
    <row r="27" spans="1:7" ht="12.75">
      <c r="A27" s="4" t="s">
        <v>32</v>
      </c>
      <c r="B27" s="5">
        <v>7</v>
      </c>
      <c r="C27" s="6">
        <v>1742087</v>
      </c>
      <c r="D27" s="5">
        <v>1</v>
      </c>
      <c r="E27" s="6">
        <v>499981</v>
      </c>
      <c r="F27" s="5">
        <f>SUM(B27,D27)</f>
        <v>8</v>
      </c>
      <c r="G27" s="6">
        <f>SUM(C27,E27)</f>
        <v>2242068</v>
      </c>
    </row>
    <row r="28" spans="1:7" ht="12.75">
      <c r="A28" s="4" t="s">
        <v>33</v>
      </c>
      <c r="B28" s="5">
        <v>5</v>
      </c>
      <c r="C28" s="6">
        <v>588499</v>
      </c>
      <c r="D28" s="5">
        <v>2</v>
      </c>
      <c r="E28" s="6">
        <v>1492503</v>
      </c>
      <c r="F28" s="5">
        <f>SUM(B28,D28)</f>
        <v>7</v>
      </c>
      <c r="G28" s="6">
        <f>SUM(C28,E28)</f>
        <v>2081002</v>
      </c>
    </row>
    <row r="29" spans="1:7" ht="12.75">
      <c r="A29" s="4" t="s">
        <v>34</v>
      </c>
      <c r="B29" s="5">
        <v>3</v>
      </c>
      <c r="C29" s="6">
        <v>299934</v>
      </c>
      <c r="D29" s="5">
        <v>3</v>
      </c>
      <c r="E29" s="6">
        <v>1747593</v>
      </c>
      <c r="F29" s="5">
        <f>SUM(B29,D29)</f>
        <v>6</v>
      </c>
      <c r="G29" s="6">
        <f>SUM(C29,E29)</f>
        <v>2047527</v>
      </c>
    </row>
    <row r="30" spans="1:7" ht="12.75">
      <c r="A30" s="4" t="s">
        <v>35</v>
      </c>
      <c r="B30" s="5">
        <v>8</v>
      </c>
      <c r="C30" s="6">
        <v>856772</v>
      </c>
      <c r="D30" s="5">
        <v>1</v>
      </c>
      <c r="E30" s="6">
        <v>749639</v>
      </c>
      <c r="F30" s="5">
        <f>SUM(B30,D30)</f>
        <v>9</v>
      </c>
      <c r="G30" s="6">
        <f>SUM(C30,E30)</f>
        <v>1606411</v>
      </c>
    </row>
    <row r="31" spans="1:7" ht="12.75">
      <c r="A31" s="4" t="s">
        <v>36</v>
      </c>
      <c r="B31" s="5">
        <v>2</v>
      </c>
      <c r="C31" s="6">
        <v>200023</v>
      </c>
      <c r="D31" s="5">
        <v>2</v>
      </c>
      <c r="E31" s="6">
        <v>1249931</v>
      </c>
      <c r="F31" s="5">
        <f>SUM(B31,D31)</f>
        <v>4</v>
      </c>
      <c r="G31" s="6">
        <f>SUM(C31,E31)</f>
        <v>1449954</v>
      </c>
    </row>
    <row r="32" spans="1:7" ht="12.75">
      <c r="A32" s="4" t="s">
        <v>37</v>
      </c>
      <c r="B32" s="5">
        <v>2</v>
      </c>
      <c r="C32" s="6">
        <v>271720</v>
      </c>
      <c r="D32" s="5">
        <v>1</v>
      </c>
      <c r="E32" s="6">
        <v>1159666</v>
      </c>
      <c r="F32" s="5">
        <f>SUM(B32,D32)</f>
        <v>3</v>
      </c>
      <c r="G32" s="6">
        <f>SUM(C32,E32)</f>
        <v>1431386</v>
      </c>
    </row>
    <row r="33" spans="1:7" ht="12.75">
      <c r="A33" s="4" t="s">
        <v>38</v>
      </c>
      <c r="B33" s="5">
        <v>1</v>
      </c>
      <c r="C33" s="6">
        <v>100000</v>
      </c>
      <c r="D33" s="5">
        <v>2</v>
      </c>
      <c r="E33" s="6">
        <v>1249650</v>
      </c>
      <c r="F33" s="5">
        <f>SUM(B33,D33)</f>
        <v>3</v>
      </c>
      <c r="G33" s="6">
        <f>SUM(C33,E33)</f>
        <v>1349650</v>
      </c>
    </row>
    <row r="34" spans="1:7" ht="12.75">
      <c r="A34" s="4" t="s">
        <v>39</v>
      </c>
      <c r="B34" s="5">
        <v>2</v>
      </c>
      <c r="C34" s="6">
        <v>1201073</v>
      </c>
      <c r="D34" s="5">
        <v>0</v>
      </c>
      <c r="E34" s="6">
        <v>0</v>
      </c>
      <c r="F34" s="5">
        <f>SUM(B34,D34)</f>
        <v>2</v>
      </c>
      <c r="G34" s="6">
        <f>SUM(C34,E34)</f>
        <v>1201073</v>
      </c>
    </row>
    <row r="35" spans="1:7" ht="12.75">
      <c r="A35" s="4" t="s">
        <v>40</v>
      </c>
      <c r="B35" s="5">
        <v>5</v>
      </c>
      <c r="C35" s="6">
        <v>499614</v>
      </c>
      <c r="D35" s="5">
        <v>1</v>
      </c>
      <c r="E35" s="6">
        <v>496114</v>
      </c>
      <c r="F35" s="5">
        <f>SUM(B35,D35)</f>
        <v>6</v>
      </c>
      <c r="G35" s="6">
        <f>SUM(C35,E35)</f>
        <v>995728</v>
      </c>
    </row>
    <row r="36" spans="1:7" ht="12.75">
      <c r="A36" s="4" t="s">
        <v>41</v>
      </c>
      <c r="B36" s="5">
        <v>2</v>
      </c>
      <c r="C36" s="6">
        <v>858369</v>
      </c>
      <c r="D36" s="5">
        <v>0</v>
      </c>
      <c r="E36" s="6">
        <v>0</v>
      </c>
      <c r="F36" s="5">
        <f>SUM(B36,D36)</f>
        <v>2</v>
      </c>
      <c r="G36" s="6">
        <f>SUM(C36,E36)</f>
        <v>858369</v>
      </c>
    </row>
    <row r="37" spans="1:7" ht="12.75">
      <c r="A37" s="4" t="s">
        <v>42</v>
      </c>
      <c r="B37" s="5">
        <v>7</v>
      </c>
      <c r="C37" s="6">
        <v>851631</v>
      </c>
      <c r="D37" s="5">
        <v>0</v>
      </c>
      <c r="E37" s="6">
        <v>0</v>
      </c>
      <c r="F37" s="5">
        <f>SUM(B37,D37)</f>
        <v>7</v>
      </c>
      <c r="G37" s="6">
        <f>SUM(C37,E37)</f>
        <v>851631</v>
      </c>
    </row>
    <row r="38" spans="1:7" ht="12.75">
      <c r="A38" s="1" t="s">
        <v>0</v>
      </c>
      <c r="B38" s="2" t="s">
        <v>1</v>
      </c>
      <c r="C38" s="3" t="s">
        <v>2</v>
      </c>
      <c r="D38" s="2" t="s">
        <v>3</v>
      </c>
      <c r="E38" s="3" t="s">
        <v>4</v>
      </c>
      <c r="F38" s="2" t="s">
        <v>5</v>
      </c>
      <c r="G38" s="3" t="s">
        <v>6</v>
      </c>
    </row>
    <row r="39" spans="1:7" ht="12.75">
      <c r="A39" s="4" t="s">
        <v>43</v>
      </c>
      <c r="B39" s="5">
        <v>1</v>
      </c>
      <c r="C39" s="6">
        <v>99911</v>
      </c>
      <c r="D39" s="5">
        <v>1</v>
      </c>
      <c r="E39" s="6">
        <v>750000</v>
      </c>
      <c r="F39" s="5">
        <f>SUM(B39,D39)</f>
        <v>2</v>
      </c>
      <c r="G39" s="6">
        <f>SUM(C39,E39)</f>
        <v>849911</v>
      </c>
    </row>
    <row r="40" spans="1:7" ht="12.75">
      <c r="A40" s="4" t="s">
        <v>44</v>
      </c>
      <c r="B40" s="5">
        <v>0</v>
      </c>
      <c r="C40" s="6">
        <v>0</v>
      </c>
      <c r="D40" s="5">
        <v>1</v>
      </c>
      <c r="E40" s="6">
        <v>750000</v>
      </c>
      <c r="F40" s="5">
        <f>SUM(B40,D40)</f>
        <v>1</v>
      </c>
      <c r="G40" s="6">
        <f>SUM(C40,E40)</f>
        <v>750000</v>
      </c>
    </row>
    <row r="41" spans="1:7" ht="12.75">
      <c r="A41" s="4" t="s">
        <v>45</v>
      </c>
      <c r="B41" s="5">
        <v>0</v>
      </c>
      <c r="C41" s="6">
        <v>0</v>
      </c>
      <c r="D41" s="5">
        <v>1</v>
      </c>
      <c r="E41" s="6">
        <v>749967</v>
      </c>
      <c r="F41" s="5">
        <f>SUM(B41,D41)</f>
        <v>1</v>
      </c>
      <c r="G41" s="6">
        <f>SUM(C41,E41)</f>
        <v>749967</v>
      </c>
    </row>
    <row r="42" spans="1:7" ht="12.75">
      <c r="A42" s="4" t="s">
        <v>46</v>
      </c>
      <c r="B42" s="5">
        <v>2</v>
      </c>
      <c r="C42" s="6">
        <v>197457</v>
      </c>
      <c r="D42" s="5">
        <v>1</v>
      </c>
      <c r="E42" s="6">
        <v>500000</v>
      </c>
      <c r="F42" s="5">
        <f>SUM(B42,D42)</f>
        <v>3</v>
      </c>
      <c r="G42" s="6">
        <f>SUM(C42,E42)</f>
        <v>697457</v>
      </c>
    </row>
    <row r="43" spans="1:7" ht="12.75">
      <c r="A43" s="4" t="s">
        <v>47</v>
      </c>
      <c r="B43" s="5">
        <v>1</v>
      </c>
      <c r="C43" s="6">
        <v>99999</v>
      </c>
      <c r="D43" s="5">
        <v>1</v>
      </c>
      <c r="E43" s="6">
        <v>499386</v>
      </c>
      <c r="F43" s="5">
        <f>SUM(B43,D43)</f>
        <v>2</v>
      </c>
      <c r="G43" s="6">
        <f>SUM(C43,E43)</f>
        <v>599385</v>
      </c>
    </row>
    <row r="44" spans="1:7" ht="12.75">
      <c r="A44" s="4" t="s">
        <v>48</v>
      </c>
      <c r="B44" s="5">
        <v>5</v>
      </c>
      <c r="C44" s="6">
        <v>503021</v>
      </c>
      <c r="D44" s="5">
        <v>0</v>
      </c>
      <c r="E44" s="6">
        <v>0</v>
      </c>
      <c r="F44" s="5">
        <f>SUM(B44,D44)</f>
        <v>5</v>
      </c>
      <c r="G44" s="6">
        <f>SUM(C44,E44)</f>
        <v>503021</v>
      </c>
    </row>
    <row r="45" spans="1:7" ht="12.75">
      <c r="A45" s="4" t="s">
        <v>49</v>
      </c>
      <c r="B45" s="5">
        <v>3</v>
      </c>
      <c r="C45" s="6">
        <v>299651</v>
      </c>
      <c r="D45" s="5">
        <v>0</v>
      </c>
      <c r="E45" s="6">
        <v>0</v>
      </c>
      <c r="F45" s="5">
        <f>SUM(B45,D45)</f>
        <v>3</v>
      </c>
      <c r="G45" s="6">
        <f>SUM(C45,E45)</f>
        <v>299651</v>
      </c>
    </row>
    <row r="46" spans="1:7" ht="12.75">
      <c r="A46" s="4" t="s">
        <v>50</v>
      </c>
      <c r="B46" s="5">
        <v>3</v>
      </c>
      <c r="C46" s="6">
        <v>269957</v>
      </c>
      <c r="D46" s="5">
        <v>0</v>
      </c>
      <c r="E46" s="6">
        <v>0</v>
      </c>
      <c r="F46" s="5">
        <f>SUM(B46,D46)</f>
        <v>3</v>
      </c>
      <c r="G46" s="6">
        <f>SUM(C46,E46)</f>
        <v>269957</v>
      </c>
    </row>
    <row r="47" spans="1:7" ht="12.75">
      <c r="A47" s="4" t="s">
        <v>51</v>
      </c>
      <c r="B47" s="5">
        <v>3</v>
      </c>
      <c r="C47" s="6">
        <v>264994</v>
      </c>
      <c r="D47" s="5">
        <v>0</v>
      </c>
      <c r="E47" s="6">
        <v>0</v>
      </c>
      <c r="F47" s="5">
        <f>SUM(B47,D47)</f>
        <v>3</v>
      </c>
      <c r="G47" s="6">
        <f>SUM(C47,E47)</f>
        <v>264994</v>
      </c>
    </row>
    <row r="48" spans="1:7" ht="12.75">
      <c r="A48" s="4" t="s">
        <v>52</v>
      </c>
      <c r="B48" s="5">
        <v>2</v>
      </c>
      <c r="C48" s="6">
        <v>199510</v>
      </c>
      <c r="D48" s="5">
        <v>0</v>
      </c>
      <c r="E48" s="6">
        <v>0</v>
      </c>
      <c r="F48" s="5">
        <f>SUM(B48,D48)</f>
        <v>2</v>
      </c>
      <c r="G48" s="6">
        <f>SUM(C48,E48)</f>
        <v>199510</v>
      </c>
    </row>
    <row r="49" spans="1:7" ht="12.75">
      <c r="A49" s="4" t="s">
        <v>53</v>
      </c>
      <c r="B49" s="5">
        <v>2</v>
      </c>
      <c r="C49" s="6">
        <v>169392</v>
      </c>
      <c r="D49" s="5">
        <v>0</v>
      </c>
      <c r="E49" s="6">
        <v>0</v>
      </c>
      <c r="F49" s="5">
        <f>SUM(B49,D49)</f>
        <v>2</v>
      </c>
      <c r="G49" s="6">
        <f>SUM(C49,E49)</f>
        <v>169392</v>
      </c>
    </row>
    <row r="50" spans="1:7" ht="12.75">
      <c r="A50" s="4" t="s">
        <v>54</v>
      </c>
      <c r="B50" s="5">
        <v>1</v>
      </c>
      <c r="C50" s="6">
        <v>100000</v>
      </c>
      <c r="D50" s="5">
        <v>0</v>
      </c>
      <c r="E50" s="6">
        <v>0</v>
      </c>
      <c r="F50" s="5">
        <f>SUM(B50,D50)</f>
        <v>1</v>
      </c>
      <c r="G50" s="6">
        <f>SUM(C50,E50)</f>
        <v>100000</v>
      </c>
    </row>
    <row r="51" spans="1:7" ht="12.75">
      <c r="A51" s="4" t="s">
        <v>55</v>
      </c>
      <c r="B51" s="5">
        <v>1</v>
      </c>
      <c r="C51" s="6">
        <v>99039</v>
      </c>
      <c r="D51" s="5">
        <v>0</v>
      </c>
      <c r="E51" s="6">
        <v>0</v>
      </c>
      <c r="F51" s="5">
        <f>SUM(B51,D51)</f>
        <v>1</v>
      </c>
      <c r="G51" s="6">
        <f>SUM(C51,E51)</f>
        <v>99039</v>
      </c>
    </row>
    <row r="52" spans="1:7" ht="12.75">
      <c r="A52" s="4" t="s">
        <v>56</v>
      </c>
      <c r="B52" s="5">
        <v>0</v>
      </c>
      <c r="C52" s="6">
        <v>0</v>
      </c>
      <c r="D52" s="5">
        <v>0</v>
      </c>
      <c r="E52" s="6">
        <v>0</v>
      </c>
      <c r="F52" s="5">
        <f>SUM(B52,D52)</f>
        <v>0</v>
      </c>
      <c r="G52" s="6">
        <f>SUM(C52,E52)</f>
        <v>0</v>
      </c>
    </row>
    <row r="53" spans="1:7" ht="12.75">
      <c r="A53" s="4" t="s">
        <v>57</v>
      </c>
      <c r="B53" s="5">
        <v>0</v>
      </c>
      <c r="C53" s="6">
        <v>0</v>
      </c>
      <c r="D53" s="5">
        <v>0</v>
      </c>
      <c r="E53" s="6">
        <v>0</v>
      </c>
      <c r="F53" s="5">
        <f>SUM(B53,D53)</f>
        <v>0</v>
      </c>
      <c r="G53" s="6">
        <f>SUM(C53,E53)</f>
        <v>0</v>
      </c>
    </row>
    <row r="54" spans="1:7" ht="12.75">
      <c r="A54" s="4" t="s">
        <v>58</v>
      </c>
      <c r="B54" s="5">
        <v>0</v>
      </c>
      <c r="C54" s="6">
        <v>0</v>
      </c>
      <c r="D54" s="5">
        <v>0</v>
      </c>
      <c r="E54" s="6">
        <v>0</v>
      </c>
      <c r="F54" s="5">
        <f>SUM(B54,D54)</f>
        <v>0</v>
      </c>
      <c r="G54" s="6">
        <f>SUM(C54,E54)</f>
        <v>0</v>
      </c>
    </row>
    <row r="55" spans="1:7" ht="12.75">
      <c r="A55" s="4"/>
      <c r="B55" s="5"/>
      <c r="C55" s="6"/>
      <c r="D55" s="5"/>
      <c r="E55" s="6"/>
      <c r="F55" s="5"/>
      <c r="G55" s="6"/>
    </row>
    <row r="56" spans="1:7" ht="13.5" thickBot="1">
      <c r="A56" s="8" t="s">
        <v>59</v>
      </c>
      <c r="B56" s="9">
        <f>SUM(B2:B55)</f>
        <v>654</v>
      </c>
      <c r="C56" s="10">
        <f>SUM(C2:C55)</f>
        <v>83017029</v>
      </c>
      <c r="D56" s="9">
        <f>SUM(D2:D55)</f>
        <v>188</v>
      </c>
      <c r="E56" s="10">
        <f>SUM(E2:E55)</f>
        <v>125698404</v>
      </c>
      <c r="F56" s="9">
        <f>SUM(F2:F55)</f>
        <v>842</v>
      </c>
      <c r="G56" s="10">
        <f>SUM(G2:G55)</f>
        <v>208715433</v>
      </c>
    </row>
  </sheetData>
  <printOptions/>
  <pageMargins left="0.75" right="0.75" top="1" bottom="1" header="0.25" footer="0.5"/>
  <pageSetup horizontalDpi="600" verticalDpi="600" orientation="landscape" r:id="rId1"/>
  <headerFooter alignWithMargins="0">
    <oddHeader>&amp;CU. S. Small Business Administration 
Office of Technology
Small Business Technology Transfer Program (STTR) Program
FY 2004 Total Awards and Total Dollars</oddHeader>
    <oddFooter>&amp;RState Ranking by Total Dollars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rlconnol</dc:creator>
  <cp:keywords/>
  <dc:description/>
  <cp:lastModifiedBy>rlconnol</cp:lastModifiedBy>
  <cp:lastPrinted>2005-09-26T17:24:52Z</cp:lastPrinted>
  <dcterms:created xsi:type="dcterms:W3CDTF">2005-09-26T17:16:08Z</dcterms:created>
  <dcterms:modified xsi:type="dcterms:W3CDTF">2005-09-26T17:26:15Z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-1638617848</vt:i4>
  </property>
  <property fmtid="{D5CDD505-2E9C-101B-9397-08002B2CF9AE}" pid="4" name="_EmailSubje">
    <vt:lpwstr>Office of Technology's Website/SBIR and STTR Charts</vt:lpwstr>
  </property>
  <property fmtid="{D5CDD505-2E9C-101B-9397-08002B2CF9AE}" pid="5" name="_AuthorEma">
    <vt:lpwstr>robert.connolly@sba.gov</vt:lpwstr>
  </property>
  <property fmtid="{D5CDD505-2E9C-101B-9397-08002B2CF9AE}" pid="6" name="_AuthorEmailDisplayNa">
    <vt:lpwstr>Connolly, Robert L.</vt:lpwstr>
  </property>
</Properties>
</file>