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<sst xmlns="http://schemas.openxmlformats.org/spreadsheetml/2006/main" count="12" uniqueCount="11">
  <si>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</si>
  <si>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</si>
  <si>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</si>
  <si>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</si>
  <si>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</si>
  <si>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</si>
  <si>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</si>
  <si>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</si>
  <si>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</si>
  <si>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Tennessee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</si>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</sst>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sz val="10"/>
      <color indexed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2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0" fontId="3" fillId="0" borderId="3" xfId="22" applyFont="1" applyBorder="1">
      <alignment/>
      <protection/>
    </xf>
    <xf numFmtId="0" fontId="5" fillId="0" borderId="0" xfId="22" applyFont="1" applyAlignment="1">
      <alignment wrapText="1"/>
      <protection/>
    </xf>
    <xf numFmtId="0" fontId="5" fillId="0" borderId="4" xfId="22" applyFont="1" applyBorder="1" applyAlignment="1">
      <alignment wrapText="1"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3" xfId="22" applyNumberFormat="1" applyFont="1" applyBorder="1">
      <alignment/>
      <protection/>
    </xf>
    <xf numFmtId="0" fontId="4" fillId="0" borderId="3" xfId="22" applyFont="1" applyBorder="1">
      <alignment/>
      <protection/>
    </xf>
    <xf numFmtId="0" fontId="3" fillId="0" borderId="3" xfId="22" applyFont="1" applyBorder="1" applyAlignment="1">
      <alignment horizontal="left" indent="1"/>
      <protection/>
    </xf>
    <xf numFmtId="37" fontId="15" fillId="0" borderId="0" xfId="22" applyNumberFormat="1" applyFont="1" applyBorder="1" applyAlignment="1" applyProtection="1">
      <alignment vertical="center"/>
      <protection/>
    </xf>
    <xf numFmtId="37" fontId="15" fillId="0" borderId="3" xfId="22" applyNumberFormat="1" applyFont="1" applyBorder="1" applyAlignment="1" applyProtection="1">
      <alignment vertical="center"/>
      <protection/>
    </xf>
    <xf numFmtId="167" fontId="3" fillId="0" borderId="5" xfId="22" applyNumberFormat="1" applyFont="1" applyBorder="1">
      <alignment/>
      <protection/>
    </xf>
    <xf numFmtId="37" fontId="15" fillId="0" borderId="5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3" xfId="0" applyNumberFormat="1" applyFont="1" applyBorder="1" applyAlignment="1" applyProtection="1">
      <alignment vertical="center"/>
      <protection/>
    </xf>
    <xf numFmtId="0" fontId="8" fillId="0" borderId="0" xfId="22" applyFont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  <xf numFmtId="0" fontId="4" fillId="0" borderId="6" xfId="22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3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Tennessee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Lit>
              <c:ptCount val="15"/>
              <c:pt idx="0">
                <c:v>19 and under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 and over</c:v>
              </c:pt>
            </c:strLit>
          </c:cat>
          <c:val>
            <c:numLit>
              <c:ptCount val="15"/>
              <c:pt idx="0">
                <c:v>115.718</c:v>
              </c:pt>
              <c:pt idx="1">
                <c:v>179.864</c:v>
              </c:pt>
              <c:pt idx="2">
                <c:v>199.131</c:v>
              </c:pt>
              <c:pt idx="3">
                <c:v>208.651</c:v>
              </c:pt>
              <c:pt idx="4">
                <c:v>217.272</c:v>
              </c:pt>
              <c:pt idx="5">
                <c:v>215.073</c:v>
              </c:pt>
              <c:pt idx="6">
                <c:v>201.293</c:v>
              </c:pt>
              <c:pt idx="7">
                <c:v>188.826</c:v>
              </c:pt>
              <c:pt idx="8">
                <c:v>145.944</c:v>
              </c:pt>
              <c:pt idx="9">
                <c:v>116.309</c:v>
              </c:pt>
              <c:pt idx="10">
                <c:v>96.464</c:v>
              </c:pt>
              <c:pt idx="11">
                <c:v>81.302</c:v>
              </c:pt>
              <c:pt idx="12">
                <c:v>61.439</c:v>
              </c:pt>
              <c:pt idx="13">
                <c:v>35.7085236415739</c:v>
              </c:pt>
              <c:pt idx="14">
                <c:v>23.9294763584261</c:v>
              </c:pt>
            </c:numLit>
          </c:val>
        </c:ser>
        <c:ser>
          <c:idx val="1"/>
          <c:order val="1"/>
          <c:tx>
            <c:v>Female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19 and under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 and over</c:v>
              </c:pt>
            </c:strLit>
          </c:cat>
          <c:val>
            <c:numLit>
              <c:ptCount val="15"/>
              <c:pt idx="0">
                <c:v>112.061</c:v>
              </c:pt>
              <c:pt idx="1">
                <c:v>183.14</c:v>
              </c:pt>
              <c:pt idx="2">
                <c:v>202.141</c:v>
              </c:pt>
              <c:pt idx="3">
                <c:v>212.676</c:v>
              </c:pt>
              <c:pt idx="4">
                <c:v>227.845</c:v>
              </c:pt>
              <c:pt idx="5">
                <c:v>228.234</c:v>
              </c:pt>
              <c:pt idx="6">
                <c:v>213.013</c:v>
              </c:pt>
              <c:pt idx="7">
                <c:v>193.547</c:v>
              </c:pt>
              <c:pt idx="8">
                <c:v>147.914</c:v>
              </c:pt>
              <c:pt idx="9">
                <c:v>118.541</c:v>
              </c:pt>
              <c:pt idx="10">
                <c:v>100.085</c:v>
              </c:pt>
              <c:pt idx="11">
                <c:v>86.121</c:v>
              </c:pt>
              <c:pt idx="12">
                <c:v>69.865</c:v>
              </c:pt>
              <c:pt idx="13">
                <c:v>35.1106820083682</c:v>
              </c:pt>
              <c:pt idx="14">
                <c:v>34.010317991631794</c:v>
              </c:pt>
            </c:numLit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99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38100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0" y="1352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8</xdr:row>
      <xdr:rowOff>0</xdr:rowOff>
    </xdr:from>
    <xdr:to>
      <xdr:col>0</xdr:col>
      <xdr:colOff>1552575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13525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7.19921875" style="1" customWidth="1"/>
    <col min="2" max="2" width="8.19921875" style="1" customWidth="1"/>
    <col min="3" max="3" width="1.203125" style="1" customWidth="1"/>
    <col min="4" max="4" width="5.69921875" style="1" customWidth="1"/>
    <col min="5" max="5" width="1" style="1" customWidth="1"/>
    <col min="6" max="6" width="1.1015625" style="1" customWidth="1"/>
    <col min="7" max="7" width="9.59765625" style="1" customWidth="1"/>
    <col min="8" max="8" width="1.69921875" style="1" customWidth="1"/>
    <col min="9" max="9" width="6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19921875" style="1" bestFit="1" customWidth="1"/>
    <col min="14" max="16384" width="6.3984375" style="1" customWidth="1"/>
  </cols>
  <sheetData>
    <row r="1" spans="1:10" ht="14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5"/>
    </row>
    <row r="2" spans="1:10" ht="13.5" customHeight="1" thickBo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2:10" ht="12.75">
      <c r="B3" s="21" t="s">
        <v>9</v>
      </c>
      <c r="C3" s="21"/>
      <c r="D3" s="21"/>
      <c r="E3" s="21"/>
      <c r="F3" s="2"/>
      <c r="G3" s="21" t="s">
        <v>0</v>
      </c>
      <c r="H3" s="21"/>
      <c r="I3" s="21"/>
      <c r="J3" s="21"/>
    </row>
    <row r="4" spans="1:10" ht="12.75">
      <c r="A4" s="11" t="s">
        <v>4</v>
      </c>
      <c r="B4" s="22" t="s">
        <v>1</v>
      </c>
      <c r="C4" s="23"/>
      <c r="D4" s="23" t="s">
        <v>2</v>
      </c>
      <c r="E4" s="23"/>
      <c r="F4" s="3"/>
      <c r="G4" s="23" t="s">
        <v>3</v>
      </c>
      <c r="H4" s="23"/>
      <c r="I4" s="23" t="s">
        <v>2</v>
      </c>
      <c r="J4" s="23"/>
    </row>
    <row r="5" spans="1:9" ht="12.75">
      <c r="A5" s="1" t="s">
        <v>7</v>
      </c>
      <c r="B5" s="16">
        <v>4251228</v>
      </c>
      <c r="C5" s="3"/>
      <c r="D5" s="15">
        <f>B5/$B$5*100</f>
        <v>100</v>
      </c>
      <c r="E5" s="3"/>
      <c r="F5" s="3"/>
      <c r="G5" s="13">
        <v>190625022.8155828</v>
      </c>
      <c r="I5" s="7">
        <f>G5/G$5*100</f>
        <v>100</v>
      </c>
    </row>
    <row r="6" spans="1:13" ht="12.75">
      <c r="A6" s="8" t="s">
        <v>5</v>
      </c>
      <c r="B6" s="17">
        <v>2086924</v>
      </c>
      <c r="C6" s="3"/>
      <c r="D6" s="7">
        <f>B6/$B$5*100</f>
        <v>49.089910021292674</v>
      </c>
      <c r="E6" s="3"/>
      <c r="F6" s="3"/>
      <c r="G6" s="13">
        <v>95796069.44131197</v>
      </c>
      <c r="I6" s="7">
        <f>G6/G$5*100</f>
        <v>50.25366975771506</v>
      </c>
      <c r="L6" s="9"/>
      <c r="M6" s="9"/>
    </row>
    <row r="7" spans="1:10" ht="12.75">
      <c r="A7" s="12" t="s">
        <v>6</v>
      </c>
      <c r="B7" s="18">
        <v>2164304</v>
      </c>
      <c r="C7" s="4"/>
      <c r="D7" s="10">
        <f>B7/$B$5*100</f>
        <v>50.910089978707326</v>
      </c>
      <c r="E7" s="4"/>
      <c r="F7" s="4"/>
      <c r="G7" s="14">
        <v>94828953.3742708</v>
      </c>
      <c r="H7" s="4"/>
      <c r="I7" s="10">
        <f>G7/G$5*100</f>
        <v>49.74633024228492</v>
      </c>
      <c r="J7" s="4"/>
    </row>
    <row r="9" spans="1:10" ht="28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8">
    <mergeCell ref="A9:J9"/>
    <mergeCell ref="A1:I1"/>
    <mergeCell ref="B3:E3"/>
    <mergeCell ref="G3:J3"/>
    <mergeCell ref="B4:C4"/>
    <mergeCell ref="D4:E4"/>
    <mergeCell ref="G4:H4"/>
    <mergeCell ref="I4:J4"/>
  </mergeCells>
  <printOptions/>
  <pageMargins left="0.75" right="0.75" top="1" bottom="1" header="0.5" footer="0.5"/>
  <pageSetup fitToHeight="1" fitToWidth="1" horizontalDpi="1200" verticalDpi="1200" orientation="portrait" scale="79" r:id="rId2"/>
  <headerFooter alignWithMargins="0">
    <oddHeader>&amp;R&amp;14Passenger Travel</oddHeader>
    <oddFooter>&amp;L&amp;14BTS State Transportation Profile&amp;C&amp;14 D-1&amp;R&amp;14Tennessee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2003-02-11T19:41:15Z</cp:lastPrinted>
  <dcterms:created xsi:type="dcterms:W3CDTF">2001-12-27T18:56:10Z</dcterms:created>
  <dcterms:modified xsi:type="dcterms:W3CDTF">2004-08-24T19:02:40Z</dcterms:modified>
  <cp:category/>
  <cp:version/>
  <cp:contentType/>
  <cp:contentStatus/>
</cp:coreProperties>
</file>