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-11" sheetId="1" r:id="rId1"/>
  </sheets>
  <definedNames>
    <definedName name="_xlnm.Print_Area" localSheetId="0">'C-11'!$A$1:$G$23</definedName>
  </definedNames>
  <calcPr fullCalcOnLoad="1"/>
</workbook>
</file>

<file path=xl/sharedStrings.xml><?xml version="1.0" encoding="utf-8"?>
<sst xmlns="http://schemas.openxmlformats.org/spreadsheetml/2006/main" count="23" uniqueCount="23">
  <si>
    <t>Short tons</t>
  </si>
  <si>
    <t>Tennessee</t>
  </si>
  <si>
    <t>Louisiana</t>
  </si>
  <si>
    <t>Kentucky (intrastate)</t>
  </si>
  <si>
    <t>Ohio</t>
  </si>
  <si>
    <t>Alabama</t>
  </si>
  <si>
    <t>Indiana</t>
  </si>
  <si>
    <t>West Virginia</t>
  </si>
  <si>
    <t>Pennsylvania</t>
  </si>
  <si>
    <t>Mississippi</t>
  </si>
  <si>
    <t>Illinois</t>
  </si>
  <si>
    <t>Texas</t>
  </si>
  <si>
    <t>Arkansas</t>
  </si>
  <si>
    <t>Iowa</t>
  </si>
  <si>
    <t>Missouri</t>
  </si>
  <si>
    <t>Minnesota</t>
  </si>
  <si>
    <t>Oklahoma</t>
  </si>
  <si>
    <t>Table 3-10:  Foreign and Domestic Waterborne Shipments to Kentucky by Origin: 2000</t>
  </si>
  <si>
    <t>Origin</t>
  </si>
  <si>
    <t>Percent of     total</t>
  </si>
  <si>
    <t>Total shipped to Kentucky</t>
  </si>
  <si>
    <t>Wisconsin</t>
  </si>
  <si>
    <r>
      <t>SOURCE FOR DATA ON THIS PAGE</t>
    </r>
    <r>
      <rPr>
        <sz val="10"/>
        <rFont val="Futura Md BT"/>
        <family val="2"/>
      </rPr>
      <t xml:space="preserve">: U.S. Army Corps of Engineers, Waterborne Commerce Statistics Center, </t>
    </r>
    <r>
      <rPr>
        <i/>
        <sz val="10"/>
        <rFont val="Futura Md BT"/>
        <family val="2"/>
      </rPr>
      <t>Origin and Destination of Waterborne Commerce of the United States, 2000</t>
    </r>
    <r>
      <rPr>
        <sz val="10"/>
        <rFont val="Futura Md BT"/>
        <family val="2"/>
      </rPr>
      <t>, available at http://www.wrsc.usace.army.mil as of Feb.12,  2002.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</si>
</sst>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0_);\(0\)"/>
    <numFmt numFmtId="175" formatCode="#,##0.0000000"/>
  </numFmts>
  <fonts count="10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b/>
      <sz val="12"/>
      <color indexed="8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1" xfId="22" applyFont="1" applyBorder="1" applyAlignment="1">
      <alignment horizontal="center" wrapText="1"/>
      <protection/>
    </xf>
    <xf numFmtId="0" fontId="5" fillId="0" borderId="0" xfId="22" applyFont="1" applyBorder="1">
      <alignment/>
      <protection/>
    </xf>
    <xf numFmtId="3" fontId="5" fillId="0" borderId="0" xfId="22" applyNumberFormat="1" applyFont="1" applyBorder="1">
      <alignment/>
      <protection/>
    </xf>
    <xf numFmtId="166" fontId="5" fillId="0" borderId="0" xfId="22" applyNumberFormat="1" applyFont="1" applyBorder="1">
      <alignment/>
      <protection/>
    </xf>
    <xf numFmtId="0" fontId="6" fillId="0" borderId="0" xfId="22" applyFont="1" applyBorder="1" applyAlignment="1">
      <alignment horizontal="center" wrapText="1"/>
      <protection/>
    </xf>
    <xf numFmtId="0" fontId="7" fillId="0" borderId="0" xfId="21" applyFont="1" applyFill="1" applyBorder="1" applyAlignment="1">
      <alignment horizontal="left" wrapText="1" indent="1"/>
      <protection/>
    </xf>
    <xf numFmtId="3" fontId="7" fillId="0" borderId="0" xfId="21" applyNumberFormat="1" applyFont="1" applyFill="1" applyBorder="1" applyAlignment="1">
      <alignment horizontal="right" wrapText="1"/>
      <protection/>
    </xf>
    <xf numFmtId="0" fontId="8" fillId="0" borderId="0" xfId="21" applyFont="1" applyFill="1" applyBorder="1" applyAlignment="1">
      <alignment horizontal="left" wrapText="1" indent="1"/>
      <protection/>
    </xf>
    <xf numFmtId="3" fontId="8" fillId="0" borderId="0" xfId="21" applyNumberFormat="1" applyFont="1" applyFill="1" applyBorder="1" applyAlignment="1">
      <alignment horizontal="right" wrapText="1"/>
      <protection/>
    </xf>
    <xf numFmtId="3" fontId="4" fillId="0" borderId="0" xfId="22" applyNumberFormat="1" applyFont="1" applyBorder="1">
      <alignment/>
      <protection/>
    </xf>
    <xf numFmtId="166" fontId="4" fillId="0" borderId="0" xfId="22" applyNumberFormat="1" applyFont="1" applyBorder="1">
      <alignment/>
      <protection/>
    </xf>
    <xf numFmtId="3" fontId="5" fillId="0" borderId="2" xfId="22" applyNumberFormat="1" applyFont="1" applyBorder="1">
      <alignment/>
      <protection/>
    </xf>
    <xf numFmtId="0" fontId="5" fillId="0" borderId="2" xfId="22" applyFont="1" applyBorder="1">
      <alignment/>
      <protection/>
    </xf>
    <xf numFmtId="166" fontId="5" fillId="0" borderId="2" xfId="22" applyNumberFormat="1" applyFont="1" applyBorder="1">
      <alignment/>
      <protection/>
    </xf>
    <xf numFmtId="0" fontId="4" fillId="0" borderId="0" xfId="22" applyFont="1" applyFill="1" applyAlignment="1">
      <alignment wrapText="1"/>
      <protection/>
    </xf>
    <xf numFmtId="0" fontId="5" fillId="0" borderId="0" xfId="22" applyFont="1" applyAlignment="1">
      <alignment wrapText="1"/>
      <protection/>
    </xf>
    <xf numFmtId="0" fontId="5" fillId="0" borderId="3" xfId="22" applyFont="1" applyBorder="1">
      <alignment/>
      <protection/>
    </xf>
    <xf numFmtId="0" fontId="0" fillId="0" borderId="1" xfId="0" applyFont="1" applyBorder="1" applyAlignment="1">
      <alignment/>
    </xf>
    <xf numFmtId="3" fontId="5" fillId="0" borderId="0" xfId="22" applyNumberFormat="1" applyFont="1" applyBorder="1" applyAlignment="1">
      <alignment horizontal="right"/>
      <protection/>
    </xf>
    <xf numFmtId="0" fontId="5" fillId="0" borderId="0" xfId="22" applyFont="1" applyBorder="1" applyAlignment="1">
      <alignment/>
      <protection/>
    </xf>
    <xf numFmtId="0" fontId="5" fillId="0" borderId="0" xfId="22" applyFont="1" applyAlignment="1">
      <alignment/>
      <protection/>
    </xf>
    <xf numFmtId="0" fontId="4" fillId="0" borderId="0" xfId="22" applyFont="1" applyBorder="1" applyAlignment="1">
      <alignment horizontal="center" wrapText="1"/>
      <protection/>
    </xf>
    <xf numFmtId="0" fontId="7" fillId="0" borderId="2" xfId="21" applyFont="1" applyFill="1" applyBorder="1" applyAlignment="1">
      <alignment horizontal="left" wrapText="1" indent="1"/>
      <protection/>
    </xf>
    <xf numFmtId="3" fontId="7" fillId="0" borderId="2" xfId="21" applyNumberFormat="1" applyFont="1" applyFill="1" applyBorder="1" applyAlignment="1">
      <alignment horizontal="right" wrapText="1"/>
      <protection/>
    </xf>
    <xf numFmtId="0" fontId="6" fillId="0" borderId="0" xfId="22" applyFont="1" applyFill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-5" xfId="21"/>
    <cellStyle name="Normal_Waterborne shpmts by od 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I15" sqref="I15"/>
    </sheetView>
  </sheetViews>
  <sheetFormatPr defaultColWidth="8.796875" defaultRowHeight="15"/>
  <cols>
    <col min="1" max="1" width="30.8984375" style="1" customWidth="1"/>
    <col min="2" max="2" width="10.3984375" style="1" customWidth="1"/>
    <col min="3" max="3" width="3.09765625" style="1" customWidth="1"/>
    <col min="4" max="4" width="7.09765625" style="1" customWidth="1"/>
    <col min="5" max="5" width="3.09765625" style="1" customWidth="1"/>
    <col min="6" max="6" width="5.69921875" style="1" customWidth="1"/>
    <col min="7" max="7" width="6.3984375" style="1" hidden="1" customWidth="1"/>
    <col min="8" max="9" width="6.3984375" style="1" customWidth="1"/>
    <col min="10" max="11" width="5.69921875" style="1" customWidth="1"/>
    <col min="12" max="16384" width="6.3984375" style="1" customWidth="1"/>
  </cols>
  <sheetData>
    <row r="1" spans="1:5" ht="36" customHeight="1">
      <c r="A1" s="18" t="s">
        <v>17</v>
      </c>
      <c r="B1" s="19"/>
      <c r="C1" s="19"/>
      <c r="D1" s="19"/>
      <c r="E1" s="5"/>
    </row>
    <row r="2" spans="1:5" ht="13.5" customHeight="1" thickBot="1">
      <c r="A2" s="20"/>
      <c r="B2" s="20"/>
      <c r="C2" s="20"/>
      <c r="D2" s="20"/>
      <c r="E2" s="20"/>
    </row>
    <row r="3" spans="1:5" ht="27" customHeight="1">
      <c r="A3" s="2" t="s">
        <v>18</v>
      </c>
      <c r="B3" s="3" t="s">
        <v>0</v>
      </c>
      <c r="C3" s="3"/>
      <c r="D3" s="4" t="s">
        <v>19</v>
      </c>
      <c r="E3" s="21"/>
    </row>
    <row r="4" spans="1:6" ht="13.5" customHeight="1">
      <c r="A4" s="5" t="s">
        <v>20</v>
      </c>
      <c r="B4" s="22">
        <f>SUM(B5:B21)</f>
        <v>40821124</v>
      </c>
      <c r="C4" s="6"/>
      <c r="D4" s="7">
        <f aca="true" t="shared" si="0" ref="D4:D21">B4/$B$4*100</f>
        <v>100</v>
      </c>
      <c r="E4" s="23"/>
      <c r="F4" s="24"/>
    </row>
    <row r="5" spans="1:5" ht="13.5" customHeight="1">
      <c r="A5" s="9" t="s">
        <v>7</v>
      </c>
      <c r="B5" s="10">
        <v>13292286</v>
      </c>
      <c r="C5" s="6"/>
      <c r="D5" s="7">
        <f t="shared" si="0"/>
        <v>32.56227339550964</v>
      </c>
      <c r="E5" s="8"/>
    </row>
    <row r="6" spans="1:5" ht="15.75">
      <c r="A6" s="11" t="s">
        <v>3</v>
      </c>
      <c r="B6" s="12">
        <v>8936286</v>
      </c>
      <c r="C6" s="13"/>
      <c r="D6" s="14">
        <f t="shared" si="0"/>
        <v>21.89132763713219</v>
      </c>
      <c r="E6" s="25"/>
    </row>
    <row r="7" spans="1:5" ht="13.5" customHeight="1">
      <c r="A7" s="9" t="s">
        <v>2</v>
      </c>
      <c r="B7" s="10">
        <v>7075527</v>
      </c>
      <c r="C7" s="6"/>
      <c r="D7" s="7">
        <f t="shared" si="0"/>
        <v>17.333003863391905</v>
      </c>
      <c r="E7" s="5"/>
    </row>
    <row r="8" spans="1:5" ht="13.5" customHeight="1">
      <c r="A8" s="9" t="s">
        <v>10</v>
      </c>
      <c r="B8" s="10">
        <v>3019494</v>
      </c>
      <c r="C8" s="6"/>
      <c r="D8" s="7">
        <f t="shared" si="0"/>
        <v>7.396890884239249</v>
      </c>
      <c r="E8" s="5"/>
    </row>
    <row r="9" spans="1:5" ht="13.5" customHeight="1">
      <c r="A9" s="9" t="s">
        <v>6</v>
      </c>
      <c r="B9" s="10">
        <v>2594700</v>
      </c>
      <c r="C9" s="6"/>
      <c r="D9" s="7">
        <f t="shared" si="0"/>
        <v>6.356267896983924</v>
      </c>
      <c r="E9" s="5"/>
    </row>
    <row r="10" spans="1:5" ht="13.5" customHeight="1">
      <c r="A10" s="9" t="s">
        <v>4</v>
      </c>
      <c r="B10" s="10">
        <v>2170356</v>
      </c>
      <c r="C10" s="6"/>
      <c r="D10" s="7">
        <f t="shared" si="0"/>
        <v>5.316747280158185</v>
      </c>
      <c r="E10" s="5"/>
    </row>
    <row r="11" spans="1:5" ht="13.5" customHeight="1">
      <c r="A11" s="9" t="s">
        <v>8</v>
      </c>
      <c r="B11" s="10">
        <v>1177514</v>
      </c>
      <c r="C11" s="6"/>
      <c r="D11" s="7">
        <f t="shared" si="0"/>
        <v>2.884570253381558</v>
      </c>
      <c r="E11" s="5"/>
    </row>
    <row r="12" spans="1:5" ht="12.75" customHeight="1">
      <c r="A12" s="9" t="s">
        <v>1</v>
      </c>
      <c r="B12" s="10">
        <v>966107</v>
      </c>
      <c r="C12" s="6"/>
      <c r="D12" s="7">
        <f t="shared" si="0"/>
        <v>2.366683974698982</v>
      </c>
      <c r="E12" s="5"/>
    </row>
    <row r="13" spans="1:5" ht="12.75">
      <c r="A13" s="9" t="s">
        <v>11</v>
      </c>
      <c r="B13" s="10">
        <v>592621</v>
      </c>
      <c r="C13" s="6"/>
      <c r="D13" s="7">
        <f t="shared" si="0"/>
        <v>1.4517508141128108</v>
      </c>
      <c r="E13" s="5"/>
    </row>
    <row r="14" spans="1:5" ht="12.75">
      <c r="A14" s="9" t="s">
        <v>14</v>
      </c>
      <c r="B14" s="10">
        <v>362999</v>
      </c>
      <c r="C14" s="6"/>
      <c r="D14" s="7">
        <f t="shared" si="0"/>
        <v>0.889243030152722</v>
      </c>
      <c r="E14" s="5"/>
    </row>
    <row r="15" spans="1:5" ht="12.75">
      <c r="A15" s="9" t="s">
        <v>5</v>
      </c>
      <c r="B15" s="10">
        <v>250629</v>
      </c>
      <c r="C15" s="6"/>
      <c r="D15" s="7">
        <f t="shared" si="0"/>
        <v>0.6139688853251567</v>
      </c>
      <c r="E15" s="5"/>
    </row>
    <row r="16" spans="1:5" ht="12.75">
      <c r="A16" s="9" t="s">
        <v>15</v>
      </c>
      <c r="B16" s="10">
        <v>153208</v>
      </c>
      <c r="C16" s="6"/>
      <c r="D16" s="7">
        <f t="shared" si="0"/>
        <v>0.3753154861683867</v>
      </c>
      <c r="E16" s="5"/>
    </row>
    <row r="17" spans="1:5" ht="12.75">
      <c r="A17" s="9" t="s">
        <v>9</v>
      </c>
      <c r="B17" s="10">
        <v>89974</v>
      </c>
      <c r="C17" s="6"/>
      <c r="D17" s="7">
        <f t="shared" si="0"/>
        <v>0.22041039340318017</v>
      </c>
      <c r="E17" s="5"/>
    </row>
    <row r="18" spans="1:5" ht="12.75">
      <c r="A18" s="9" t="s">
        <v>16</v>
      </c>
      <c r="B18" s="10">
        <v>81551</v>
      </c>
      <c r="C18" s="6"/>
      <c r="D18" s="7">
        <f t="shared" si="0"/>
        <v>0.19977646867342505</v>
      </c>
      <c r="E18" s="5"/>
    </row>
    <row r="19" spans="1:5" ht="12" customHeight="1">
      <c r="A19" s="9" t="s">
        <v>12</v>
      </c>
      <c r="B19" s="10">
        <v>34698</v>
      </c>
      <c r="C19" s="6"/>
      <c r="D19" s="7">
        <f t="shared" si="0"/>
        <v>0.08500010925715813</v>
      </c>
      <c r="E19" s="5"/>
    </row>
    <row r="20" spans="1:5" ht="12.75">
      <c r="A20" s="9" t="s">
        <v>13</v>
      </c>
      <c r="B20" s="10">
        <v>18449</v>
      </c>
      <c r="C20" s="6"/>
      <c r="D20" s="7">
        <f t="shared" si="0"/>
        <v>0.045194737900896606</v>
      </c>
      <c r="E20" s="5"/>
    </row>
    <row r="21" spans="1:5" ht="12.75">
      <c r="A21" s="26" t="s">
        <v>21</v>
      </c>
      <c r="B21" s="27">
        <v>4725</v>
      </c>
      <c r="C21" s="15"/>
      <c r="D21" s="17">
        <f t="shared" si="0"/>
        <v>0.0115748895106367</v>
      </c>
      <c r="E21" s="16"/>
    </row>
    <row r="23" spans="1:5" ht="61.5" customHeight="1">
      <c r="A23" s="28" t="s">
        <v>22</v>
      </c>
      <c r="B23" s="28"/>
      <c r="C23" s="28"/>
      <c r="D23" s="28"/>
      <c r="E23" s="28"/>
    </row>
  </sheetData>
  <mergeCells count="4">
    <mergeCell ref="A1:D1"/>
    <mergeCell ref="B3:C3"/>
    <mergeCell ref="D3:E3"/>
    <mergeCell ref="A23:E23"/>
  </mergeCells>
  <printOptions horizontalCentered="1"/>
  <pageMargins left="1" right="1" top="1" bottom="1" header="0.5" footer="0.5"/>
  <pageSetup fitToHeight="1" fitToWidth="1" horizontalDpi="600" verticalDpi="600" orientation="portrait" scale="89" r:id="rId1"/>
  <headerFooter alignWithMargins="0">
    <oddHeader>&amp;RFreight</oddHeader>
    <oddFooter>&amp;LBTS State Transportation Profile&amp;CC-11&amp;RKentucky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dmegret</cp:lastModifiedBy>
  <dcterms:created xsi:type="dcterms:W3CDTF">2003-01-08T13:58:25Z</dcterms:created>
  <dcterms:modified xsi:type="dcterms:W3CDTF">2003-01-08T13:58:44Z</dcterms:modified>
  <cp:category/>
  <cp:version/>
  <cp:contentType/>
  <cp:contentStatus/>
</cp:coreProperties>
</file>