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G-2" sheetId="1" r:id="rId1"/>
  </sheets>
  <definedNames/>
  <calcPr fullCalcOnLoad="1"/>
</workbook>
</file>

<file path=xl/sharedStrings.xml><?xml version="1.0" encoding="utf-8"?>
<sst xmlns="http://schemas.openxmlformats.org/spreadsheetml/2006/main" count="73" uniqueCount="67">
  <si>
    <t>Table 7-2: Energy Consumption by End-Use Sector: 1999</t>
  </si>
  <si>
    <t>(Trillion Btu)</t>
  </si>
  <si>
    <t>Transportation</t>
  </si>
  <si>
    <t>Residential</t>
  </si>
  <si>
    <t>Commercial</t>
  </si>
  <si>
    <t>Industrial</t>
  </si>
  <si>
    <t>State</t>
  </si>
  <si>
    <t>Number</t>
  </si>
  <si>
    <t>Percent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</si>
  <si>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</si>
  <si>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</si>
  <si>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</si>
  <si>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</si>
  <si>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</si>
  <si>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</si>
  <si>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</si>
  <si>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</si>
  <si>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</si>
  <si>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</si>
  <si>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</si>
  <si>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</si>
  <si>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</si>
  <si>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</si>
  <si>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</si>
  <si>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</si>
  <si>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</si>
  <si>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</si>
  <si>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</si>
  <si>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</si>
  <si>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</si>
  <si>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</si>
  <si>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</si>
  <si>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</si>
  <si>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</si>
  <si>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</si>
  <si>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</si>
  <si>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</si>
  <si>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</si>
  <si>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</si>
  <si>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</si>
  <si>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</si>
  <si>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</si>
  <si>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</si>
  <si>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</si>
  <si>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</si>
  <si>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</si>
  <si>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</si>
  <si>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</si>
  <si>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</si>
  <si>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</si>
  <si>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</si>
  <si>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</si>
  <si>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</si>
  <si>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</si>
  <si>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</si>
  <si>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</si>
  <si>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</si>
  <si>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</si>
  <si>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</si>
  <si>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</si>
  <si>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</si>
  <si>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r>
      <t>Total energy consumed</t>
    </r>
    <r>
      <rPr>
        <b/>
        <vertAlign val="superscript"/>
        <sz val="10"/>
        <rFont val="Futura Md BT"/>
        <family val="2"/>
      </rPr>
      <t>1</t>
    </r>
  </si>
  <si>
    <r>
      <t>End-use sectors</t>
    </r>
    <r>
      <rPr>
        <b/>
        <vertAlign val="superscript"/>
        <sz val="10"/>
        <rFont val="Futura Md BT"/>
        <family val="2"/>
      </rPr>
      <t>2</t>
    </r>
  </si>
  <si>
    <r>
      <t>1</t>
    </r>
    <r>
      <rPr>
        <sz val="10"/>
        <rFont val="Arial"/>
        <family val="2"/>
      </rPr>
      <t xml:space="preserve"> </t>
    </r>
    <r>
      <rPr>
        <sz val="10"/>
        <rFont val="Futura Md BT"/>
        <family val="2"/>
      </rPr>
      <t>U.S. total energy and U.S. industrial sector include 57.7 trillion Btu of net imports of coal coke that is not allocated to the states. State and U.S. totals include 92.6 trillion Btu of net imports of electricity generated from nonrenewable energy sources.</t>
    </r>
  </si>
  <si>
    <r>
      <t>2</t>
    </r>
    <r>
      <rPr>
        <sz val="10"/>
        <rFont val="Futura Md BT"/>
        <family val="2"/>
      </rPr>
      <t xml:space="preserve"> End-use sector data include electricity sales and associated electrical system energy losses.</t>
    </r>
  </si>
  <si>
    <r>
      <t>KEY:</t>
    </r>
    <r>
      <rPr>
        <sz val="10"/>
        <rFont val="Futura Md BT"/>
        <family val="2"/>
      </rPr>
      <t xml:space="preserve"> Btu = British thermal unit; Number = trillion Btu.</t>
    </r>
  </si>
  <si>
    <r>
      <t>SOURCE:</t>
    </r>
    <r>
      <rPr>
        <sz val="10"/>
        <rFont val="Futura Md BT"/>
        <family val="2"/>
      </rPr>
      <t xml:space="preserve"> U.S. Department of Energy, Energy Information Administration, </t>
    </r>
    <r>
      <rPr>
        <i/>
        <sz val="10"/>
        <rFont val="Futura Md BT"/>
        <family val="2"/>
      </rPr>
      <t>State Energy Data Report 1999,</t>
    </r>
    <r>
      <rPr>
        <sz val="10"/>
        <rFont val="Futura Md BT"/>
        <family val="2"/>
      </rPr>
      <t xml:space="preserve"> Washington, DC: May 2001, available at http://www.eia.doe.gov/pub/state.data/pdf/sedr.pdf as of Feb. 21, 2002.</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</si>
</sst>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s>
  <fonts count="11">
    <font>
      <sz val="10"/>
      <name val="Arial"/>
      <family val="0"/>
    </font>
    <font>
      <u val="single"/>
      <sz val="10"/>
      <color indexed="12"/>
      <name val="Arial"/>
      <family val="0"/>
    </font>
    <font>
      <b/>
      <sz val="12"/>
      <name val="Futura Md BT"/>
      <family val="2"/>
    </font>
    <font>
      <b/>
      <vertAlign val="superscript"/>
      <sz val="10"/>
      <name val="Futura Md BT"/>
      <family val="2"/>
    </font>
    <font>
      <b/>
      <sz val="10"/>
      <name val="Futura Md BT"/>
      <family val="2"/>
    </font>
    <font>
      <sz val="10"/>
      <name val="Futura Md BT"/>
      <family val="2"/>
    </font>
    <font>
      <b/>
      <sz val="12"/>
      <name val="Arial"/>
      <family val="0"/>
    </font>
    <font>
      <vertAlign val="superscript"/>
      <sz val="10"/>
      <name val="Arial"/>
      <family val="2"/>
    </font>
    <font>
      <vertAlign val="superscript"/>
      <sz val="10"/>
      <name val="Futura Md BT"/>
      <family val="2"/>
    </font>
    <font>
      <i/>
      <sz val="10"/>
      <name val="Futura Md BT"/>
      <family val="2"/>
    </font>
    <font>
      <b/>
      <sz val="14"/>
      <name val="Futura Md BT"/>
      <family val="2"/>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xf>
    <xf numFmtId="0" fontId="2" fillId="0" borderId="0" xfId="0" applyFont="1" applyAlignment="1">
      <alignment/>
    </xf>
    <xf numFmtId="164" fontId="2" fillId="0" borderId="0" xfId="0" applyNumberFormat="1" applyFont="1" applyAlignment="1">
      <alignment/>
    </xf>
    <xf numFmtId="165" fontId="2" fillId="0" borderId="0" xfId="0" applyNumberFormat="1" applyFont="1" applyAlignment="1">
      <alignment/>
    </xf>
    <xf numFmtId="0" fontId="6" fillId="0" borderId="0" xfId="0" applyFont="1" applyAlignment="1">
      <alignment/>
    </xf>
    <xf numFmtId="0" fontId="5" fillId="0" borderId="1" xfId="0" applyFont="1" applyBorder="1" applyAlignment="1">
      <alignment/>
    </xf>
    <xf numFmtId="164" fontId="5" fillId="0" borderId="1" xfId="0" applyNumberFormat="1" applyFont="1" applyBorder="1" applyAlignment="1">
      <alignment/>
    </xf>
    <xf numFmtId="165" fontId="5" fillId="0" borderId="1" xfId="0" applyNumberFormat="1" applyFont="1" applyBorder="1" applyAlignment="1">
      <alignment/>
    </xf>
    <xf numFmtId="0" fontId="4" fillId="0" borderId="2" xfId="0" applyFont="1" applyBorder="1" applyAlignment="1">
      <alignment horizontal="center"/>
    </xf>
    <xf numFmtId="0" fontId="4" fillId="0" borderId="1" xfId="0" applyFont="1" applyBorder="1" applyAlignment="1">
      <alignment horizontal="center"/>
    </xf>
    <xf numFmtId="0" fontId="0" fillId="0" borderId="0" xfId="0" applyAlignment="1">
      <alignment/>
    </xf>
    <xf numFmtId="0" fontId="4" fillId="0" borderId="3" xfId="0" applyFont="1" applyBorder="1" applyAlignment="1">
      <alignment horizontal="center"/>
    </xf>
    <xf numFmtId="0" fontId="0" fillId="0" borderId="0" xfId="0" applyAlignment="1">
      <alignment horizontal="center"/>
    </xf>
    <xf numFmtId="0" fontId="0" fillId="0" borderId="2" xfId="0" applyBorder="1" applyAlignment="1">
      <alignment horizontal="center"/>
    </xf>
    <xf numFmtId="0" fontId="4" fillId="0" borderId="3" xfId="0" applyFont="1" applyBorder="1" applyAlignment="1">
      <alignment/>
    </xf>
    <xf numFmtId="0" fontId="0" fillId="0" borderId="0" xfId="0" applyAlignment="1">
      <alignment/>
    </xf>
    <xf numFmtId="0" fontId="0" fillId="0" borderId="2" xfId="0" applyBorder="1" applyAlignment="1">
      <alignment/>
    </xf>
    <xf numFmtId="0" fontId="4" fillId="0" borderId="0" xfId="0" applyFont="1" applyFill="1" applyBorder="1" applyAlignment="1">
      <alignment/>
    </xf>
    <xf numFmtId="0" fontId="2" fillId="0" borderId="4" xfId="0" applyFont="1" applyBorder="1" applyAlignment="1">
      <alignment/>
    </xf>
    <xf numFmtId="0" fontId="0" fillId="0" borderId="4" xfId="0" applyBorder="1" applyAlignment="1">
      <alignment/>
    </xf>
    <xf numFmtId="0" fontId="4"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xf>
    <xf numFmtId="0" fontId="7" fillId="0" borderId="0" xfId="0" applyFont="1" applyAlignment="1">
      <alignment wrapText="1"/>
    </xf>
    <xf numFmtId="0" fontId="0" fillId="0" borderId="0" xfId="0" applyAlignment="1">
      <alignment wrapText="1"/>
    </xf>
    <xf numFmtId="0" fontId="8" fillId="0" borderId="0" xfId="0" applyFont="1" applyAlignment="1">
      <alignment wrapText="1"/>
    </xf>
    <xf numFmtId="0" fontId="4" fillId="0" borderId="0" xfId="0" applyFont="1" applyAlignment="1">
      <alignment wrapText="1"/>
    </xf>
    <xf numFmtId="0" fontId="4" fillId="0" borderId="5" xfId="0" applyFont="1" applyBorder="1" applyAlignment="1">
      <alignment horizontal="center"/>
    </xf>
    <xf numFmtId="0" fontId="10" fillId="0" borderId="0" xfId="0" applyFont="1" applyAlignment="1">
      <alignment horizontal="lef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61"/>
  <sheetViews>
    <sheetView tabSelected="1" workbookViewId="0" topLeftCell="A1">
      <selection activeCell="A1" sqref="A1:J1"/>
    </sheetView>
  </sheetViews>
  <sheetFormatPr defaultColWidth="9.140625" defaultRowHeight="12.75"/>
  <cols>
    <col min="1" max="1" width="19.421875" style="0" customWidth="1"/>
    <col min="2" max="2" width="23.421875" style="0" bestFit="1" customWidth="1"/>
    <col min="3" max="10" width="10.7109375" style="0" customWidth="1"/>
  </cols>
  <sheetData>
    <row r="1" spans="1:10" ht="18">
      <c r="A1" s="31" t="s">
        <v>0</v>
      </c>
      <c r="B1" s="31"/>
      <c r="C1" s="31"/>
      <c r="D1" s="31"/>
      <c r="E1" s="31"/>
      <c r="F1" s="31"/>
      <c r="G1" s="31"/>
      <c r="H1" s="31"/>
      <c r="I1" s="31"/>
      <c r="J1" s="31"/>
    </row>
    <row r="2" spans="1:10" ht="16.5" thickBot="1">
      <c r="A2" s="21" t="s">
        <v>1</v>
      </c>
      <c r="B2" s="22"/>
      <c r="C2" s="22"/>
      <c r="D2" s="22"/>
      <c r="E2" s="22"/>
      <c r="F2" s="22"/>
      <c r="G2" s="22"/>
      <c r="H2" s="22"/>
      <c r="I2" s="22"/>
      <c r="J2" s="22"/>
    </row>
    <row r="3" spans="1:10" s="13" customFormat="1" ht="15" customHeight="1">
      <c r="A3" s="17" t="s">
        <v>6</v>
      </c>
      <c r="B3" s="14" t="s">
        <v>61</v>
      </c>
      <c r="C3" s="30" t="s">
        <v>62</v>
      </c>
      <c r="D3" s="30"/>
      <c r="E3" s="30"/>
      <c r="F3" s="30"/>
      <c r="G3" s="30"/>
      <c r="H3" s="30"/>
      <c r="I3" s="30"/>
      <c r="J3" s="30"/>
    </row>
    <row r="4" spans="1:10" s="13" customFormat="1" ht="25.5" customHeight="1">
      <c r="A4" s="18"/>
      <c r="B4" s="15"/>
      <c r="C4" s="23" t="s">
        <v>2</v>
      </c>
      <c r="D4" s="25"/>
      <c r="E4" s="23" t="s">
        <v>3</v>
      </c>
      <c r="F4" s="24"/>
      <c r="G4" s="23" t="s">
        <v>4</v>
      </c>
      <c r="H4" s="23"/>
      <c r="I4" s="23" t="s">
        <v>5</v>
      </c>
      <c r="J4" s="23"/>
    </row>
    <row r="5" spans="1:10" s="13" customFormat="1" ht="12.75">
      <c r="A5" s="19"/>
      <c r="B5" s="16"/>
      <c r="C5" s="11" t="s">
        <v>7</v>
      </c>
      <c r="D5" s="12" t="s">
        <v>8</v>
      </c>
      <c r="E5" s="12" t="s">
        <v>7</v>
      </c>
      <c r="F5" s="12" t="s">
        <v>8</v>
      </c>
      <c r="G5" s="12" t="s">
        <v>7</v>
      </c>
      <c r="H5" s="12" t="s">
        <v>8</v>
      </c>
      <c r="I5" s="12" t="s">
        <v>7</v>
      </c>
      <c r="J5" s="12" t="s">
        <v>8</v>
      </c>
    </row>
    <row r="6" spans="1:10" ht="12.75">
      <c r="A6" s="1" t="s">
        <v>9</v>
      </c>
      <c r="B6" s="2">
        <v>2004.8</v>
      </c>
      <c r="C6" s="2">
        <v>460.7</v>
      </c>
      <c r="D6" s="3">
        <f aca="true" t="shared" si="0" ref="D6:D37">SUM(C6/B6)*(100)</f>
        <v>22.979848363926575</v>
      </c>
      <c r="E6" s="2">
        <v>341</v>
      </c>
      <c r="F6" s="3">
        <f aca="true" t="shared" si="1" ref="F6:F37">SUM(E6/B6)*(100)</f>
        <v>17.009177972865125</v>
      </c>
      <c r="G6" s="2">
        <v>226.3</v>
      </c>
      <c r="H6" s="3">
        <f aca="true" t="shared" si="2" ref="H6:H37">SUM(G6/B6)*(100)</f>
        <v>11.287909018355947</v>
      </c>
      <c r="I6" s="2">
        <v>976.7</v>
      </c>
      <c r="J6" s="3">
        <f aca="true" t="shared" si="3" ref="J6:J37">SUM(I6/B6)*(100)</f>
        <v>48.718076616121316</v>
      </c>
    </row>
    <row r="7" spans="1:10" ht="12.75">
      <c r="A7" s="1" t="s">
        <v>10</v>
      </c>
      <c r="B7" s="2">
        <v>694.7</v>
      </c>
      <c r="C7" s="2">
        <v>198</v>
      </c>
      <c r="D7" s="3">
        <f t="shared" si="0"/>
        <v>28.501511443788687</v>
      </c>
      <c r="E7" s="2">
        <v>47.7</v>
      </c>
      <c r="F7" s="3">
        <f t="shared" si="1"/>
        <v>6.866273211458183</v>
      </c>
      <c r="G7" s="2">
        <v>63.1</v>
      </c>
      <c r="H7" s="3">
        <f t="shared" si="2"/>
        <v>9.083057434863969</v>
      </c>
      <c r="I7" s="2">
        <v>385.9</v>
      </c>
      <c r="J7" s="3">
        <f t="shared" si="3"/>
        <v>55.54915790988916</v>
      </c>
    </row>
    <row r="8" spans="1:10" ht="12.75">
      <c r="A8" s="1" t="s">
        <v>11</v>
      </c>
      <c r="B8" s="2">
        <v>1219.8</v>
      </c>
      <c r="C8" s="2">
        <v>452.5</v>
      </c>
      <c r="D8" s="3">
        <f t="shared" si="0"/>
        <v>37.09624528611248</v>
      </c>
      <c r="E8" s="2">
        <v>279</v>
      </c>
      <c r="F8" s="3">
        <f t="shared" si="1"/>
        <v>22.872602065912446</v>
      </c>
      <c r="G8" s="2">
        <v>266.7</v>
      </c>
      <c r="H8" s="3">
        <f t="shared" si="2"/>
        <v>21.86424003935071</v>
      </c>
      <c r="I8" s="2">
        <v>221.6</v>
      </c>
      <c r="J8" s="3">
        <f t="shared" si="3"/>
        <v>18.166912608624365</v>
      </c>
    </row>
    <row r="9" spans="1:10" s="7" customFormat="1" ht="15.75">
      <c r="A9" s="4" t="s">
        <v>12</v>
      </c>
      <c r="B9" s="5">
        <v>1203.7</v>
      </c>
      <c r="C9" s="5">
        <v>297.2</v>
      </c>
      <c r="D9" s="6">
        <f t="shared" si="0"/>
        <v>24.690537509346182</v>
      </c>
      <c r="E9" s="5">
        <v>193.3</v>
      </c>
      <c r="F9" s="6">
        <f t="shared" si="1"/>
        <v>16.0588186425189</v>
      </c>
      <c r="G9" s="5">
        <v>123.8</v>
      </c>
      <c r="H9" s="6">
        <f t="shared" si="2"/>
        <v>10.28495472293761</v>
      </c>
      <c r="I9" s="5">
        <v>589.4</v>
      </c>
      <c r="J9" s="6">
        <f t="shared" si="3"/>
        <v>48.9656891251973</v>
      </c>
    </row>
    <row r="10" spans="1:10" ht="12.75">
      <c r="A10" s="1" t="s">
        <v>13</v>
      </c>
      <c r="B10" s="2">
        <v>8375.4</v>
      </c>
      <c r="C10" s="2">
        <v>2898.9</v>
      </c>
      <c r="D10" s="3">
        <f t="shared" si="0"/>
        <v>34.61207822909951</v>
      </c>
      <c r="E10" s="2">
        <v>1416.2</v>
      </c>
      <c r="F10" s="3">
        <f t="shared" si="1"/>
        <v>16.9090431501779</v>
      </c>
      <c r="G10" s="2">
        <v>1236.5</v>
      </c>
      <c r="H10" s="3">
        <f t="shared" si="2"/>
        <v>14.76347398333214</v>
      </c>
      <c r="I10" s="2">
        <v>2823.7</v>
      </c>
      <c r="J10" s="3">
        <f t="shared" si="3"/>
        <v>33.71421066456527</v>
      </c>
    </row>
    <row r="11" spans="1:10" ht="12.75">
      <c r="A11" s="1" t="s">
        <v>14</v>
      </c>
      <c r="B11" s="2">
        <v>1155.5</v>
      </c>
      <c r="C11" s="2">
        <v>365.9</v>
      </c>
      <c r="D11" s="3">
        <f t="shared" si="0"/>
        <v>31.665945478147982</v>
      </c>
      <c r="E11" s="2">
        <v>261.4</v>
      </c>
      <c r="F11" s="3">
        <f t="shared" si="1"/>
        <v>22.62224145391605</v>
      </c>
      <c r="G11" s="2">
        <v>255.1</v>
      </c>
      <c r="H11" s="3">
        <f t="shared" si="2"/>
        <v>22.077022933794893</v>
      </c>
      <c r="I11" s="2">
        <v>273.1</v>
      </c>
      <c r="J11" s="3">
        <f t="shared" si="3"/>
        <v>23.634790134141067</v>
      </c>
    </row>
    <row r="12" spans="1:10" ht="12.75">
      <c r="A12" s="1" t="s">
        <v>15</v>
      </c>
      <c r="B12" s="2">
        <v>839.3</v>
      </c>
      <c r="C12" s="2">
        <v>234.9</v>
      </c>
      <c r="D12" s="3">
        <f t="shared" si="0"/>
        <v>27.98760872155368</v>
      </c>
      <c r="E12" s="2">
        <v>245.2</v>
      </c>
      <c r="F12" s="3">
        <f t="shared" si="1"/>
        <v>29.214821875372333</v>
      </c>
      <c r="G12" s="2">
        <v>196.8</v>
      </c>
      <c r="H12" s="3">
        <f t="shared" si="2"/>
        <v>23.448111521506018</v>
      </c>
      <c r="I12" s="2">
        <v>162.4</v>
      </c>
      <c r="J12" s="3">
        <f t="shared" si="3"/>
        <v>19.349457881567975</v>
      </c>
    </row>
    <row r="13" spans="1:10" ht="12.75">
      <c r="A13" s="1" t="s">
        <v>16</v>
      </c>
      <c r="B13" s="2">
        <v>278.8</v>
      </c>
      <c r="C13" s="2">
        <v>70.6</v>
      </c>
      <c r="D13" s="3">
        <f t="shared" si="0"/>
        <v>25.322812051649922</v>
      </c>
      <c r="E13" s="2">
        <v>56</v>
      </c>
      <c r="F13" s="3">
        <f t="shared" si="1"/>
        <v>20.086083213773314</v>
      </c>
      <c r="G13" s="2">
        <v>44.8</v>
      </c>
      <c r="H13" s="3">
        <f t="shared" si="2"/>
        <v>16.06886657101865</v>
      </c>
      <c r="I13" s="2">
        <v>107.4</v>
      </c>
      <c r="J13" s="3">
        <f t="shared" si="3"/>
        <v>38.52223816355811</v>
      </c>
    </row>
    <row r="14" spans="1:10" ht="12.75">
      <c r="A14" s="1" t="s">
        <v>17</v>
      </c>
      <c r="B14" s="2">
        <v>169.8</v>
      </c>
      <c r="C14" s="2">
        <v>26.5</v>
      </c>
      <c r="D14" s="3">
        <f t="shared" si="0"/>
        <v>15.606595995288576</v>
      </c>
      <c r="E14" s="2">
        <v>33.5</v>
      </c>
      <c r="F14" s="3">
        <f t="shared" si="1"/>
        <v>19.72909305064782</v>
      </c>
      <c r="G14" s="2">
        <v>106.2</v>
      </c>
      <c r="H14" s="3">
        <f t="shared" si="2"/>
        <v>62.544169611307424</v>
      </c>
      <c r="I14" s="2">
        <v>3.7</v>
      </c>
      <c r="J14" s="3">
        <f t="shared" si="3"/>
        <v>2.1790341578327443</v>
      </c>
    </row>
    <row r="15" spans="1:10" ht="12.75">
      <c r="A15" s="1" t="s">
        <v>18</v>
      </c>
      <c r="B15" s="2">
        <v>3852.9</v>
      </c>
      <c r="C15" s="2">
        <v>1345.8</v>
      </c>
      <c r="D15" s="3">
        <f t="shared" si="0"/>
        <v>34.929533598068986</v>
      </c>
      <c r="E15" s="2">
        <v>1017.8</v>
      </c>
      <c r="F15" s="3">
        <f t="shared" si="1"/>
        <v>26.416465519478834</v>
      </c>
      <c r="G15" s="2">
        <v>809.5</v>
      </c>
      <c r="H15" s="3">
        <f t="shared" si="2"/>
        <v>21.0101482000571</v>
      </c>
      <c r="I15" s="2">
        <v>679.8</v>
      </c>
      <c r="J15" s="3">
        <f t="shared" si="3"/>
        <v>17.643852682395078</v>
      </c>
    </row>
    <row r="16" spans="1:10" ht="12.75">
      <c r="A16" s="1" t="s">
        <v>19</v>
      </c>
      <c r="B16" s="2">
        <v>2798.1</v>
      </c>
      <c r="C16" s="2">
        <v>871.4</v>
      </c>
      <c r="D16" s="3">
        <f t="shared" si="0"/>
        <v>31.142561023551696</v>
      </c>
      <c r="E16" s="2">
        <v>553.1</v>
      </c>
      <c r="F16" s="3">
        <f t="shared" si="1"/>
        <v>19.766984739644762</v>
      </c>
      <c r="G16" s="2">
        <v>416.3</v>
      </c>
      <c r="H16" s="3">
        <f t="shared" si="2"/>
        <v>14.877952896608413</v>
      </c>
      <c r="I16" s="2">
        <v>957.3</v>
      </c>
      <c r="J16" s="3">
        <f t="shared" si="3"/>
        <v>34.21250134019513</v>
      </c>
    </row>
    <row r="17" spans="1:10" ht="12.75">
      <c r="A17" s="1" t="s">
        <v>20</v>
      </c>
      <c r="B17" s="2">
        <v>241.4</v>
      </c>
      <c r="C17" s="2">
        <v>122.3</v>
      </c>
      <c r="D17" s="3">
        <f t="shared" si="0"/>
        <v>50.66280033140016</v>
      </c>
      <c r="E17" s="2">
        <v>23</v>
      </c>
      <c r="F17" s="3">
        <f t="shared" si="1"/>
        <v>9.52775476387738</v>
      </c>
      <c r="G17" s="2">
        <v>24.8</v>
      </c>
      <c r="H17" s="3">
        <f t="shared" si="2"/>
        <v>10.273405136702568</v>
      </c>
      <c r="I17" s="2">
        <v>71.3</v>
      </c>
      <c r="J17" s="3">
        <f t="shared" si="3"/>
        <v>29.536039768019883</v>
      </c>
    </row>
    <row r="18" spans="1:10" ht="12.75">
      <c r="A18" s="1" t="s">
        <v>21</v>
      </c>
      <c r="B18" s="2">
        <v>518.3</v>
      </c>
      <c r="C18" s="2">
        <v>125.7</v>
      </c>
      <c r="D18" s="3">
        <f t="shared" si="0"/>
        <v>24.252363496044765</v>
      </c>
      <c r="E18" s="2">
        <v>95.9</v>
      </c>
      <c r="F18" s="3">
        <f t="shared" si="1"/>
        <v>18.50279760756319</v>
      </c>
      <c r="G18" s="2">
        <v>86.9</v>
      </c>
      <c r="H18" s="3">
        <f t="shared" si="2"/>
        <v>16.7663515338607</v>
      </c>
      <c r="I18" s="2">
        <v>209.8</v>
      </c>
      <c r="J18" s="3">
        <f t="shared" si="3"/>
        <v>40.478487362531354</v>
      </c>
    </row>
    <row r="19" spans="1:10" ht="12.75">
      <c r="A19" s="1" t="s">
        <v>22</v>
      </c>
      <c r="B19" s="2">
        <v>3882.6</v>
      </c>
      <c r="C19" s="2">
        <v>990.5</v>
      </c>
      <c r="D19" s="3">
        <f t="shared" si="0"/>
        <v>25.511255344356876</v>
      </c>
      <c r="E19" s="2">
        <v>897.4</v>
      </c>
      <c r="F19" s="3">
        <f t="shared" si="1"/>
        <v>23.113377633544534</v>
      </c>
      <c r="G19" s="2">
        <v>722</v>
      </c>
      <c r="H19" s="3">
        <f t="shared" si="2"/>
        <v>18.595786328748776</v>
      </c>
      <c r="I19" s="2">
        <v>1272.6</v>
      </c>
      <c r="J19" s="3">
        <f t="shared" si="3"/>
        <v>32.77700509967547</v>
      </c>
    </row>
    <row r="20" spans="1:10" ht="12.75">
      <c r="A20" s="1" t="s">
        <v>23</v>
      </c>
      <c r="B20" s="2">
        <v>2735.8</v>
      </c>
      <c r="C20" s="2">
        <v>645.4</v>
      </c>
      <c r="D20" s="3">
        <f t="shared" si="0"/>
        <v>23.59090576796549</v>
      </c>
      <c r="E20" s="2">
        <v>483.6</v>
      </c>
      <c r="F20" s="3">
        <f t="shared" si="1"/>
        <v>17.676730755172162</v>
      </c>
      <c r="G20" s="2">
        <v>300.7</v>
      </c>
      <c r="H20" s="3">
        <f t="shared" si="2"/>
        <v>10.99130053366474</v>
      </c>
      <c r="I20" s="2">
        <v>1306.2</v>
      </c>
      <c r="J20" s="3">
        <f t="shared" si="3"/>
        <v>47.74471818115359</v>
      </c>
    </row>
    <row r="21" spans="1:10" ht="12.75">
      <c r="A21" s="1" t="s">
        <v>24</v>
      </c>
      <c r="B21" s="2">
        <v>1121.7</v>
      </c>
      <c r="C21" s="2">
        <v>277.5</v>
      </c>
      <c r="D21" s="3">
        <f t="shared" si="0"/>
        <v>24.73923508959615</v>
      </c>
      <c r="E21" s="2">
        <v>222.5</v>
      </c>
      <c r="F21" s="3">
        <f t="shared" si="1"/>
        <v>19.83596327003655</v>
      </c>
      <c r="G21" s="2">
        <v>158.5</v>
      </c>
      <c r="H21" s="3">
        <f t="shared" si="2"/>
        <v>14.130337880003566</v>
      </c>
      <c r="I21" s="2">
        <v>463.3</v>
      </c>
      <c r="J21" s="3">
        <f t="shared" si="3"/>
        <v>41.30337880003566</v>
      </c>
    </row>
    <row r="22" spans="1:10" ht="12.75">
      <c r="A22" s="1" t="s">
        <v>25</v>
      </c>
      <c r="B22" s="2">
        <v>1050</v>
      </c>
      <c r="C22" s="2">
        <v>287.8</v>
      </c>
      <c r="D22" s="3">
        <f t="shared" si="0"/>
        <v>27.40952380952381</v>
      </c>
      <c r="E22" s="2">
        <v>200.9</v>
      </c>
      <c r="F22" s="3">
        <f t="shared" si="1"/>
        <v>19.133333333333333</v>
      </c>
      <c r="G22" s="2">
        <v>169.2</v>
      </c>
      <c r="H22" s="3">
        <f t="shared" si="2"/>
        <v>16.114285714285714</v>
      </c>
      <c r="I22" s="2">
        <v>392.2</v>
      </c>
      <c r="J22" s="3">
        <f t="shared" si="3"/>
        <v>37.352380952380955</v>
      </c>
    </row>
    <row r="23" spans="1:10" ht="12.75">
      <c r="A23" s="1" t="s">
        <v>26</v>
      </c>
      <c r="B23" s="2">
        <v>1830.2</v>
      </c>
      <c r="C23" s="2">
        <v>444.2</v>
      </c>
      <c r="D23" s="3">
        <f t="shared" si="0"/>
        <v>24.270571522238004</v>
      </c>
      <c r="E23" s="2">
        <v>315.9</v>
      </c>
      <c r="F23" s="3">
        <f t="shared" si="1"/>
        <v>17.260408698502893</v>
      </c>
      <c r="G23" s="2">
        <v>219</v>
      </c>
      <c r="H23" s="3">
        <f t="shared" si="2"/>
        <v>11.965905365533821</v>
      </c>
      <c r="I23" s="2">
        <v>851.1</v>
      </c>
      <c r="J23" s="3">
        <f t="shared" si="3"/>
        <v>46.50311441372528</v>
      </c>
    </row>
    <row r="24" spans="1:10" ht="12.75">
      <c r="A24" s="1" t="s">
        <v>27</v>
      </c>
      <c r="B24" s="2">
        <v>3615.4</v>
      </c>
      <c r="C24" s="2">
        <v>804.9</v>
      </c>
      <c r="D24" s="3">
        <f t="shared" si="0"/>
        <v>22.263096752779774</v>
      </c>
      <c r="E24" s="2">
        <v>325</v>
      </c>
      <c r="F24" s="3">
        <f t="shared" si="1"/>
        <v>8.989323449687447</v>
      </c>
      <c r="G24" s="2">
        <v>236.5</v>
      </c>
      <c r="H24" s="3">
        <f t="shared" si="2"/>
        <v>6.541461525695635</v>
      </c>
      <c r="I24" s="2">
        <v>2249</v>
      </c>
      <c r="J24" s="3">
        <f t="shared" si="3"/>
        <v>62.20611827183714</v>
      </c>
    </row>
    <row r="25" spans="1:10" ht="12.75">
      <c r="A25" s="1" t="s">
        <v>28</v>
      </c>
      <c r="B25" s="2">
        <v>528.6</v>
      </c>
      <c r="C25" s="2">
        <v>113.2</v>
      </c>
      <c r="D25" s="3">
        <f t="shared" si="0"/>
        <v>21.41505864547862</v>
      </c>
      <c r="E25" s="2">
        <v>97.6</v>
      </c>
      <c r="F25" s="3">
        <f t="shared" si="1"/>
        <v>18.463866818009837</v>
      </c>
      <c r="G25" s="2">
        <v>57.6</v>
      </c>
      <c r="H25" s="3">
        <f t="shared" si="2"/>
        <v>10.896708286038592</v>
      </c>
      <c r="I25" s="2">
        <v>260.2</v>
      </c>
      <c r="J25" s="3">
        <f t="shared" si="3"/>
        <v>49.22436625047295</v>
      </c>
    </row>
    <row r="26" spans="1:10" ht="12.75">
      <c r="A26" s="1" t="s">
        <v>29</v>
      </c>
      <c r="B26" s="2">
        <v>1378.2</v>
      </c>
      <c r="C26" s="2">
        <v>405.1</v>
      </c>
      <c r="D26" s="3">
        <f t="shared" si="0"/>
        <v>29.393411696415615</v>
      </c>
      <c r="E26" s="2">
        <v>358.6</v>
      </c>
      <c r="F26" s="3">
        <f t="shared" si="1"/>
        <v>26.019445653751273</v>
      </c>
      <c r="G26" s="2">
        <v>337.1</v>
      </c>
      <c r="H26" s="3">
        <f t="shared" si="2"/>
        <v>24.45943984907851</v>
      </c>
      <c r="I26" s="2">
        <v>277.4</v>
      </c>
      <c r="J26" s="3">
        <f t="shared" si="3"/>
        <v>20.127702800754605</v>
      </c>
    </row>
    <row r="27" spans="1:10" ht="12.75">
      <c r="A27" s="1" t="s">
        <v>30</v>
      </c>
      <c r="B27" s="2">
        <v>1569.1</v>
      </c>
      <c r="C27" s="2">
        <v>440.8</v>
      </c>
      <c r="D27" s="3">
        <f t="shared" si="0"/>
        <v>28.09253712319164</v>
      </c>
      <c r="E27" s="2">
        <v>411.7</v>
      </c>
      <c r="F27" s="3">
        <f t="shared" si="1"/>
        <v>26.2379708112931</v>
      </c>
      <c r="G27" s="2">
        <v>325.2</v>
      </c>
      <c r="H27" s="3">
        <f t="shared" si="2"/>
        <v>20.725256516474413</v>
      </c>
      <c r="I27" s="2">
        <v>391.4</v>
      </c>
      <c r="J27" s="3">
        <f t="shared" si="3"/>
        <v>24.94423554904085</v>
      </c>
    </row>
    <row r="28" spans="1:10" ht="12.75">
      <c r="A28" s="1" t="s">
        <v>31</v>
      </c>
      <c r="B28" s="2">
        <v>3239.6</v>
      </c>
      <c r="C28" s="2">
        <v>844.8</v>
      </c>
      <c r="D28" s="3">
        <f t="shared" si="0"/>
        <v>26.077293493023827</v>
      </c>
      <c r="E28" s="2">
        <v>744.3</v>
      </c>
      <c r="F28" s="3">
        <f t="shared" si="1"/>
        <v>22.975058649215953</v>
      </c>
      <c r="G28" s="2">
        <v>568.1</v>
      </c>
      <c r="H28" s="3">
        <f t="shared" si="2"/>
        <v>17.536115569823433</v>
      </c>
      <c r="I28" s="2">
        <v>1082.5</v>
      </c>
      <c r="J28" s="3">
        <f t="shared" si="3"/>
        <v>33.41461908877639</v>
      </c>
    </row>
    <row r="29" spans="1:10" ht="12.75">
      <c r="A29" s="1" t="s">
        <v>32</v>
      </c>
      <c r="B29" s="2">
        <v>1675.3</v>
      </c>
      <c r="C29" s="2">
        <v>499.6</v>
      </c>
      <c r="D29" s="3">
        <f t="shared" si="0"/>
        <v>29.821524503074077</v>
      </c>
      <c r="E29" s="2">
        <v>340.2</v>
      </c>
      <c r="F29" s="3">
        <f t="shared" si="1"/>
        <v>20.306810720467976</v>
      </c>
      <c r="G29" s="2">
        <v>217.9</v>
      </c>
      <c r="H29" s="3">
        <f t="shared" si="2"/>
        <v>13.00662567898287</v>
      </c>
      <c r="I29" s="2">
        <v>617.7</v>
      </c>
      <c r="J29" s="3">
        <f t="shared" si="3"/>
        <v>36.87100817763983</v>
      </c>
    </row>
    <row r="30" spans="1:10" ht="12.75">
      <c r="A30" s="1" t="s">
        <v>33</v>
      </c>
      <c r="B30" s="2">
        <v>1208.5</v>
      </c>
      <c r="C30" s="2">
        <v>408.9</v>
      </c>
      <c r="D30" s="3">
        <f t="shared" si="0"/>
        <v>33.83533305750931</v>
      </c>
      <c r="E30" s="2">
        <v>202.6</v>
      </c>
      <c r="F30" s="3">
        <f t="shared" si="1"/>
        <v>16.76458419528341</v>
      </c>
      <c r="G30" s="2">
        <v>145.6</v>
      </c>
      <c r="H30" s="3">
        <f t="shared" si="2"/>
        <v>12.047993380223417</v>
      </c>
      <c r="I30" s="2">
        <v>451.4</v>
      </c>
      <c r="J30" s="3">
        <f t="shared" si="3"/>
        <v>37.35208936698386</v>
      </c>
    </row>
    <row r="31" spans="1:10" ht="12.75">
      <c r="A31" s="1" t="s">
        <v>34</v>
      </c>
      <c r="B31" s="2">
        <v>1768</v>
      </c>
      <c r="C31" s="2">
        <v>622.6</v>
      </c>
      <c r="D31" s="3">
        <f t="shared" si="0"/>
        <v>35.21493212669684</v>
      </c>
      <c r="E31" s="2">
        <v>431.7</v>
      </c>
      <c r="F31" s="3">
        <f t="shared" si="1"/>
        <v>24.417420814479637</v>
      </c>
      <c r="G31" s="2">
        <v>334.1</v>
      </c>
      <c r="H31" s="3">
        <f t="shared" si="2"/>
        <v>18.897058823529413</v>
      </c>
      <c r="I31" s="2">
        <v>379.6</v>
      </c>
      <c r="J31" s="3">
        <f t="shared" si="3"/>
        <v>21.47058823529412</v>
      </c>
    </row>
    <row r="32" spans="1:10" ht="12.75">
      <c r="A32" s="1" t="s">
        <v>35</v>
      </c>
      <c r="B32" s="2">
        <v>412.4</v>
      </c>
      <c r="C32" s="2">
        <v>106.5</v>
      </c>
      <c r="D32" s="3">
        <f t="shared" si="0"/>
        <v>25.824442289039766</v>
      </c>
      <c r="E32" s="2">
        <v>61.8</v>
      </c>
      <c r="F32" s="3">
        <f t="shared" si="1"/>
        <v>14.98545101842871</v>
      </c>
      <c r="G32" s="2">
        <v>48</v>
      </c>
      <c r="H32" s="3">
        <f t="shared" si="2"/>
        <v>11.63918525703201</v>
      </c>
      <c r="I32" s="2">
        <v>196.1</v>
      </c>
      <c r="J32" s="3">
        <f t="shared" si="3"/>
        <v>47.55092143549952</v>
      </c>
    </row>
    <row r="33" spans="1:10" ht="12.75">
      <c r="A33" s="1" t="s">
        <v>36</v>
      </c>
      <c r="B33" s="2">
        <v>602</v>
      </c>
      <c r="C33" s="2">
        <v>194.4</v>
      </c>
      <c r="D33" s="3">
        <f t="shared" si="0"/>
        <v>32.29235880398671</v>
      </c>
      <c r="E33" s="2">
        <v>130</v>
      </c>
      <c r="F33" s="3">
        <f t="shared" si="1"/>
        <v>21.59468438538206</v>
      </c>
      <c r="G33" s="2">
        <v>111.3</v>
      </c>
      <c r="H33" s="3">
        <f t="shared" si="2"/>
        <v>18.488372093023255</v>
      </c>
      <c r="I33" s="2">
        <v>166.2</v>
      </c>
      <c r="J33" s="3">
        <f t="shared" si="3"/>
        <v>27.607973421926907</v>
      </c>
    </row>
    <row r="34" spans="1:10" ht="12.75">
      <c r="A34" s="1" t="s">
        <v>37</v>
      </c>
      <c r="B34" s="2">
        <v>615.3</v>
      </c>
      <c r="C34" s="2">
        <v>197.8</v>
      </c>
      <c r="D34" s="3">
        <f t="shared" si="0"/>
        <v>32.14692020152771</v>
      </c>
      <c r="E34" s="2">
        <v>122.4</v>
      </c>
      <c r="F34" s="3">
        <f t="shared" si="1"/>
        <v>19.89273525109703</v>
      </c>
      <c r="G34" s="2">
        <v>97.1</v>
      </c>
      <c r="H34" s="3">
        <f t="shared" si="2"/>
        <v>15.780919876483015</v>
      </c>
      <c r="I34" s="2">
        <v>198</v>
      </c>
      <c r="J34" s="3">
        <f t="shared" si="3"/>
        <v>32.179424670892246</v>
      </c>
    </row>
    <row r="35" spans="1:10" ht="12.75">
      <c r="A35" s="1" t="s">
        <v>38</v>
      </c>
      <c r="B35" s="2">
        <v>335.4</v>
      </c>
      <c r="C35" s="2">
        <v>100.5</v>
      </c>
      <c r="D35" s="3">
        <f t="shared" si="0"/>
        <v>29.964221824686945</v>
      </c>
      <c r="E35" s="2">
        <v>81.9</v>
      </c>
      <c r="F35" s="3">
        <f t="shared" si="1"/>
        <v>24.418604651162795</v>
      </c>
      <c r="G35" s="2">
        <v>56.2</v>
      </c>
      <c r="H35" s="3">
        <f t="shared" si="2"/>
        <v>16.756112104949317</v>
      </c>
      <c r="I35" s="2">
        <v>96.9</v>
      </c>
      <c r="J35" s="3">
        <f t="shared" si="3"/>
        <v>28.890876565295176</v>
      </c>
    </row>
    <row r="36" spans="1:10" ht="12.75">
      <c r="A36" s="1" t="s">
        <v>39</v>
      </c>
      <c r="B36" s="2">
        <v>2588.7</v>
      </c>
      <c r="C36" s="2">
        <v>863.3</v>
      </c>
      <c r="D36" s="3">
        <f t="shared" si="0"/>
        <v>33.3487851044926</v>
      </c>
      <c r="E36" s="2">
        <v>539.9</v>
      </c>
      <c r="F36" s="3">
        <f t="shared" si="1"/>
        <v>20.85602812222351</v>
      </c>
      <c r="G36" s="2">
        <v>540.8</v>
      </c>
      <c r="H36" s="3">
        <f t="shared" si="2"/>
        <v>20.890794607331863</v>
      </c>
      <c r="I36" s="2">
        <v>644.7</v>
      </c>
      <c r="J36" s="3">
        <f t="shared" si="3"/>
        <v>24.904392165952025</v>
      </c>
    </row>
    <row r="37" spans="1:10" ht="12.75">
      <c r="A37" s="1" t="s">
        <v>40</v>
      </c>
      <c r="B37" s="2">
        <v>635</v>
      </c>
      <c r="C37" s="2">
        <v>233.9</v>
      </c>
      <c r="D37" s="3">
        <f t="shared" si="0"/>
        <v>36.83464566929134</v>
      </c>
      <c r="E37" s="2">
        <v>93.2</v>
      </c>
      <c r="F37" s="3">
        <f t="shared" si="1"/>
        <v>14.67716535433071</v>
      </c>
      <c r="G37" s="2">
        <v>105.6</v>
      </c>
      <c r="H37" s="3">
        <f t="shared" si="2"/>
        <v>16.62992125984252</v>
      </c>
      <c r="I37" s="2">
        <v>202.4</v>
      </c>
      <c r="J37" s="3">
        <f t="shared" si="3"/>
        <v>31.874015748031496</v>
      </c>
    </row>
    <row r="38" spans="1:10" ht="12.75">
      <c r="A38" s="1" t="s">
        <v>41</v>
      </c>
      <c r="B38" s="2">
        <v>4283</v>
      </c>
      <c r="C38" s="2">
        <v>979.6</v>
      </c>
      <c r="D38" s="3">
        <f aca="true" t="shared" si="4" ref="D38:D69">SUM(C38/B38)*(100)</f>
        <v>22.871818818585105</v>
      </c>
      <c r="E38" s="2">
        <v>1092.3</v>
      </c>
      <c r="F38" s="3">
        <f aca="true" t="shared" si="5" ref="F38:F69">SUM(E38/B38)*(100)</f>
        <v>25.5031519962643</v>
      </c>
      <c r="G38" s="2">
        <v>1216.1</v>
      </c>
      <c r="H38" s="3">
        <f aca="true" t="shared" si="6" ref="H38:H69">SUM(G38/B38)*(100)</f>
        <v>28.393649311230444</v>
      </c>
      <c r="I38" s="2">
        <v>994.9</v>
      </c>
      <c r="J38" s="3">
        <f aca="true" t="shared" si="7" ref="J38:J69">SUM(I38/B38)*(100)</f>
        <v>23.22904506187252</v>
      </c>
    </row>
    <row r="39" spans="1:10" ht="12.75">
      <c r="A39" s="1" t="s">
        <v>42</v>
      </c>
      <c r="B39" s="2">
        <v>2446.9</v>
      </c>
      <c r="C39" s="2">
        <v>690.9</v>
      </c>
      <c r="D39" s="3">
        <f t="shared" si="4"/>
        <v>28.235726838039966</v>
      </c>
      <c r="E39" s="2">
        <v>562.7</v>
      </c>
      <c r="F39" s="3">
        <f t="shared" si="5"/>
        <v>22.99644448077159</v>
      </c>
      <c r="G39" s="2">
        <v>439.5</v>
      </c>
      <c r="H39" s="3">
        <f t="shared" si="6"/>
        <v>17.961502309044096</v>
      </c>
      <c r="I39" s="2">
        <v>753.7</v>
      </c>
      <c r="J39" s="3">
        <f t="shared" si="7"/>
        <v>30.80223956843353</v>
      </c>
    </row>
    <row r="40" spans="1:10" ht="12.75">
      <c r="A40" s="1" t="s">
        <v>43</v>
      </c>
      <c r="B40" s="2">
        <v>365.7</v>
      </c>
      <c r="C40" s="2">
        <v>82.4</v>
      </c>
      <c r="D40" s="3">
        <f t="shared" si="4"/>
        <v>22.53213016133443</v>
      </c>
      <c r="E40" s="2">
        <v>54.2</v>
      </c>
      <c r="F40" s="3">
        <f t="shared" si="5"/>
        <v>14.820891441071918</v>
      </c>
      <c r="G40" s="2">
        <v>42.6</v>
      </c>
      <c r="H40" s="3">
        <f t="shared" si="6"/>
        <v>11.648892534864643</v>
      </c>
      <c r="I40" s="2">
        <v>186.4</v>
      </c>
      <c r="J40" s="3">
        <f t="shared" si="7"/>
        <v>50.97074104457205</v>
      </c>
    </row>
    <row r="41" spans="1:10" ht="12.75">
      <c r="A41" s="1" t="s">
        <v>44</v>
      </c>
      <c r="B41" s="2">
        <v>4323.4</v>
      </c>
      <c r="C41" s="2">
        <v>969.2</v>
      </c>
      <c r="D41" s="3">
        <f t="shared" si="4"/>
        <v>22.41754174954897</v>
      </c>
      <c r="E41" s="2">
        <v>866.7</v>
      </c>
      <c r="F41" s="3">
        <f t="shared" si="5"/>
        <v>20.046722486931586</v>
      </c>
      <c r="G41" s="2">
        <v>632.1</v>
      </c>
      <c r="H41" s="3">
        <f t="shared" si="6"/>
        <v>14.620437618540965</v>
      </c>
      <c r="I41" s="2">
        <v>1855.3</v>
      </c>
      <c r="J41" s="3">
        <f t="shared" si="7"/>
        <v>42.91298515057594</v>
      </c>
    </row>
    <row r="42" spans="1:10" ht="12.75">
      <c r="A42" s="1" t="s">
        <v>45</v>
      </c>
      <c r="B42" s="2">
        <v>1377.5</v>
      </c>
      <c r="C42" s="2">
        <v>402.5</v>
      </c>
      <c r="D42" s="3">
        <f t="shared" si="4"/>
        <v>29.219600725952816</v>
      </c>
      <c r="E42" s="2">
        <v>259.1</v>
      </c>
      <c r="F42" s="3">
        <f t="shared" si="5"/>
        <v>18.809437386569876</v>
      </c>
      <c r="G42" s="2">
        <v>197.7</v>
      </c>
      <c r="H42" s="3">
        <f t="shared" si="6"/>
        <v>14.352087114337566</v>
      </c>
      <c r="I42" s="2">
        <v>518.2</v>
      </c>
      <c r="J42" s="3">
        <f t="shared" si="7"/>
        <v>37.61887477313975</v>
      </c>
    </row>
    <row r="43" spans="1:10" ht="12.75">
      <c r="A43" s="1" t="s">
        <v>46</v>
      </c>
      <c r="B43" s="2">
        <v>1109.2</v>
      </c>
      <c r="C43" s="2">
        <v>328.2</v>
      </c>
      <c r="D43" s="3">
        <f t="shared" si="4"/>
        <v>29.588892895780738</v>
      </c>
      <c r="E43" s="2">
        <v>238.4</v>
      </c>
      <c r="F43" s="3">
        <f t="shared" si="5"/>
        <v>21.49296790479625</v>
      </c>
      <c r="G43" s="2">
        <v>190.5</v>
      </c>
      <c r="H43" s="3">
        <f t="shared" si="6"/>
        <v>17.174540209159755</v>
      </c>
      <c r="I43" s="2">
        <v>352.1</v>
      </c>
      <c r="J43" s="3">
        <f t="shared" si="7"/>
        <v>31.743598990263255</v>
      </c>
    </row>
    <row r="44" spans="1:10" ht="12.75">
      <c r="A44" s="1" t="s">
        <v>47</v>
      </c>
      <c r="B44" s="2">
        <v>3715.5</v>
      </c>
      <c r="C44" s="2">
        <v>983.9</v>
      </c>
      <c r="D44" s="3">
        <f t="shared" si="4"/>
        <v>26.480958148297674</v>
      </c>
      <c r="E44" s="2">
        <v>858.6</v>
      </c>
      <c r="F44" s="3">
        <f t="shared" si="5"/>
        <v>23.108599111828827</v>
      </c>
      <c r="G44" s="2">
        <v>582.6</v>
      </c>
      <c r="H44" s="3">
        <f t="shared" si="6"/>
        <v>15.680258377069038</v>
      </c>
      <c r="I44" s="2">
        <v>1290.4</v>
      </c>
      <c r="J44" s="3">
        <f t="shared" si="7"/>
        <v>34.73018436280447</v>
      </c>
    </row>
    <row r="45" spans="1:10" ht="12.75">
      <c r="A45" s="1" t="s">
        <v>48</v>
      </c>
      <c r="B45" s="2">
        <v>261.1</v>
      </c>
      <c r="C45" s="2">
        <v>65.9</v>
      </c>
      <c r="D45" s="3">
        <f t="shared" si="4"/>
        <v>25.23937188816545</v>
      </c>
      <c r="E45" s="2">
        <v>66</v>
      </c>
      <c r="F45" s="3">
        <f t="shared" si="5"/>
        <v>25.277671390271923</v>
      </c>
      <c r="G45" s="2">
        <v>52.2</v>
      </c>
      <c r="H45" s="3">
        <f t="shared" si="6"/>
        <v>19.992340099578705</v>
      </c>
      <c r="I45" s="2">
        <v>77</v>
      </c>
      <c r="J45" s="3">
        <f t="shared" si="7"/>
        <v>29.49061662198391</v>
      </c>
    </row>
    <row r="46" spans="1:10" ht="12.75">
      <c r="A46" s="1" t="s">
        <v>49</v>
      </c>
      <c r="B46" s="2">
        <v>1493</v>
      </c>
      <c r="C46" s="2">
        <v>376.4</v>
      </c>
      <c r="D46" s="3">
        <f t="shared" si="4"/>
        <v>25.21098459477562</v>
      </c>
      <c r="E46" s="2">
        <v>288.1</v>
      </c>
      <c r="F46" s="3">
        <f t="shared" si="5"/>
        <v>19.2967180174146</v>
      </c>
      <c r="G46" s="2">
        <v>210.3</v>
      </c>
      <c r="H46" s="3">
        <f t="shared" si="6"/>
        <v>14.085733422638983</v>
      </c>
      <c r="I46" s="2">
        <v>618.2</v>
      </c>
      <c r="J46" s="3">
        <f t="shared" si="7"/>
        <v>41.406563965170804</v>
      </c>
    </row>
    <row r="47" spans="1:10" ht="12.75">
      <c r="A47" s="1" t="s">
        <v>50</v>
      </c>
      <c r="B47" s="2">
        <v>239</v>
      </c>
      <c r="C47" s="2">
        <v>84.3</v>
      </c>
      <c r="D47" s="3">
        <f t="shared" si="4"/>
        <v>35.27196652719665</v>
      </c>
      <c r="E47" s="2">
        <v>53.3</v>
      </c>
      <c r="F47" s="3">
        <f t="shared" si="5"/>
        <v>22.301255230125523</v>
      </c>
      <c r="G47" s="2">
        <v>39.2</v>
      </c>
      <c r="H47" s="3">
        <f t="shared" si="6"/>
        <v>16.401673640167367</v>
      </c>
      <c r="I47" s="2">
        <v>62.2</v>
      </c>
      <c r="J47" s="3">
        <f t="shared" si="7"/>
        <v>26.025104602510464</v>
      </c>
    </row>
    <row r="48" spans="1:10" ht="12.75">
      <c r="A48" s="1" t="s">
        <v>51</v>
      </c>
      <c r="B48" s="2">
        <v>2070.5</v>
      </c>
      <c r="C48" s="2">
        <v>590.1</v>
      </c>
      <c r="D48" s="3">
        <f t="shared" si="4"/>
        <v>28.50036223134509</v>
      </c>
      <c r="E48" s="2">
        <v>441.5</v>
      </c>
      <c r="F48" s="3">
        <f t="shared" si="5"/>
        <v>21.32335184737986</v>
      </c>
      <c r="G48" s="2">
        <v>328.1</v>
      </c>
      <c r="H48" s="3">
        <f t="shared" si="6"/>
        <v>15.846413909683651</v>
      </c>
      <c r="I48" s="2">
        <v>710.8</v>
      </c>
      <c r="J48" s="3">
        <f t="shared" si="7"/>
        <v>34.3298720115914</v>
      </c>
    </row>
    <row r="49" spans="1:10" ht="12.75">
      <c r="A49" s="1" t="s">
        <v>52</v>
      </c>
      <c r="B49" s="2">
        <v>11501</v>
      </c>
      <c r="C49" s="2">
        <v>2549</v>
      </c>
      <c r="D49" s="3">
        <f t="shared" si="4"/>
        <v>22.163290148682723</v>
      </c>
      <c r="E49" s="2">
        <v>1323.3</v>
      </c>
      <c r="F49" s="3">
        <f t="shared" si="5"/>
        <v>11.505956003825753</v>
      </c>
      <c r="G49" s="2">
        <v>1147.2</v>
      </c>
      <c r="H49" s="3">
        <f t="shared" si="6"/>
        <v>9.974784801321626</v>
      </c>
      <c r="I49" s="2">
        <v>6481.5</v>
      </c>
      <c r="J49" s="3">
        <f t="shared" si="7"/>
        <v>56.355969046169896</v>
      </c>
    </row>
    <row r="50" spans="1:10" ht="12.75">
      <c r="A50" s="1" t="s">
        <v>53</v>
      </c>
      <c r="B50" s="2">
        <v>693.9</v>
      </c>
      <c r="C50" s="2">
        <v>211.1</v>
      </c>
      <c r="D50" s="3">
        <f t="shared" si="4"/>
        <v>30.422251044819138</v>
      </c>
      <c r="E50" s="2">
        <v>127.5</v>
      </c>
      <c r="F50" s="3">
        <f t="shared" si="5"/>
        <v>18.37440553393861</v>
      </c>
      <c r="G50" s="2">
        <v>120.2</v>
      </c>
      <c r="H50" s="3">
        <f t="shared" si="6"/>
        <v>17.32238074650526</v>
      </c>
      <c r="I50" s="2">
        <v>235.1</v>
      </c>
      <c r="J50" s="3">
        <f t="shared" si="7"/>
        <v>33.88096267473699</v>
      </c>
    </row>
    <row r="51" spans="1:10" ht="12.75">
      <c r="A51" s="1" t="s">
        <v>54</v>
      </c>
      <c r="B51" s="2">
        <v>165</v>
      </c>
      <c r="C51" s="2">
        <v>53.2</v>
      </c>
      <c r="D51" s="3">
        <f t="shared" si="4"/>
        <v>32.24242424242424</v>
      </c>
      <c r="E51" s="2">
        <v>42.6</v>
      </c>
      <c r="F51" s="3">
        <f t="shared" si="5"/>
        <v>25.818181818181817</v>
      </c>
      <c r="G51" s="2">
        <v>29.4</v>
      </c>
      <c r="H51" s="3">
        <f t="shared" si="6"/>
        <v>17.818181818181817</v>
      </c>
      <c r="I51" s="2">
        <v>39.9</v>
      </c>
      <c r="J51" s="3">
        <f t="shared" si="7"/>
        <v>24.181818181818183</v>
      </c>
    </row>
    <row r="52" spans="1:10" ht="12.75">
      <c r="A52" s="1" t="s">
        <v>55</v>
      </c>
      <c r="B52" s="2">
        <v>2227.3</v>
      </c>
      <c r="C52" s="2">
        <v>655.7</v>
      </c>
      <c r="D52" s="3">
        <f t="shared" si="4"/>
        <v>29.43923135635074</v>
      </c>
      <c r="E52" s="2">
        <v>494.4</v>
      </c>
      <c r="F52" s="3">
        <f t="shared" si="5"/>
        <v>22.197279216989177</v>
      </c>
      <c r="G52" s="2">
        <v>462.8</v>
      </c>
      <c r="H52" s="3">
        <f t="shared" si="6"/>
        <v>20.77852107933372</v>
      </c>
      <c r="I52" s="2">
        <v>614.4</v>
      </c>
      <c r="J52" s="3">
        <f t="shared" si="7"/>
        <v>27.584968347326356</v>
      </c>
    </row>
    <row r="53" spans="1:10" ht="12.75">
      <c r="A53" s="1" t="s">
        <v>56</v>
      </c>
      <c r="B53" s="2">
        <v>2240.8</v>
      </c>
      <c r="C53" s="2">
        <v>617.3</v>
      </c>
      <c r="D53" s="3">
        <f t="shared" si="4"/>
        <v>27.54819707247411</v>
      </c>
      <c r="E53" s="2">
        <v>435.7</v>
      </c>
      <c r="F53" s="3">
        <f t="shared" si="5"/>
        <v>19.443948589789358</v>
      </c>
      <c r="G53" s="2">
        <v>332</v>
      </c>
      <c r="H53" s="3">
        <f t="shared" si="6"/>
        <v>14.816137093895037</v>
      </c>
      <c r="I53" s="2">
        <v>855.9</v>
      </c>
      <c r="J53" s="3">
        <f t="shared" si="7"/>
        <v>38.196179935737234</v>
      </c>
    </row>
    <row r="54" spans="1:10" ht="12.75">
      <c r="A54" s="1" t="s">
        <v>57</v>
      </c>
      <c r="B54" s="2">
        <v>735.4</v>
      </c>
      <c r="C54" s="2">
        <v>181.6</v>
      </c>
      <c r="D54" s="3">
        <f t="shared" si="4"/>
        <v>24.6940440576557</v>
      </c>
      <c r="E54" s="2">
        <v>141.9</v>
      </c>
      <c r="F54" s="3">
        <f t="shared" si="5"/>
        <v>19.295621430514007</v>
      </c>
      <c r="G54" s="2">
        <v>101</v>
      </c>
      <c r="H54" s="3">
        <f t="shared" si="6"/>
        <v>13.734022300788688</v>
      </c>
      <c r="I54" s="2">
        <v>310.8</v>
      </c>
      <c r="J54" s="3">
        <f t="shared" si="7"/>
        <v>42.26271416915964</v>
      </c>
    </row>
    <row r="55" spans="1:10" ht="12.75">
      <c r="A55" s="1" t="s">
        <v>58</v>
      </c>
      <c r="B55" s="2">
        <v>1810.5</v>
      </c>
      <c r="C55" s="2">
        <v>431.8</v>
      </c>
      <c r="D55" s="3">
        <f t="shared" si="4"/>
        <v>23.849765258215964</v>
      </c>
      <c r="E55" s="2">
        <v>375.8</v>
      </c>
      <c r="F55" s="3">
        <f t="shared" si="5"/>
        <v>20.75669704501519</v>
      </c>
      <c r="G55" s="2">
        <v>285.4</v>
      </c>
      <c r="H55" s="3">
        <f t="shared" si="6"/>
        <v>15.76360121513394</v>
      </c>
      <c r="I55" s="2">
        <v>717.4</v>
      </c>
      <c r="J55" s="3">
        <f t="shared" si="7"/>
        <v>39.624413145539904</v>
      </c>
    </row>
    <row r="56" spans="1:10" ht="12.75">
      <c r="A56" s="1" t="s">
        <v>59</v>
      </c>
      <c r="B56" s="2">
        <v>421.8</v>
      </c>
      <c r="C56" s="2">
        <v>119.8</v>
      </c>
      <c r="D56" s="3">
        <f t="shared" si="4"/>
        <v>28.402086296823136</v>
      </c>
      <c r="E56" s="2">
        <v>35.9</v>
      </c>
      <c r="F56" s="3">
        <f t="shared" si="5"/>
        <v>8.511142721669037</v>
      </c>
      <c r="G56" s="2">
        <v>42.1</v>
      </c>
      <c r="H56" s="3">
        <f t="shared" si="6"/>
        <v>9.981033665244192</v>
      </c>
      <c r="I56" s="2">
        <v>224</v>
      </c>
      <c r="J56" s="3">
        <f t="shared" si="7"/>
        <v>53.105737316263635</v>
      </c>
    </row>
    <row r="57" spans="1:10" ht="12.75">
      <c r="A57" s="8" t="s">
        <v>60</v>
      </c>
      <c r="B57" s="9">
        <v>95682.4</v>
      </c>
      <c r="C57" s="9">
        <v>26324.6</v>
      </c>
      <c r="D57" s="10">
        <f t="shared" si="4"/>
        <v>27.51247878397699</v>
      </c>
      <c r="E57" s="9">
        <v>18382.3</v>
      </c>
      <c r="F57" s="10">
        <f t="shared" si="5"/>
        <v>19.211788165848684</v>
      </c>
      <c r="G57" s="9">
        <v>15058.5</v>
      </c>
      <c r="H57" s="10">
        <f t="shared" si="6"/>
        <v>15.738004063443226</v>
      </c>
      <c r="I57" s="9">
        <v>35917.1</v>
      </c>
      <c r="J57" s="10">
        <f t="shared" si="7"/>
        <v>37.537833499159724</v>
      </c>
    </row>
    <row r="58" spans="1:10" ht="28.5" customHeight="1">
      <c r="A58" s="26" t="s">
        <v>63</v>
      </c>
      <c r="B58" s="27"/>
      <c r="C58" s="27"/>
      <c r="D58" s="27"/>
      <c r="E58" s="27"/>
      <c r="F58" s="27"/>
      <c r="G58" s="27"/>
      <c r="H58" s="27"/>
      <c r="I58" s="27"/>
      <c r="J58" s="27"/>
    </row>
    <row r="59" spans="1:10" ht="15.75" customHeight="1">
      <c r="A59" s="28" t="s">
        <v>64</v>
      </c>
      <c r="B59" s="28"/>
      <c r="C59" s="28"/>
      <c r="D59" s="28"/>
      <c r="E59" s="28"/>
      <c r="F59" s="28"/>
      <c r="G59" s="28"/>
      <c r="H59" s="28"/>
      <c r="I59" s="28"/>
      <c r="J59" s="28"/>
    </row>
    <row r="60" spans="1:10" ht="16.5" customHeight="1">
      <c r="A60" s="20" t="s">
        <v>65</v>
      </c>
      <c r="B60" s="18"/>
      <c r="C60" s="18"/>
      <c r="D60" s="18"/>
      <c r="E60" s="18"/>
      <c r="F60" s="18"/>
      <c r="G60" s="18"/>
      <c r="H60" s="18"/>
      <c r="I60" s="18"/>
      <c r="J60" s="18"/>
    </row>
    <row r="61" spans="1:10" ht="29.25" customHeight="1">
      <c r="A61" s="29" t="s">
        <v>66</v>
      </c>
      <c r="B61" s="27"/>
      <c r="C61" s="27"/>
      <c r="D61" s="27"/>
      <c r="E61" s="27"/>
      <c r="F61" s="27"/>
      <c r="G61" s="27"/>
      <c r="H61" s="27"/>
      <c r="I61" s="27"/>
      <c r="J61" s="27"/>
    </row>
  </sheetData>
  <mergeCells count="13">
    <mergeCell ref="A59:J59"/>
    <mergeCell ref="A61:J61"/>
    <mergeCell ref="C3:J3"/>
    <mergeCell ref="B3:B5"/>
    <mergeCell ref="A3:A5"/>
    <mergeCell ref="A60:J60"/>
    <mergeCell ref="A1:J1"/>
    <mergeCell ref="A2:J2"/>
    <mergeCell ref="E4:F4"/>
    <mergeCell ref="C4:D4"/>
    <mergeCell ref="G4:H4"/>
    <mergeCell ref="I4:J4"/>
    <mergeCell ref="A58:J58"/>
  </mergeCells>
  <printOptions horizontalCentered="1"/>
  <pageMargins left="1" right="1" top="1" bottom="1" header="0.5" footer="0.5"/>
  <pageSetup fitToHeight="1" fitToWidth="1" horizontalDpi="600" verticalDpi="600" orientation="portrait" scale="72" r:id="rId1"/>
  <headerFooter alignWithMargins="0">
    <oddHeader>&amp;L&amp;"Futura Md BT,Medium"&amp;16Energy and Environment</oddHeader>
    <oddFooter>&amp;L&amp;"Futura Md BT,Medium"&amp;16Arkansas&amp;C&amp;"Futura Md BT,Medium"&amp;16 G-2&amp;R&amp;"Futura Md BT,Medium"&amp;16BTS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2004-09-03T14:36:15Z</dcterms:created>
  <dcterms:modified xsi:type="dcterms:W3CDTF">2004-09-23T21:00:34Z</dcterms:modified>
  <cp:category/>
  <cp:version/>
  <cp:contentType/>
  <cp:contentStatus/>
</cp:coreProperties>
</file>