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C-8" sheetId="1" r:id="rId1"/>
  </sheets>
  <definedNames>
    <definedName name="_xlnm.Print_Area" localSheetId="0">'C-8'!$A$1:$E$11</definedName>
  </definedNames>
  <calcPr fullCalcOnLoad="1"/>
</workbook>
</file>

<file path=xl/sharedStrings.xml><?xml version="1.0" encoding="utf-8"?>
<sst xmlns="http://schemas.openxmlformats.org/spreadsheetml/2006/main" count="14" uniqueCount="13">
  <si>
    <t>Table 3-7:  Rail Shipments Terminating in Arkansas
(Short tons)</t>
  </si>
  <si>
    <t>Commodity</t>
  </si>
  <si>
    <t xml:space="preserve">1999 </t>
  </si>
  <si>
    <t>Percent of total</t>
  </si>
  <si>
    <t>Coal</t>
  </si>
  <si>
    <t>Farm products</t>
  </si>
  <si>
    <t>Chemicals</t>
  </si>
  <si>
    <t>Food products</t>
  </si>
  <si>
    <t>Mixed freight</t>
  </si>
  <si>
    <t>All other commodities</t>
  </si>
  <si>
    <t>Arkansas, total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</si>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</sst>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3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1" xfId="21" applyFont="1" applyBorder="1">
      <alignment/>
      <protection/>
    </xf>
    <xf numFmtId="3" fontId="5" fillId="0" borderId="1" xfId="21" applyNumberFormat="1" applyFont="1" applyBorder="1">
      <alignment/>
      <protection/>
    </xf>
    <xf numFmtId="165" fontId="5" fillId="0" borderId="1" xfId="21" applyNumberFormat="1" applyFont="1" applyBorder="1">
      <alignment/>
      <protection/>
    </xf>
    <xf numFmtId="0" fontId="5" fillId="0" borderId="0" xfId="21" applyFont="1" applyBorder="1">
      <alignment/>
      <protection/>
    </xf>
    <xf numFmtId="0" fontId="6" fillId="0" borderId="2" xfId="21" applyFont="1" applyBorder="1" applyAlignment="1">
      <alignment horizontal="center"/>
      <protection/>
    </xf>
    <xf numFmtId="0" fontId="6" fillId="0" borderId="2" xfId="21" applyFont="1" applyBorder="1" applyAlignment="1">
      <alignment/>
      <protection/>
    </xf>
    <xf numFmtId="49" fontId="6" fillId="0" borderId="2" xfId="21" applyNumberFormat="1" applyFont="1" applyBorder="1" applyAlignment="1">
      <alignment horizontal="center"/>
      <protection/>
    </xf>
    <xf numFmtId="0" fontId="8" fillId="0" borderId="0" xfId="21" applyFont="1" applyFill="1" applyBorder="1" applyAlignment="1">
      <alignment horizontal="left" wrapText="1"/>
      <protection/>
    </xf>
    <xf numFmtId="0" fontId="8" fillId="0" borderId="0" xfId="21" applyFont="1" applyAlignment="1">
      <alignment horizontal="left" vertical="top" wrapText="1"/>
      <protection/>
    </xf>
    <xf numFmtId="0" fontId="7" fillId="0" borderId="0" xfId="21" applyFont="1" applyAlignment="1">
      <alignment horizontal="left" vertical="top" wrapText="1"/>
      <protection/>
    </xf>
    <xf numFmtId="0" fontId="1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869306"/>
        <c:axId val="48714891"/>
      </c:line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14891"/>
        <c:crosses val="autoZero"/>
        <c:auto val="1"/>
        <c:lblOffset val="100"/>
        <c:noMultiLvlLbl val="0"/>
      </c:catAx>
      <c:valAx>
        <c:axId val="4871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69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5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0" y="3048000"/>
        <a:ext cx="5543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11</xdr:row>
      <xdr:rowOff>0</xdr:rowOff>
    </xdr:from>
    <xdr:to>
      <xdr:col>3</xdr:col>
      <xdr:colOff>581025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81325" y="3048000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3</xdr:col>
      <xdr:colOff>133350</xdr:colOff>
      <xdr:row>11</xdr:row>
      <xdr:rowOff>0</xdr:rowOff>
    </xdr:from>
    <xdr:to>
      <xdr:col>4</xdr:col>
      <xdr:colOff>723900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9525" y="3048000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11</xdr:row>
      <xdr:rowOff>0</xdr:rowOff>
    </xdr:from>
    <xdr:to>
      <xdr:col>1</xdr:col>
      <xdr:colOff>733425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048000"/>
          <a:ext cx="96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3</xdr:col>
      <xdr:colOff>352425</xdr:colOff>
      <xdr:row>11</xdr:row>
      <xdr:rowOff>0</xdr:rowOff>
    </xdr:from>
    <xdr:to>
      <xdr:col>4</xdr:col>
      <xdr:colOff>609600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38600" y="30480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8</xdr:col>
      <xdr:colOff>0</xdr:colOff>
      <xdr:row>15</xdr:row>
      <xdr:rowOff>0</xdr:rowOff>
    </xdr:from>
    <xdr:ext cx="85725" cy="209550"/>
    <xdr:sp>
      <xdr:nvSpPr>
        <xdr:cNvPr id="6" name="TextBox 6"/>
        <xdr:cNvSpPr txBox="1">
          <a:spLocks noChangeArrowheads="1"/>
        </xdr:cNvSpPr>
      </xdr:nvSpPr>
      <xdr:spPr>
        <a:xfrm>
          <a:off x="8248650" y="4343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6"/>
  <sheetViews>
    <sheetView tabSelected="1" workbookViewId="0" topLeftCell="A1">
      <selection activeCell="A1" sqref="A1:E1"/>
    </sheetView>
  </sheetViews>
  <sheetFormatPr defaultColWidth="8.796875" defaultRowHeight="15"/>
  <cols>
    <col min="1" max="1" width="19.19921875" style="3" customWidth="1"/>
    <col min="2" max="2" width="7.8984375" style="3" bestFit="1" customWidth="1"/>
    <col min="3" max="3" width="11.59765625" style="3" bestFit="1" customWidth="1"/>
    <col min="4" max="4" width="7.8984375" style="3" bestFit="1" customWidth="1"/>
    <col min="5" max="5" width="11.59765625" style="3" bestFit="1" customWidth="1"/>
    <col min="6" max="7" width="5.69921875" style="3" customWidth="1"/>
    <col min="8" max="8" width="17" style="3" customWidth="1"/>
    <col min="9" max="16384" width="6.3984375" style="3" customWidth="1"/>
  </cols>
  <sheetData>
    <row r="1" spans="1:10" ht="36" customHeight="1" thickBot="1">
      <c r="A1" s="17" t="s">
        <v>0</v>
      </c>
      <c r="B1" s="17"/>
      <c r="C1" s="17"/>
      <c r="D1" s="17"/>
      <c r="E1" s="17"/>
      <c r="F1" s="1"/>
      <c r="G1" s="2"/>
      <c r="H1" s="2"/>
      <c r="I1" s="2"/>
      <c r="J1" s="2"/>
    </row>
    <row r="2" spans="1:5" s="6" customFormat="1" ht="27" customHeight="1">
      <c r="A2" s="12" t="s">
        <v>1</v>
      </c>
      <c r="B2" s="13" t="s">
        <v>2</v>
      </c>
      <c r="C2" s="11" t="s">
        <v>3</v>
      </c>
      <c r="D2" s="11">
        <v>2000</v>
      </c>
      <c r="E2" s="11" t="s">
        <v>3</v>
      </c>
    </row>
    <row r="3" spans="1:5" ht="13.5" customHeight="1">
      <c r="A3" s="3" t="s">
        <v>4</v>
      </c>
      <c r="B3" s="4">
        <v>15894914</v>
      </c>
      <c r="C3" s="5">
        <f aca="true" t="shared" si="0" ref="C3:C9">B3/$B$9*100</f>
        <v>52.69400424518058</v>
      </c>
      <c r="D3" s="4">
        <v>16241336</v>
      </c>
      <c r="E3" s="5">
        <f aca="true" t="shared" si="1" ref="E3:E9">D3/$D$9*100</f>
        <v>53.82112648094095</v>
      </c>
    </row>
    <row r="4" spans="1:5" ht="13.5" customHeight="1">
      <c r="A4" s="3" t="s">
        <v>5</v>
      </c>
      <c r="B4" s="4">
        <v>4361452</v>
      </c>
      <c r="C4" s="5">
        <f t="shared" si="0"/>
        <v>14.458862136854048</v>
      </c>
      <c r="D4" s="4">
        <v>3797703</v>
      </c>
      <c r="E4" s="5">
        <f t="shared" si="1"/>
        <v>12.584965516386637</v>
      </c>
    </row>
    <row r="5" spans="1:6" ht="13.5" customHeight="1">
      <c r="A5" s="3" t="s">
        <v>6</v>
      </c>
      <c r="B5" s="4">
        <v>2184820</v>
      </c>
      <c r="C5" s="5">
        <f t="shared" si="0"/>
        <v>7.243003287400953</v>
      </c>
      <c r="D5" s="4">
        <v>2144840</v>
      </c>
      <c r="E5" s="5">
        <f t="shared" si="1"/>
        <v>7.10764834379274</v>
      </c>
      <c r="F5" s="6"/>
    </row>
    <row r="6" spans="1:5" ht="13.5" customHeight="1">
      <c r="A6" s="3" t="s">
        <v>7</v>
      </c>
      <c r="B6" s="4">
        <v>1705464</v>
      </c>
      <c r="C6" s="5">
        <f t="shared" si="0"/>
        <v>5.653866844199512</v>
      </c>
      <c r="D6" s="4">
        <v>1600860</v>
      </c>
      <c r="E6" s="5">
        <f t="shared" si="1"/>
        <v>5.30498775090172</v>
      </c>
    </row>
    <row r="7" spans="1:5" ht="13.5" customHeight="1">
      <c r="A7" s="3" t="s">
        <v>8</v>
      </c>
      <c r="B7" s="4">
        <v>1359116</v>
      </c>
      <c r="C7" s="5">
        <f t="shared" si="0"/>
        <v>4.505671705659612</v>
      </c>
      <c r="D7" s="4">
        <v>1444276</v>
      </c>
      <c r="E7" s="5">
        <f t="shared" si="1"/>
        <v>4.786094030034689</v>
      </c>
    </row>
    <row r="8" spans="1:5" ht="13.5" customHeight="1">
      <c r="A8" s="7" t="s">
        <v>9</v>
      </c>
      <c r="B8" s="8">
        <v>4658793</v>
      </c>
      <c r="C8" s="9">
        <f t="shared" si="0"/>
        <v>15.444591780705297</v>
      </c>
      <c r="D8" s="8">
        <v>4947492</v>
      </c>
      <c r="E8" s="9">
        <f t="shared" si="1"/>
        <v>16.39517787794326</v>
      </c>
    </row>
    <row r="9" spans="1:5" ht="13.5" customHeight="1">
      <c r="A9" s="7" t="s">
        <v>10</v>
      </c>
      <c r="B9" s="8">
        <f>SUM(B3:B8)</f>
        <v>30164559</v>
      </c>
      <c r="C9" s="9">
        <f t="shared" si="0"/>
        <v>100</v>
      </c>
      <c r="D9" s="8">
        <f>SUM(D3:D8)</f>
        <v>30176507</v>
      </c>
      <c r="E9" s="9">
        <f t="shared" si="1"/>
        <v>100</v>
      </c>
    </row>
    <row r="10" spans="1:5" ht="36" customHeight="1">
      <c r="A10" s="14" t="s">
        <v>11</v>
      </c>
      <c r="B10" s="14"/>
      <c r="C10" s="14"/>
      <c r="D10" s="14"/>
      <c r="E10" s="14"/>
    </row>
    <row r="11" spans="1:5" ht="46.5" customHeight="1">
      <c r="A11" s="15" t="s">
        <v>12</v>
      </c>
      <c r="B11" s="16"/>
      <c r="C11" s="16"/>
      <c r="D11" s="16"/>
      <c r="E11" s="16"/>
    </row>
    <row r="12" ht="24" customHeight="1"/>
    <row r="13" ht="26.25" customHeight="1"/>
    <row r="14" ht="39" customHeight="1"/>
    <row r="15" ht="12.75">
      <c r="F15" s="10"/>
    </row>
    <row r="16" ht="12.75">
      <c r="F16" s="10"/>
    </row>
  </sheetData>
  <mergeCells count="3">
    <mergeCell ref="A10:E10"/>
    <mergeCell ref="A11:E11"/>
    <mergeCell ref="A1:E1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&amp;LArkansas&amp;CC-8&amp;RBTS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2004-09-03T14:32:06Z</dcterms:created>
  <dcterms:modified xsi:type="dcterms:W3CDTF">2004-09-23T19:36:53Z</dcterms:modified>
  <cp:category/>
  <cp:version/>
  <cp:contentType/>
  <cp:contentStatus/>
</cp:coreProperties>
</file>