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Energy Grant Allocations" sheetId="1" r:id="rId1"/>
    <sheet name="EECBG State and Locals " sheetId="2" r:id="rId2"/>
    <sheet name="EECBG Tribal Nations" sheetId="3" r:id="rId3"/>
  </sheets>
  <definedNames>
    <definedName name="_xlnm.Print_Titles" localSheetId="1">'EECBG State and Locals '!$1:$1</definedName>
    <definedName name="_xlnm.Print_Titles" localSheetId="0">'Energy Grant Allocations'!$6:$6</definedName>
  </definedNames>
  <calcPr fullCalcOnLoad="1"/>
</workbook>
</file>

<file path=xl/sharedStrings.xml><?xml version="1.0" encoding="utf-8"?>
<sst xmlns="http://schemas.openxmlformats.org/spreadsheetml/2006/main" count="7820" uniqueCount="2509">
  <si>
    <t>NM</t>
  </si>
  <si>
    <t>Zuni Tribe of the Zuni Reservation, New Mexico</t>
  </si>
  <si>
    <t>Pueblo of Laguna, New Mexico</t>
  </si>
  <si>
    <t>Pueblo of Santo Domingo, New Mexico</t>
  </si>
  <si>
    <t>Mescalero Apache Tribe of the Mescalero Reservation, New Mexico</t>
  </si>
  <si>
    <t>Pueblo of Isleta, New Mexico</t>
  </si>
  <si>
    <t>Pueblo of Acoma, New Mexico</t>
  </si>
  <si>
    <t>Jicarilla Apache Nation, New Mexico</t>
  </si>
  <si>
    <t>Pueblo of San Felipe, New Mexico</t>
  </si>
  <si>
    <t>Pueblo of Jemez, New Mexico</t>
  </si>
  <si>
    <t>Ohkay Owingeh, New Mexico (formerly the Osage Tribe)</t>
  </si>
  <si>
    <t xml:space="preserve">Greenwood </t>
  </si>
  <si>
    <t xml:space="preserve">Hammond </t>
  </si>
  <si>
    <t xml:space="preserve">Indianapolis </t>
  </si>
  <si>
    <t xml:space="preserve">Kokomo </t>
  </si>
  <si>
    <t xml:space="preserve">Lafayette </t>
  </si>
  <si>
    <t xml:space="preserve">Lawrence </t>
  </si>
  <si>
    <t xml:space="preserve">Mishawaka </t>
  </si>
  <si>
    <t xml:space="preserve">Muncie </t>
  </si>
  <si>
    <t xml:space="preserve">New Albany </t>
  </si>
  <si>
    <t xml:space="preserve">Noblesville </t>
  </si>
  <si>
    <t xml:space="preserve">Portage </t>
  </si>
  <si>
    <t xml:space="preserve">South Bend </t>
  </si>
  <si>
    <t xml:space="preserve">Terre Haute </t>
  </si>
  <si>
    <t xml:space="preserve">Allen </t>
  </si>
  <si>
    <t xml:space="preserve">Clark </t>
  </si>
  <si>
    <t xml:space="preserve">Hamilton </t>
  </si>
  <si>
    <t xml:space="preserve">Hendricks </t>
  </si>
  <si>
    <t xml:space="preserve">LaPorte </t>
  </si>
  <si>
    <t xml:space="preserve">Porter </t>
  </si>
  <si>
    <t xml:space="preserve">St. Joseph </t>
  </si>
  <si>
    <t xml:space="preserve">Tippecanoe </t>
  </si>
  <si>
    <t>Kansas Total Sum City, County, and SEO Allocations</t>
  </si>
  <si>
    <t xml:space="preserve">Hutchinson </t>
  </si>
  <si>
    <t xml:space="preserve">Kansas City </t>
  </si>
  <si>
    <t xml:space="preserve">Lenexa </t>
  </si>
  <si>
    <t xml:space="preserve">Manhattan </t>
  </si>
  <si>
    <t xml:space="preserve">Olathe </t>
  </si>
  <si>
    <t xml:space="preserve">Overland Park </t>
  </si>
  <si>
    <t xml:space="preserve">Salina </t>
  </si>
  <si>
    <t xml:space="preserve">Shawnee </t>
  </si>
  <si>
    <t xml:space="preserve">Topeka </t>
  </si>
  <si>
    <t xml:space="preserve">Wichita </t>
  </si>
  <si>
    <t xml:space="preserve">Butler </t>
  </si>
  <si>
    <t xml:space="preserve">Cowley </t>
  </si>
  <si>
    <t xml:space="preserve">Finney </t>
  </si>
  <si>
    <t xml:space="preserve">Leavenworth </t>
  </si>
  <si>
    <t xml:space="preserve">Lyon </t>
  </si>
  <si>
    <t xml:space="preserve">Sedgwick </t>
  </si>
  <si>
    <t>KY</t>
  </si>
  <si>
    <t>Kentucky Total Sum City, County, and SEO Allocations</t>
  </si>
  <si>
    <t xml:space="preserve">Bowling Green </t>
  </si>
  <si>
    <t xml:space="preserve">Covington </t>
  </si>
  <si>
    <t xml:space="preserve">Frankfort </t>
  </si>
  <si>
    <t xml:space="preserve">Henderson </t>
  </si>
  <si>
    <t xml:space="preserve">Hopkinsville </t>
  </si>
  <si>
    <t xml:space="preserve">Lexington-Fayette, Urban County Government of </t>
  </si>
  <si>
    <t xml:space="preserve">Louisville/Jefferson, Metropolitan Government of </t>
  </si>
  <si>
    <t xml:space="preserve">Owensboro </t>
  </si>
  <si>
    <t xml:space="preserve">Boone </t>
  </si>
  <si>
    <t xml:space="preserve">Bullitt </t>
  </si>
  <si>
    <t xml:space="preserve">Hardin </t>
  </si>
  <si>
    <t xml:space="preserve">Kenton </t>
  </si>
  <si>
    <t xml:space="preserve">Laurel </t>
  </si>
  <si>
    <t xml:space="preserve">McCracken </t>
  </si>
  <si>
    <t xml:space="preserve">Oldham </t>
  </si>
  <si>
    <t xml:space="preserve">Pike </t>
  </si>
  <si>
    <t>Louisiana Total Sum City, County, and SEO Allocations</t>
  </si>
  <si>
    <t>Alexandria</t>
  </si>
  <si>
    <t xml:space="preserve">Baton Rouge </t>
  </si>
  <si>
    <t xml:space="preserve">Bossier City </t>
  </si>
  <si>
    <t xml:space="preserve">Kenner </t>
  </si>
  <si>
    <t xml:space="preserve">Lake Charles </t>
  </si>
  <si>
    <t xml:space="preserve">Monroe </t>
  </si>
  <si>
    <t xml:space="preserve">New Iberia </t>
  </si>
  <si>
    <t xml:space="preserve">New Orleans </t>
  </si>
  <si>
    <t xml:space="preserve">Shreveport </t>
  </si>
  <si>
    <t xml:space="preserve">Ascension </t>
  </si>
  <si>
    <t xml:space="preserve">Calcasieu </t>
  </si>
  <si>
    <t xml:space="preserve">Lafourche </t>
  </si>
  <si>
    <t xml:space="preserve">Livingston </t>
  </si>
  <si>
    <t xml:space="preserve">Ouachita </t>
  </si>
  <si>
    <t xml:space="preserve">Rapides </t>
  </si>
  <si>
    <t xml:space="preserve">St. Landry </t>
  </si>
  <si>
    <t xml:space="preserve">St. Tammany </t>
  </si>
  <si>
    <t xml:space="preserve">Tangipahoa </t>
  </si>
  <si>
    <t>Massachusetts Total Sum City, County, and SEO Allocations</t>
  </si>
  <si>
    <t xml:space="preserve">Amherst, Town of </t>
  </si>
  <si>
    <t xml:space="preserve">Arlington, Town of </t>
  </si>
  <si>
    <t xml:space="preserve">Attleboro </t>
  </si>
  <si>
    <t>Winnemucca Indian Colony of Nevada</t>
  </si>
  <si>
    <t>Yomba Shoshone Tribe of the Yomba Reservation, Nevada</t>
  </si>
  <si>
    <t>Confederated Tribes of the Goshute Reservation, Nevada and Utah</t>
  </si>
  <si>
    <t>NY</t>
  </si>
  <si>
    <t>Seneca Nation of New York</t>
  </si>
  <si>
    <t>Oneida Nation of New York</t>
  </si>
  <si>
    <t>Cayuga Nation of New York</t>
  </si>
  <si>
    <t>Onondaga Nation of New York</t>
  </si>
  <si>
    <t>Tuscarora Nation of New York</t>
  </si>
  <si>
    <t>Tonawanda Band of Seneca Indians of New York</t>
  </si>
  <si>
    <t>OK</t>
  </si>
  <si>
    <t>Cherokee Nation, Oklahoma</t>
  </si>
  <si>
    <t>Muscogee (Creek) Nation, Oklahoma</t>
  </si>
  <si>
    <t>Choctaw Nation of Oklahoma</t>
  </si>
  <si>
    <t>Chickasaw Nation, Oklahoma</t>
  </si>
  <si>
    <t>Citizen Potawatomi Nation, Oklahoma</t>
  </si>
  <si>
    <t>Cheyenne and Arapaho Tribes, Oklahoma (formerly the Cheyenne-Arapaho  Tribes of Oklahoma)</t>
  </si>
  <si>
    <t>Osage Nation, Oklahoma (formerly the Osage Tribe)</t>
  </si>
  <si>
    <t>Comanche Nation, Oklahoma</t>
  </si>
  <si>
    <t>Kiowa Indian Tribe of Oklahoma</t>
  </si>
  <si>
    <t>Sac &amp; Fox Nation, Oklahoma</t>
  </si>
  <si>
    <t>Absentee-Shawnee Tribe of Indians of Oklahoma</t>
  </si>
  <si>
    <t>Seminole Nation of Oklahoma</t>
  </si>
  <si>
    <t>Kaw Nation, Oklahoma</t>
  </si>
  <si>
    <t>Caddo Nation of Oklahoma</t>
  </si>
  <si>
    <t>Pawnee Nation of Oklahoma</t>
  </si>
  <si>
    <t>Wyandotte Nation, Oklahoma</t>
  </si>
  <si>
    <t>Kickapoo Tribe of Oklahoma</t>
  </si>
  <si>
    <t>Apache Tribe of Oklahoma</t>
  </si>
  <si>
    <t>Quapaw Tribe of Indians, Oklahoma</t>
  </si>
  <si>
    <t>Peoria Tribe of Indians of Oklahoma</t>
  </si>
  <si>
    <t>Ponca Tribe of Indians of Oklahoma</t>
  </si>
  <si>
    <t>Ottawa Tribe of Oklahoma</t>
  </si>
  <si>
    <t>Thlopthlocco Tribal Town, Oklahoma</t>
  </si>
  <si>
    <t>Wichita and Affiliated Tribes (Wichita, Keechi, Waco, &amp; Tawakonie) Oklahoma</t>
  </si>
  <si>
    <t>Alabama-Quassarte Tribal Town, Oklahoma</t>
  </si>
  <si>
    <t>Seneca-Cayuga Tribe of Oklahoma</t>
  </si>
  <si>
    <t>Iowa Tribe of Oklahoma</t>
  </si>
  <si>
    <t>Miami Tribe of Oklahoma</t>
  </si>
  <si>
    <t>Tonkawa Tribe of Indians of Oklahoma</t>
  </si>
  <si>
    <t>Kialegee Tribal Town, Oklahoma</t>
  </si>
  <si>
    <t>Georgetown, Charter Township of</t>
  </si>
  <si>
    <t xml:space="preserve">Grand Blanc, Charter Township of </t>
  </si>
  <si>
    <t xml:space="preserve">Grand Rapids </t>
  </si>
  <si>
    <t xml:space="preserve">Kalamazoo </t>
  </si>
  <si>
    <t xml:space="preserve">Kentwood </t>
  </si>
  <si>
    <t xml:space="preserve">Lansing </t>
  </si>
  <si>
    <t xml:space="preserve">Lincoln Park </t>
  </si>
  <si>
    <t xml:space="preserve">Livonia </t>
  </si>
  <si>
    <t>Macomb, Township of</t>
  </si>
  <si>
    <t xml:space="preserve">Meridian, Charter Township of </t>
  </si>
  <si>
    <t>Midland</t>
  </si>
  <si>
    <t xml:space="preserve">Muskegon </t>
  </si>
  <si>
    <t xml:space="preserve">Novi </t>
  </si>
  <si>
    <t xml:space="preserve">Pontiac </t>
  </si>
  <si>
    <t xml:space="preserve">Redford, Charter Township of </t>
  </si>
  <si>
    <t xml:space="preserve">Rochester Hills </t>
  </si>
  <si>
    <t xml:space="preserve">Royal Oak </t>
  </si>
  <si>
    <t>Saginaw Charter Township of</t>
  </si>
  <si>
    <t>Saginaw City</t>
  </si>
  <si>
    <t xml:space="preserve">Shelby, Charter Township of </t>
  </si>
  <si>
    <t xml:space="preserve">Southfield </t>
  </si>
  <si>
    <t xml:space="preserve">St. Clair Shores </t>
  </si>
  <si>
    <t xml:space="preserve">Sterling Heights </t>
  </si>
  <si>
    <t xml:space="preserve">Taylor </t>
  </si>
  <si>
    <t xml:space="preserve">Troy </t>
  </si>
  <si>
    <t xml:space="preserve">Waterford, Charter Township of </t>
  </si>
  <si>
    <t xml:space="preserve">West Bloomfield, Charter Township of </t>
  </si>
  <si>
    <t xml:space="preserve">Westland City </t>
  </si>
  <si>
    <t xml:space="preserve">Wyoming </t>
  </si>
  <si>
    <t xml:space="preserve">Ypsilanti, Charter Township of </t>
  </si>
  <si>
    <t xml:space="preserve">Genesee </t>
  </si>
  <si>
    <t xml:space="preserve">Jackson </t>
  </si>
  <si>
    <t xml:space="preserve">Macomb </t>
  </si>
  <si>
    <t xml:space="preserve">Ottawa </t>
  </si>
  <si>
    <t xml:space="preserve">Washtenaw </t>
  </si>
  <si>
    <t xml:space="preserve">Wayne </t>
  </si>
  <si>
    <t>Minnesota Total Sum City, County, and SEO Allocations</t>
  </si>
  <si>
    <t xml:space="preserve">Apple Valley </t>
  </si>
  <si>
    <t xml:space="preserve">Blaine </t>
  </si>
  <si>
    <t xml:space="preserve">Brooklyn Park </t>
  </si>
  <si>
    <t xml:space="preserve">Burnsville </t>
  </si>
  <si>
    <t xml:space="preserve">Coon Rapids </t>
  </si>
  <si>
    <t xml:space="preserve">Duluth </t>
  </si>
  <si>
    <t xml:space="preserve">Eagan </t>
  </si>
  <si>
    <t xml:space="preserve">Eden Prairie </t>
  </si>
  <si>
    <t xml:space="preserve">Edina </t>
  </si>
  <si>
    <t xml:space="preserve">Lakeville </t>
  </si>
  <si>
    <t xml:space="preserve">Mankato </t>
  </si>
  <si>
    <t xml:space="preserve">Maple Grove </t>
  </si>
  <si>
    <t xml:space="preserve">Maplewood </t>
  </si>
  <si>
    <t xml:space="preserve">Minneapolis </t>
  </si>
  <si>
    <t xml:space="preserve">Minnetonka </t>
  </si>
  <si>
    <t xml:space="preserve">Moorhead </t>
  </si>
  <si>
    <t xml:space="preserve">Plymouth </t>
  </si>
  <si>
    <t xml:space="preserve">Rochester </t>
  </si>
  <si>
    <t xml:space="preserve">St. Cloud </t>
  </si>
  <si>
    <t xml:space="preserve">St. Louis Park </t>
  </si>
  <si>
    <t xml:space="preserve">St. Paul </t>
  </si>
  <si>
    <t xml:space="preserve">Woodbury </t>
  </si>
  <si>
    <t xml:space="preserve">Anoka </t>
  </si>
  <si>
    <t xml:space="preserve">Carver </t>
  </si>
  <si>
    <t xml:space="preserve">Dakota </t>
  </si>
  <si>
    <t xml:space="preserve">Hennepin </t>
  </si>
  <si>
    <t xml:space="preserve">Ramsey </t>
  </si>
  <si>
    <t xml:space="preserve">St. Louis </t>
  </si>
  <si>
    <t xml:space="preserve">Stearns </t>
  </si>
  <si>
    <t xml:space="preserve">Wright </t>
  </si>
  <si>
    <t>MO</t>
  </si>
  <si>
    <t>Missouri Total Sum City, County, and SEO Allocations</t>
  </si>
  <si>
    <t xml:space="preserve">Blue Springs </t>
  </si>
  <si>
    <t xml:space="preserve">Cape Girardeau </t>
  </si>
  <si>
    <t xml:space="preserve">Chesterfield </t>
  </si>
  <si>
    <t xml:space="preserve">Columbia </t>
  </si>
  <si>
    <t xml:space="preserve">Florissant </t>
  </si>
  <si>
    <t xml:space="preserve">Independence </t>
  </si>
  <si>
    <t xml:space="preserve">Jefferson City </t>
  </si>
  <si>
    <t xml:space="preserve">Joplin </t>
  </si>
  <si>
    <t xml:space="preserve">Lee's Summit </t>
  </si>
  <si>
    <t xml:space="preserve">O'Fallon </t>
  </si>
  <si>
    <t xml:space="preserve">St. Charles </t>
  </si>
  <si>
    <t>Lower Brule Sioux Tribe of the Lower Brule Reservation, South Dakota</t>
  </si>
  <si>
    <t>TX</t>
  </si>
  <si>
    <t>Ysleta Del Sur Pueblo of Texas</t>
  </si>
  <si>
    <t>Kickapoo Traditional Tribe of Texas</t>
  </si>
  <si>
    <t>Alabama-Coushatta Tribes of Texas</t>
  </si>
  <si>
    <t>UT</t>
  </si>
  <si>
    <t>Ute Indian Tribe of the Uintah &amp; Ouray Reservation, Utah</t>
  </si>
  <si>
    <t>Paiute Indian Tribe of Utah (Cedar City Band of Paiutes, Kanosh Band of  Paiutes, Koosharem Band of Paiutes, Indian Peaks Band of Paiutes, and  Shivwits Band of Paiutes)</t>
  </si>
  <si>
    <t>Northwestern Band of Shoshoni Nation of Utah (Washakie)</t>
  </si>
  <si>
    <t>Skull Valley Band of Goshute Indians of Utah</t>
  </si>
  <si>
    <t>WA</t>
  </si>
  <si>
    <t>Confederated Tribes of the Colville Reservation, Washington</t>
  </si>
  <si>
    <t>Confederated Tribes and Bands of the Yakama Nation, Washington</t>
  </si>
  <si>
    <t>Lummi Tribe of the Lummi Reservation, Washington</t>
  </si>
  <si>
    <t>Cowlitz Indian Tribe, Washington</t>
  </si>
  <si>
    <t>Puyallup Tribe of the Puyallup Reservation, Washington</t>
  </si>
  <si>
    <t>Tulalip Tribes of the Tulalip Reservation, Washington</t>
  </si>
  <si>
    <t>Quinault Tribe of the Quinault Reservation, Washington</t>
  </si>
  <si>
    <t>Samish Indian Tribe, Washington</t>
  </si>
  <si>
    <t>Squaxin Island Tribe of the Squaxin Island Reservation, Washington</t>
  </si>
  <si>
    <t>Suquamish Indian Tribe of the Port Madison Reservation, Washington</t>
  </si>
  <si>
    <t>Spokane Tribe of the Spokane Reservation, Washington</t>
  </si>
  <si>
    <t>Lower Elwha Tribal Community of the Lower Elwha Reservation, Washington</t>
  </si>
  <si>
    <t>North Dakota Total Sum City, County, and SEO Allocations</t>
  </si>
  <si>
    <t xml:space="preserve">Bismarck </t>
  </si>
  <si>
    <t xml:space="preserve">Dickinson </t>
  </si>
  <si>
    <t xml:space="preserve">Fargo </t>
  </si>
  <si>
    <t xml:space="preserve">Grand Forks </t>
  </si>
  <si>
    <t>Jamestown</t>
  </si>
  <si>
    <t>Mandan</t>
  </si>
  <si>
    <t xml:space="preserve">Minot </t>
  </si>
  <si>
    <t xml:space="preserve">Wahpeton </t>
  </si>
  <si>
    <t xml:space="preserve">West Fargo </t>
  </si>
  <si>
    <t xml:space="preserve">Williston </t>
  </si>
  <si>
    <t xml:space="preserve">Barnes </t>
  </si>
  <si>
    <t xml:space="preserve">Burleigh </t>
  </si>
  <si>
    <t xml:space="preserve">McLean </t>
  </si>
  <si>
    <t>Richland</t>
  </si>
  <si>
    <t xml:space="preserve">Rolette </t>
  </si>
  <si>
    <t xml:space="preserve">Walsh </t>
  </si>
  <si>
    <t xml:space="preserve">Ward </t>
  </si>
  <si>
    <t>Nebraska Total Sum City, County, and SEO Allocations</t>
  </si>
  <si>
    <t xml:space="preserve">Bellevue </t>
  </si>
  <si>
    <t xml:space="preserve">Grand Island </t>
  </si>
  <si>
    <t xml:space="preserve">Hastings </t>
  </si>
  <si>
    <t xml:space="preserve">Kearney </t>
  </si>
  <si>
    <t xml:space="preserve">Norfolk </t>
  </si>
  <si>
    <t xml:space="preserve">North Platte </t>
  </si>
  <si>
    <t xml:space="preserve">Omaha </t>
  </si>
  <si>
    <t xml:space="preserve">Papillion </t>
  </si>
  <si>
    <t xml:space="preserve">Dawson </t>
  </si>
  <si>
    <t xml:space="preserve">Gage </t>
  </si>
  <si>
    <t xml:space="preserve">Platte </t>
  </si>
  <si>
    <t xml:space="preserve">Sarpy </t>
  </si>
  <si>
    <t xml:space="preserve">Saunders </t>
  </si>
  <si>
    <t xml:space="preserve">Scotts Bluff </t>
  </si>
  <si>
    <t>NH</t>
  </si>
  <si>
    <t>New Hampshire Total Sum City, County, and SEO Allocations</t>
  </si>
  <si>
    <t xml:space="preserve">Derry, Town of </t>
  </si>
  <si>
    <t xml:space="preserve">Hudson, Town of </t>
  </si>
  <si>
    <t xml:space="preserve">Londonderry, Town of </t>
  </si>
  <si>
    <t xml:space="preserve">Manchester </t>
  </si>
  <si>
    <t xml:space="preserve">Merrimack, Town of </t>
  </si>
  <si>
    <t xml:space="preserve">Nashua </t>
  </si>
  <si>
    <t xml:space="preserve">Salem, Town of </t>
  </si>
  <si>
    <t>NJ</t>
  </si>
  <si>
    <t>New Jersey Total Sum City, County, and SEO Allocations</t>
  </si>
  <si>
    <t>Atlantic City</t>
  </si>
  <si>
    <t xml:space="preserve">Bayonne </t>
  </si>
  <si>
    <t xml:space="preserve">Berkeley, Township of </t>
  </si>
  <si>
    <t xml:space="preserve">Bloomfield, Township of </t>
  </si>
  <si>
    <t xml:space="preserve">Brick, Township of </t>
  </si>
  <si>
    <t xml:space="preserve">Bridgewater, Township of </t>
  </si>
  <si>
    <t xml:space="preserve">Camden </t>
  </si>
  <si>
    <t xml:space="preserve">Cherry Hill, Township of </t>
  </si>
  <si>
    <t xml:space="preserve">Clifton </t>
  </si>
  <si>
    <t xml:space="preserve">East Brunswick, Township of </t>
  </si>
  <si>
    <t xml:space="preserve">East Orange </t>
  </si>
  <si>
    <t xml:space="preserve">Edison, Township of </t>
  </si>
  <si>
    <t>Egg Harbor Township of</t>
  </si>
  <si>
    <t xml:space="preserve">Elizabeth </t>
  </si>
  <si>
    <t xml:space="preserve">Evesham, Township of </t>
  </si>
  <si>
    <t xml:space="preserve">Ewing, Township of </t>
  </si>
  <si>
    <t xml:space="preserve">Fort Lee, Borough of </t>
  </si>
  <si>
    <t xml:space="preserve">Franklin, Township of </t>
  </si>
  <si>
    <t>Shoshone Tribe of the Wind River Reservation, Wyoming</t>
  </si>
  <si>
    <t>Energy Efficiency and Conservation Block Grant Program</t>
  </si>
  <si>
    <t>Alabama</t>
  </si>
  <si>
    <t>Alaska</t>
  </si>
  <si>
    <t>Arizona</t>
  </si>
  <si>
    <t>Arkansas</t>
  </si>
  <si>
    <t>California</t>
  </si>
  <si>
    <t>Colorado</t>
  </si>
  <si>
    <t>Connecticut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</si>
  <si>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</si>
  <si>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</si>
  <si>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</si>
  <si>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</si>
  <si>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</si>
  <si>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</si>
  <si>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</si>
  <si>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</si>
  <si>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</si>
  <si>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</si>
  <si>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</si>
  <si>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</si>
  <si>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</si>
  <si>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</si>
  <si>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</si>
  <si>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</si>
  <si>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</si>
  <si>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</si>
  <si>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</si>
  <si>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</si>
  <si>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</si>
  <si>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</si>
  <si>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</si>
  <si>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</si>
  <si>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</si>
  <si>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</si>
  <si>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</si>
  <si>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</si>
  <si>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</si>
  <si>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</si>
  <si>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</si>
  <si>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</si>
  <si>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</si>
  <si>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</si>
  <si>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</si>
  <si>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</si>
  <si>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</si>
  <si>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</si>
  <si>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</si>
  <si>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</si>
  <si>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</si>
  <si>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</si>
  <si>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</si>
  <si>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American Samoa</t>
  </si>
  <si>
    <t>Guam</t>
  </si>
  <si>
    <t xml:space="preserve">Guayama </t>
  </si>
  <si>
    <t xml:space="preserve">Guaynabo </t>
  </si>
  <si>
    <t xml:space="preserve">Gurabo </t>
  </si>
  <si>
    <t xml:space="preserve">Hatillo </t>
  </si>
  <si>
    <t xml:space="preserve">Humacao </t>
  </si>
  <si>
    <t xml:space="preserve">Isabela </t>
  </si>
  <si>
    <t xml:space="preserve">Juana Diaz </t>
  </si>
  <si>
    <t xml:space="preserve">Juncos </t>
  </si>
  <si>
    <t xml:space="preserve">Lares </t>
  </si>
  <si>
    <t xml:space="preserve">Las Piedras </t>
  </si>
  <si>
    <t xml:space="preserve">Manati </t>
  </si>
  <si>
    <t xml:space="preserve">Mayaguez </t>
  </si>
  <si>
    <t xml:space="preserve">Moca </t>
  </si>
  <si>
    <t xml:space="preserve">Ponce </t>
  </si>
  <si>
    <t xml:space="preserve">Rio Grande </t>
  </si>
  <si>
    <t xml:space="preserve">San German </t>
  </si>
  <si>
    <t xml:space="preserve">San Lorenzo </t>
  </si>
  <si>
    <t xml:space="preserve">San Sebastian </t>
  </si>
  <si>
    <t xml:space="preserve">Toa Alta </t>
  </si>
  <si>
    <t xml:space="preserve">Toa Baja </t>
  </si>
  <si>
    <t>Trujillo Alto</t>
  </si>
  <si>
    <t xml:space="preserve">Vega Alta </t>
  </si>
  <si>
    <t xml:space="preserve">Vega Baja </t>
  </si>
  <si>
    <t xml:space="preserve">Yabucoa </t>
  </si>
  <si>
    <t xml:space="preserve">Yauco </t>
  </si>
  <si>
    <t>Rhode Island Total Sum City, County, and SEO Allocations</t>
  </si>
  <si>
    <t xml:space="preserve">Coventry, Town of </t>
  </si>
  <si>
    <t xml:space="preserve">Cranston </t>
  </si>
  <si>
    <t>Cumberland, Town of</t>
  </si>
  <si>
    <t xml:space="preserve">East Providence </t>
  </si>
  <si>
    <t xml:space="preserve">North Providence, Town of </t>
  </si>
  <si>
    <t xml:space="preserve">Pawtucket </t>
  </si>
  <si>
    <t xml:space="preserve">Providence </t>
  </si>
  <si>
    <t xml:space="preserve">Warwick </t>
  </si>
  <si>
    <t xml:space="preserve">West Warwick, Town of </t>
  </si>
  <si>
    <t xml:space="preserve">Woonsocket </t>
  </si>
  <si>
    <t>South Carolina Total Sum City, County, and SEO Allocations</t>
  </si>
  <si>
    <t xml:space="preserve">Charleston </t>
  </si>
  <si>
    <t xml:space="preserve">Goose Creek </t>
  </si>
  <si>
    <t xml:space="preserve">Mount Pleasant, Town of </t>
  </si>
  <si>
    <t xml:space="preserve">North Charleston </t>
  </si>
  <si>
    <t xml:space="preserve">Rock Hill </t>
  </si>
  <si>
    <t xml:space="preserve">Spartanburg </t>
  </si>
  <si>
    <t>Summerville, Town of</t>
  </si>
  <si>
    <t xml:space="preserve">Sumter </t>
  </si>
  <si>
    <t xml:space="preserve">Aiken </t>
  </si>
  <si>
    <t xml:space="preserve">Anderson </t>
  </si>
  <si>
    <t xml:space="preserve">Beaufort </t>
  </si>
  <si>
    <t xml:space="preserve">Horry </t>
  </si>
  <si>
    <t xml:space="preserve">Lexington </t>
  </si>
  <si>
    <t>South Dakota Total Sum City, County, and SEO Allocations</t>
  </si>
  <si>
    <t xml:space="preserve">Aberdeen </t>
  </si>
  <si>
    <t xml:space="preserve">Brookings </t>
  </si>
  <si>
    <t xml:space="preserve">Huron </t>
  </si>
  <si>
    <t xml:space="preserve">Mitchell </t>
  </si>
  <si>
    <t xml:space="preserve">Pierre </t>
  </si>
  <si>
    <t>Rapid City</t>
  </si>
  <si>
    <t xml:space="preserve">Sioux Falls </t>
  </si>
  <si>
    <t xml:space="preserve">Vermillion </t>
  </si>
  <si>
    <t>Watertown</t>
  </si>
  <si>
    <t xml:space="preserve">Yankton </t>
  </si>
  <si>
    <t xml:space="preserve">Brown </t>
  </si>
  <si>
    <t xml:space="preserve">Meade </t>
  </si>
  <si>
    <t xml:space="preserve">Minnehaha </t>
  </si>
  <si>
    <t xml:space="preserve">Pennington </t>
  </si>
  <si>
    <t xml:space="preserve">Shannon </t>
  </si>
  <si>
    <t xml:space="preserve">Todd </t>
  </si>
  <si>
    <t>TN</t>
  </si>
  <si>
    <t>Tennessee Total Sum City, County, and SEO Allocations</t>
  </si>
  <si>
    <t xml:space="preserve">Bartlett </t>
  </si>
  <si>
    <t xml:space="preserve">Chattanooga </t>
  </si>
  <si>
    <t xml:space="preserve">Clarksville </t>
  </si>
  <si>
    <t>Cleveland</t>
  </si>
  <si>
    <t>Collierville, Town of</t>
  </si>
  <si>
    <t>Germantown</t>
  </si>
  <si>
    <t xml:space="preserve">Hendersonville </t>
  </si>
  <si>
    <t xml:space="preserve">Johnson City </t>
  </si>
  <si>
    <t xml:space="preserve">Kingsport </t>
  </si>
  <si>
    <t xml:space="preserve">Knoxville </t>
  </si>
  <si>
    <t xml:space="preserve">Memphis </t>
  </si>
  <si>
    <t xml:space="preserve">Murfreesboro </t>
  </si>
  <si>
    <t>Nashville-Davidson, Metropolitan Government of</t>
  </si>
  <si>
    <t xml:space="preserve">Blount </t>
  </si>
  <si>
    <t xml:space="preserve">Knox </t>
  </si>
  <si>
    <t xml:space="preserve">Maury </t>
  </si>
  <si>
    <t xml:space="preserve">Rutherford </t>
  </si>
  <si>
    <t xml:space="preserve">Sevier </t>
  </si>
  <si>
    <t xml:space="preserve">Sullivan </t>
  </si>
  <si>
    <t xml:space="preserve">Sumner </t>
  </si>
  <si>
    <t>Texas Total Sum City, County, and SEO Allocations</t>
  </si>
  <si>
    <t xml:space="preserve">Abilene </t>
  </si>
  <si>
    <t xml:space="preserve">Amarillo </t>
  </si>
  <si>
    <t xml:space="preserve">Arlington </t>
  </si>
  <si>
    <t xml:space="preserve">Austin </t>
  </si>
  <si>
    <t>Baytown</t>
  </si>
  <si>
    <t xml:space="preserve">Beaumont </t>
  </si>
  <si>
    <t xml:space="preserve">Bedford </t>
  </si>
  <si>
    <t xml:space="preserve">Brownsville </t>
  </si>
  <si>
    <t xml:space="preserve">Bryan </t>
  </si>
  <si>
    <t xml:space="preserve">Carrollton </t>
  </si>
  <si>
    <t xml:space="preserve">Cedar Hill </t>
  </si>
  <si>
    <t xml:space="preserve">Cedar Park </t>
  </si>
  <si>
    <t xml:space="preserve">College Station </t>
  </si>
  <si>
    <t xml:space="preserve">Conroe </t>
  </si>
  <si>
    <t xml:space="preserve">Coppell </t>
  </si>
  <si>
    <t xml:space="preserve">Corpus Christi </t>
  </si>
  <si>
    <t xml:space="preserve">Del Rio </t>
  </si>
  <si>
    <t xml:space="preserve">Denton </t>
  </si>
  <si>
    <t xml:space="preserve">Duncanville </t>
  </si>
  <si>
    <t xml:space="preserve">Edinburg </t>
  </si>
  <si>
    <t xml:space="preserve">Euless </t>
  </si>
  <si>
    <t xml:space="preserve">Flower Mound, Town of </t>
  </si>
  <si>
    <t xml:space="preserve">Fort Worth </t>
  </si>
  <si>
    <t xml:space="preserve">Frisco </t>
  </si>
  <si>
    <t xml:space="preserve">Galveston </t>
  </si>
  <si>
    <t>Georgetown</t>
  </si>
  <si>
    <t xml:space="preserve">Grand Prairie </t>
  </si>
  <si>
    <t xml:space="preserve">Grapevine </t>
  </si>
  <si>
    <t>Haltom City</t>
  </si>
  <si>
    <t xml:space="preserve">Harlingen </t>
  </si>
  <si>
    <t xml:space="preserve">Houston </t>
  </si>
  <si>
    <t xml:space="preserve">Hurst </t>
  </si>
  <si>
    <t xml:space="preserve">Irving </t>
  </si>
  <si>
    <t xml:space="preserve">Keller </t>
  </si>
  <si>
    <t xml:space="preserve">Killeen </t>
  </si>
  <si>
    <t xml:space="preserve">Laredo </t>
  </si>
  <si>
    <t>League City</t>
  </si>
  <si>
    <t xml:space="preserve">Lewisville </t>
  </si>
  <si>
    <t xml:space="preserve">Longview </t>
  </si>
  <si>
    <t xml:space="preserve">Lubbock </t>
  </si>
  <si>
    <t xml:space="preserve">McAllen </t>
  </si>
  <si>
    <t xml:space="preserve">McKinney </t>
  </si>
  <si>
    <t xml:space="preserve">Mission </t>
  </si>
  <si>
    <t>Missouri City</t>
  </si>
  <si>
    <t xml:space="preserve">New Braunfels </t>
  </si>
  <si>
    <t xml:space="preserve">North Richland Hills </t>
  </si>
  <si>
    <t xml:space="preserve">Odessa </t>
  </si>
  <si>
    <t>Pearland</t>
  </si>
  <si>
    <t>Pharr</t>
  </si>
  <si>
    <t xml:space="preserve">Plano </t>
  </si>
  <si>
    <t xml:space="preserve">Port Arthur </t>
  </si>
  <si>
    <t xml:space="preserve">Richardson </t>
  </si>
  <si>
    <t xml:space="preserve">Round Rock </t>
  </si>
  <si>
    <t xml:space="preserve">Rowlett </t>
  </si>
  <si>
    <t xml:space="preserve">San Angelo </t>
  </si>
  <si>
    <t xml:space="preserve">San Antonio </t>
  </si>
  <si>
    <t xml:space="preserve">Sherman </t>
  </si>
  <si>
    <t>Sugar Land</t>
  </si>
  <si>
    <t xml:space="preserve">Temple </t>
  </si>
  <si>
    <t xml:space="preserve">Texarkana </t>
  </si>
  <si>
    <t>Texas City</t>
  </si>
  <si>
    <t xml:space="preserve">The Colony </t>
  </si>
  <si>
    <t xml:space="preserve">Tyler </t>
  </si>
  <si>
    <t xml:space="preserve">Victoria </t>
  </si>
  <si>
    <t xml:space="preserve">Waco </t>
  </si>
  <si>
    <t xml:space="preserve">Wichita Falls </t>
  </si>
  <si>
    <t xml:space="preserve">Bexar </t>
  </si>
  <si>
    <t xml:space="preserve">Brazoria </t>
  </si>
  <si>
    <t xml:space="preserve">Fort Bend </t>
  </si>
  <si>
    <t xml:space="preserve">Harris </t>
  </si>
  <si>
    <t xml:space="preserve">Hidalgo </t>
  </si>
  <si>
    <t xml:space="preserve">Tarrant </t>
  </si>
  <si>
    <t xml:space="preserve">Travis </t>
  </si>
  <si>
    <t xml:space="preserve">Williamson </t>
  </si>
  <si>
    <t>Utah Total Sum City, County, and SEO Allocations</t>
  </si>
  <si>
    <t xml:space="preserve">Bountiful </t>
  </si>
  <si>
    <t xml:space="preserve">Cottonwood Heights </t>
  </si>
  <si>
    <t xml:space="preserve">Draper </t>
  </si>
  <si>
    <t xml:space="preserve">Layton </t>
  </si>
  <si>
    <t xml:space="preserve">Lehi </t>
  </si>
  <si>
    <t xml:space="preserve">Logan </t>
  </si>
  <si>
    <t xml:space="preserve">Murray </t>
  </si>
  <si>
    <t xml:space="preserve">Ogden </t>
  </si>
  <si>
    <t xml:space="preserve">Orem </t>
  </si>
  <si>
    <t xml:space="preserve">Provo </t>
  </si>
  <si>
    <t xml:space="preserve">Riverton </t>
  </si>
  <si>
    <t xml:space="preserve">Roy </t>
  </si>
  <si>
    <t>Salt Lake City</t>
  </si>
  <si>
    <t xml:space="preserve">Sandy </t>
  </si>
  <si>
    <t xml:space="preserve">South Jordan </t>
  </si>
  <si>
    <t xml:space="preserve">St. George </t>
  </si>
  <si>
    <t xml:space="preserve">Taylorsville </t>
  </si>
  <si>
    <t xml:space="preserve">West Jordan </t>
  </si>
  <si>
    <t xml:space="preserve">West Valley </t>
  </si>
  <si>
    <t xml:space="preserve">Box Elder </t>
  </si>
  <si>
    <t xml:space="preserve">Cache </t>
  </si>
  <si>
    <t xml:space="preserve">Iron </t>
  </si>
  <si>
    <t xml:space="preserve">Tooele </t>
  </si>
  <si>
    <t xml:space="preserve">Utah </t>
  </si>
  <si>
    <t xml:space="preserve">Weber </t>
  </si>
  <si>
    <t>VA</t>
  </si>
  <si>
    <t>Virginia Total Sum City, County, and SEO Allocations</t>
  </si>
  <si>
    <t xml:space="preserve">Alexandria </t>
  </si>
  <si>
    <t xml:space="preserve">Blacksburg, Town of </t>
  </si>
  <si>
    <t xml:space="preserve">Charlottesville </t>
  </si>
  <si>
    <t xml:space="preserve">Chesapeake </t>
  </si>
  <si>
    <t xml:space="preserve">Danville </t>
  </si>
  <si>
    <t xml:space="preserve">Hampton </t>
  </si>
  <si>
    <t xml:space="preserve">Harrisonburg </t>
  </si>
  <si>
    <t xml:space="preserve">Leesburg, Town of </t>
  </si>
  <si>
    <t xml:space="preserve">Lynchburg </t>
  </si>
  <si>
    <t xml:space="preserve">Manassas </t>
  </si>
  <si>
    <t xml:space="preserve">Newport News </t>
  </si>
  <si>
    <t xml:space="preserve">Portsmouth </t>
  </si>
  <si>
    <t xml:space="preserve">Roanoke </t>
  </si>
  <si>
    <t xml:space="preserve">Virginia Beach </t>
  </si>
  <si>
    <t xml:space="preserve">Albemarle </t>
  </si>
  <si>
    <t xml:space="preserve">Fairfax </t>
  </si>
  <si>
    <t xml:space="preserve">Hanover </t>
  </si>
  <si>
    <t xml:space="preserve">Henrico </t>
  </si>
  <si>
    <t xml:space="preserve">Loudoun </t>
  </si>
  <si>
    <t xml:space="preserve">Prince William </t>
  </si>
  <si>
    <t xml:space="preserve">Spotsylvania </t>
  </si>
  <si>
    <t xml:space="preserve">Stafford </t>
  </si>
  <si>
    <t>VI</t>
  </si>
  <si>
    <t>VT</t>
  </si>
  <si>
    <t>Vermont Total Sum City, County, and SEO Allocations</t>
  </si>
  <si>
    <t xml:space="preserve">Bennington, Town of </t>
  </si>
  <si>
    <t xml:space="preserve">Brattleboro, Town of </t>
  </si>
  <si>
    <t xml:space="preserve">Colchester, Town of </t>
  </si>
  <si>
    <t xml:space="preserve">Essex, Town of </t>
  </si>
  <si>
    <t xml:space="preserve">Essex Junction, Village of </t>
  </si>
  <si>
    <t xml:space="preserve">Hartford, Town of </t>
  </si>
  <si>
    <t xml:space="preserve">Milton, Town of </t>
  </si>
  <si>
    <t>Rutland</t>
  </si>
  <si>
    <t xml:space="preserve">South Burlington </t>
  </si>
  <si>
    <t>Washington Total Sum City, County, and SEO Allocations</t>
  </si>
  <si>
    <t xml:space="preserve">Bellingham </t>
  </si>
  <si>
    <t xml:space="preserve">Edmonds </t>
  </si>
  <si>
    <t xml:space="preserve">Federal Way </t>
  </si>
  <si>
    <t xml:space="preserve">Kennewick </t>
  </si>
  <si>
    <t>Kirkland</t>
  </si>
  <si>
    <t xml:space="preserve">Lacey </t>
  </si>
  <si>
    <t xml:space="preserve">Olympia </t>
  </si>
  <si>
    <t xml:space="preserve">Puyallup </t>
  </si>
  <si>
    <t xml:space="preserve">Redmond </t>
  </si>
  <si>
    <t xml:space="preserve">Renton </t>
  </si>
  <si>
    <t xml:space="preserve">Sammamish </t>
  </si>
  <si>
    <t xml:space="preserve">Seattle </t>
  </si>
  <si>
    <t xml:space="preserve">Shoreline </t>
  </si>
  <si>
    <t xml:space="preserve">Spokane </t>
  </si>
  <si>
    <t xml:space="preserve">Spokane Valley </t>
  </si>
  <si>
    <t xml:space="preserve">Tacoma </t>
  </si>
  <si>
    <t xml:space="preserve">Vancouver </t>
  </si>
  <si>
    <t xml:space="preserve">Yakima </t>
  </si>
  <si>
    <t xml:space="preserve">King </t>
  </si>
  <si>
    <t xml:space="preserve">Kitsap </t>
  </si>
  <si>
    <t xml:space="preserve">Pierce </t>
  </si>
  <si>
    <t xml:space="preserve">Skagit </t>
  </si>
  <si>
    <t xml:space="preserve">Snohomish </t>
  </si>
  <si>
    <t xml:space="preserve">Thurston </t>
  </si>
  <si>
    <t xml:space="preserve">Whatcom </t>
  </si>
  <si>
    <t>Wisconsin Total Sum City, County, and SEO Allocations</t>
  </si>
  <si>
    <t xml:space="preserve">Appleton </t>
  </si>
  <si>
    <t xml:space="preserve">Beloit </t>
  </si>
  <si>
    <t xml:space="preserve">Brookfield </t>
  </si>
  <si>
    <t xml:space="preserve">Eau Claire </t>
  </si>
  <si>
    <t xml:space="preserve">Fond du Lac </t>
  </si>
  <si>
    <t xml:space="preserve">Green Bay </t>
  </si>
  <si>
    <t xml:space="preserve">Greenfield </t>
  </si>
  <si>
    <t xml:space="preserve">Janesville </t>
  </si>
  <si>
    <t xml:space="preserve">Kenosha </t>
  </si>
  <si>
    <t xml:space="preserve">La Crosse </t>
  </si>
  <si>
    <t xml:space="preserve">Milwaukee </t>
  </si>
  <si>
    <t xml:space="preserve">New Berlin </t>
  </si>
  <si>
    <t xml:space="preserve">Oshkosh </t>
  </si>
  <si>
    <t xml:space="preserve">Racine </t>
  </si>
  <si>
    <t xml:space="preserve">Sheboygan </t>
  </si>
  <si>
    <t xml:space="preserve">Waukesha </t>
  </si>
  <si>
    <t xml:space="preserve">Wausau </t>
  </si>
  <si>
    <t xml:space="preserve">Wauwatosa </t>
  </si>
  <si>
    <t xml:space="preserve">West Allis </t>
  </si>
  <si>
    <t xml:space="preserve">Dane </t>
  </si>
  <si>
    <t xml:space="preserve">Marathon </t>
  </si>
  <si>
    <t xml:space="preserve">Outagamie </t>
  </si>
  <si>
    <t xml:space="preserve">Walworth </t>
  </si>
  <si>
    <t>WV</t>
  </si>
  <si>
    <t>West Virginia Total Sum City, County, and SEO Allocations</t>
  </si>
  <si>
    <t xml:space="preserve">Beckley </t>
  </si>
  <si>
    <t xml:space="preserve">Clarksburg </t>
  </si>
  <si>
    <t xml:space="preserve">Fairmont </t>
  </si>
  <si>
    <t xml:space="preserve">Huntington </t>
  </si>
  <si>
    <t xml:space="preserve">Martinsburg </t>
  </si>
  <si>
    <t>Morgantown</t>
  </si>
  <si>
    <t xml:space="preserve">Parkersburg </t>
  </si>
  <si>
    <t xml:space="preserve">Weirton </t>
  </si>
  <si>
    <t xml:space="preserve">Wheeling </t>
  </si>
  <si>
    <t xml:space="preserve">Cabell </t>
  </si>
  <si>
    <t xml:space="preserve">Kanawha </t>
  </si>
  <si>
    <t xml:space="preserve">Mercer </t>
  </si>
  <si>
    <t xml:space="preserve">Monongalia </t>
  </si>
  <si>
    <t xml:space="preserve">Putnam </t>
  </si>
  <si>
    <t xml:space="preserve">Wood </t>
  </si>
  <si>
    <t>Wyoming Total Sum City, County, and SEO Allocations</t>
  </si>
  <si>
    <t xml:space="preserve">Casper </t>
  </si>
  <si>
    <t xml:space="preserve">Cheyenne </t>
  </si>
  <si>
    <t xml:space="preserve">Gillette </t>
  </si>
  <si>
    <t xml:space="preserve">Green River </t>
  </si>
  <si>
    <t xml:space="preserve">Jackson, Town of </t>
  </si>
  <si>
    <t xml:space="preserve">Laramie </t>
  </si>
  <si>
    <t xml:space="preserve">Rock Springs </t>
  </si>
  <si>
    <t xml:space="preserve">Sheridan </t>
  </si>
  <si>
    <t xml:space="preserve">Carbon </t>
  </si>
  <si>
    <t xml:space="preserve">Converse </t>
  </si>
  <si>
    <t xml:space="preserve">Goshen </t>
  </si>
  <si>
    <t xml:space="preserve">Natrona </t>
  </si>
  <si>
    <t>NATURAL RESOURCES, MISSOURI DEPARTMENT OF</t>
  </si>
  <si>
    <t>878144757</t>
  </si>
  <si>
    <t>37000</t>
  </si>
  <si>
    <t>JEFFERSON CITY</t>
  </si>
  <si>
    <t>MO-Cole-(29-51)</t>
  </si>
  <si>
    <t>651020176</t>
  </si>
  <si>
    <t>ENERGY OFFICE, NEBRASKA</t>
  </si>
  <si>
    <t>878192566</t>
  </si>
  <si>
    <t>28000</t>
  </si>
  <si>
    <t>LINCOLN</t>
  </si>
  <si>
    <t>NE-Lancaster-(31-109)</t>
  </si>
  <si>
    <t>685083614</t>
  </si>
  <si>
    <t>KANSAS HOUSING RESOURCES CORP</t>
  </si>
  <si>
    <t>137043662</t>
  </si>
  <si>
    <t>71000</t>
  </si>
  <si>
    <t>TOPEKA</t>
  </si>
  <si>
    <t>KS-Shawnee-(20-177)</t>
  </si>
  <si>
    <t>666033803</t>
  </si>
  <si>
    <t>OKLAHOMA DEPARTMENT OF COMMERCE</t>
  </si>
  <si>
    <t>824700058</t>
  </si>
  <si>
    <t>55000</t>
  </si>
  <si>
    <t>OKLAHOMA CITY</t>
  </si>
  <si>
    <t>OK-Oklahoma-(40-109)</t>
  </si>
  <si>
    <t>731260980</t>
  </si>
  <si>
    <t>STATE, LOUISIANA DEPARTMENT OF</t>
  </si>
  <si>
    <t>608539045</t>
  </si>
  <si>
    <t>05000</t>
  </si>
  <si>
    <t>BATON ROUGE</t>
  </si>
  <si>
    <t>LA-East Baton Rouge-(22-33)</t>
  </si>
  <si>
    <t>708080110</t>
  </si>
  <si>
    <t>RHODE ISLAND AND PROVIDENCE PLANTATIONS, STATE OF</t>
  </si>
  <si>
    <t>062313077</t>
  </si>
  <si>
    <t>19180</t>
  </si>
  <si>
    <t>CRANSTON</t>
  </si>
  <si>
    <t>RI-Providence-(44-7)</t>
  </si>
  <si>
    <t>029203097</t>
  </si>
  <si>
    <t>HOUSING &amp; COMMUNITY SERVICES, OREGON DEPARTMENT OF</t>
  </si>
  <si>
    <t>809580293</t>
  </si>
  <si>
    <t>64900</t>
  </si>
  <si>
    <t>SALEM</t>
  </si>
  <si>
    <t>OR-Marion-(41-47)</t>
  </si>
  <si>
    <t>973011271</t>
  </si>
  <si>
    <t>UTAH DEPARTMENT OF COMMUNITY AND ECONOMIC DEVELOPMENT</t>
  </si>
  <si>
    <t>022200708</t>
  </si>
  <si>
    <t>67000</t>
  </si>
  <si>
    <t>SALT LAKE CITY</t>
  </si>
  <si>
    <t>UT-Salt Lake-(49-35)</t>
  </si>
  <si>
    <t>841112388</t>
  </si>
  <si>
    <t>BUSINESS AND INDUSTRY, NEVADA DEPARTMENT OF</t>
  </si>
  <si>
    <t>179258715</t>
  </si>
  <si>
    <t>09700</t>
  </si>
  <si>
    <t>CARSON CITY</t>
  </si>
  <si>
    <t>NV-Carson City-(32-510)</t>
  </si>
  <si>
    <t>897011229</t>
  </si>
  <si>
    <t>COMMUNITY AFFAIRS, NEW JERSEY DEPT OF</t>
  </si>
  <si>
    <t>806417143</t>
  </si>
  <si>
    <t>99021</t>
  </si>
  <si>
    <t>MERCER (COUNTY)</t>
  </si>
  <si>
    <t>NJ-Mercer-(34-21)</t>
  </si>
  <si>
    <t>086250800</t>
  </si>
  <si>
    <t>SOCIAL SERVICES, CONNECTICUT DEPARTMENT OF</t>
  </si>
  <si>
    <t>807854435</t>
  </si>
  <si>
    <t>HARTFORD</t>
  </si>
  <si>
    <t>CT-Hartford-(9-3)</t>
  </si>
  <si>
    <t>061065001</t>
  </si>
  <si>
    <t>COMMUNITY, TRADE AND ECONOMIC DEVELOPMENT, DEPARTMENT OF</t>
  </si>
  <si>
    <t>808882302</t>
  </si>
  <si>
    <t>51300</t>
  </si>
  <si>
    <t>OLYMPIA</t>
  </si>
  <si>
    <t>WA-Thurston-(53-67)</t>
  </si>
  <si>
    <t>985048350</t>
  </si>
  <si>
    <t>NATURAL RESOURCES, COLORADO DEPARTMENT OF</t>
  </si>
  <si>
    <t>848565532</t>
  </si>
  <si>
    <t>802031940</t>
  </si>
  <si>
    <t>NORTHERN ARAPAHO TRIBE</t>
  </si>
  <si>
    <t>037446903</t>
  </si>
  <si>
    <t>28665</t>
  </si>
  <si>
    <t>FORT WASHAKIE</t>
  </si>
  <si>
    <t>WY-Fremont-(56-13)</t>
  </si>
  <si>
    <t>825140396</t>
  </si>
  <si>
    <t>COMMERCE, NORTH DAKOTA DEPT OF</t>
  </si>
  <si>
    <t>802741843</t>
  </si>
  <si>
    <t>07200</t>
  </si>
  <si>
    <t>BISMARCK</t>
  </si>
  <si>
    <t>ND-Burleigh-(38-15)</t>
  </si>
  <si>
    <t>585022057</t>
  </si>
  <si>
    <t>GUAM TERRITORY OF</t>
  </si>
  <si>
    <t>855027991</t>
  </si>
  <si>
    <t>70950</t>
  </si>
  <si>
    <t>TAMUNING</t>
  </si>
  <si>
    <t>GU-Guam-(66-10)</t>
  </si>
  <si>
    <t>96913-411</t>
  </si>
  <si>
    <t>ENVIRONMENTAL FACILITIES AUTHORITY, GEORGIA</t>
  </si>
  <si>
    <t>089697358</t>
  </si>
  <si>
    <t>04000</t>
  </si>
  <si>
    <t>ATLANTA</t>
  </si>
  <si>
    <t>GA-Fulton-(13-121)</t>
  </si>
  <si>
    <t>303031506</t>
  </si>
  <si>
    <t>DEPARTMENT OF HUMAN SERVICES</t>
  </si>
  <si>
    <t>805340163</t>
  </si>
  <si>
    <t>46000</t>
  </si>
  <si>
    <t>LANSING</t>
  </si>
  <si>
    <t>MI-Ingham-(26-65)</t>
  </si>
  <si>
    <t>489097537</t>
  </si>
  <si>
    <t>DEVELOPMENT, OHIO DEPARTMENT OF COMMUNICATIONS</t>
  </si>
  <si>
    <t>808847743</t>
  </si>
  <si>
    <t>18000</t>
  </si>
  <si>
    <t>COLUMBUS</t>
  </si>
  <si>
    <t>OH-Franklin-(39-49)</t>
  </si>
  <si>
    <t>432161001</t>
  </si>
  <si>
    <t>DISTRICT OF COLUMBIA GOVERNMENT</t>
  </si>
  <si>
    <t>780986563</t>
  </si>
  <si>
    <t>50000</t>
  </si>
  <si>
    <t>WASHINGTON</t>
  </si>
  <si>
    <t>DC-District of Columbia-(11-1)</t>
  </si>
  <si>
    <t>200023327</t>
  </si>
  <si>
    <t>HEALTH &amp; HUMAN SERVICES, NORTH CAROLINA DEPARTMENT OF</t>
  </si>
  <si>
    <t>809785363</t>
  </si>
  <si>
    <t>RALEIGH</t>
  </si>
  <si>
    <t>NC-Wake-(37-183)</t>
  </si>
  <si>
    <t>276992001</t>
  </si>
  <si>
    <t>SC GOVERNOR'S OFFICE</t>
  </si>
  <si>
    <t>786543020</t>
  </si>
  <si>
    <t>16000</t>
  </si>
  <si>
    <t>COLUMBIA</t>
  </si>
  <si>
    <t>SC-Richland-(45-79)</t>
  </si>
  <si>
    <t>292013756</t>
  </si>
  <si>
    <t>HUMAN RIGHTS, IOWA DEPARTMENT OF</t>
  </si>
  <si>
    <t>090571873</t>
  </si>
  <si>
    <t>21000</t>
  </si>
  <si>
    <t>DES MOINES</t>
  </si>
  <si>
    <t>IA-Polk-(19-153)</t>
  </si>
  <si>
    <t>503190319</t>
  </si>
  <si>
    <t>MARYLAND STATE OF</t>
  </si>
  <si>
    <t>028492598</t>
  </si>
  <si>
    <t>21075</t>
  </si>
  <si>
    <t>CROWNSVILLE</t>
  </si>
  <si>
    <t>MD-Anne Arundel-(24-3)</t>
  </si>
  <si>
    <t>210322037</t>
  </si>
  <si>
    <t>CHFS DEPARTMENT FOR COMMUNITY BASED SERVICES</t>
  </si>
  <si>
    <t>926994492</t>
  </si>
  <si>
    <t>28900</t>
  </si>
  <si>
    <t>FRANKFORT</t>
  </si>
  <si>
    <t>KY-Franklin-(21-73)</t>
  </si>
  <si>
    <t>406210001</t>
  </si>
  <si>
    <t>DEPARTMENT OF COMMERCE ARIZONA</t>
  </si>
  <si>
    <t>804745230</t>
  </si>
  <si>
    <t>PHOENIX</t>
  </si>
  <si>
    <t>AZ-Maricopa-(4-13)</t>
  </si>
  <si>
    <t>850072827</t>
  </si>
  <si>
    <t>INDIANA HOUSING AND COMMUNITY DEVELOPMENT AUTHORITY</t>
  </si>
  <si>
    <t>086870479</t>
  </si>
  <si>
    <t>36000</t>
  </si>
  <si>
    <t>INDIANAPOLIS</t>
  </si>
  <si>
    <t>IN-Marion-(18-97)</t>
  </si>
  <si>
    <t>462043565</t>
  </si>
  <si>
    <t>LEGISLATIVE OFFICE OF THE STATE OF WEST VIRGINIA</t>
  </si>
  <si>
    <t>011647729</t>
  </si>
  <si>
    <t>14600</t>
  </si>
  <si>
    <t>CHARLESTON</t>
  </si>
  <si>
    <t>WV-Kanawha-(54-39)</t>
  </si>
  <si>
    <t>253012842</t>
  </si>
  <si>
    <t>COMMUNITY AND ECONOMIC DEVELOPMENT, PENNSYLVANIA DEPARTMENT OF</t>
  </si>
  <si>
    <t>088115720</t>
  </si>
  <si>
    <t>32816</t>
  </si>
  <si>
    <t>HARRISBURG EAST END</t>
  </si>
  <si>
    <t>PA-Dauphin-(42-43)</t>
  </si>
  <si>
    <t>171200225</t>
  </si>
  <si>
    <t>TEXAS STATE OF</t>
  </si>
  <si>
    <t>806781902</t>
  </si>
  <si>
    <t>AUSTIN</t>
  </si>
  <si>
    <t>TX-Travis-(48-453)</t>
  </si>
  <si>
    <t>787012410</t>
  </si>
  <si>
    <t>ECONOMIC AND COMMUNITY DEVELOPMENT, TENNESSEE DEPARTMENT OF</t>
  </si>
  <si>
    <t>879015923</t>
  </si>
  <si>
    <t>52000</t>
  </si>
  <si>
    <t>NASHVILLE</t>
  </si>
  <si>
    <t>TN-Davidson-(47-37)</t>
  </si>
  <si>
    <t>372430405</t>
  </si>
  <si>
    <t>ADMINISTRATION, WISCONSIN DEPARTMENT</t>
  </si>
  <si>
    <t>809035728</t>
  </si>
  <si>
    <t>48000</t>
  </si>
  <si>
    <t>MADISON</t>
  </si>
  <si>
    <t>WI-Dane-(55-25)</t>
  </si>
  <si>
    <t>537077869</t>
  </si>
  <si>
    <t>COMMERCE AND ECONOMIC OPPORTUNITY, ILLINOIS DEPARTMENT OF</t>
  </si>
  <si>
    <t>806811931</t>
  </si>
  <si>
    <t>72000</t>
  </si>
  <si>
    <t>SPRINGFIELD</t>
  </si>
  <si>
    <t>IL-Sangamon-(17-167)</t>
  </si>
  <si>
    <t>627011615</t>
  </si>
  <si>
    <t>DEPARTMENT OF COMMERCE MINNESOTA</t>
  </si>
  <si>
    <t>804885929</t>
  </si>
  <si>
    <t>58000</t>
  </si>
  <si>
    <t>ST. PAUL</t>
  </si>
  <si>
    <t>MN-Ramsey-(27-123)</t>
  </si>
  <si>
    <t>551012198</t>
  </si>
  <si>
    <t>Name</t>
  </si>
  <si>
    <t>Allocation</t>
  </si>
  <si>
    <t>Native Village of Nunam Iqua (formerly the Native Village of Sheldon's Point)</t>
  </si>
  <si>
    <t>Ak Chin Indian Community of the Maricopa (Ak Chin) Indian Reservation, Arizona</t>
  </si>
  <si>
    <t>Agua Caliente Band of Cahuilla Indians of the Agua Caliente Indian Reservation, California</t>
  </si>
  <si>
    <t>Augustine Band of Cahuilla Indians, California (formerly the Augustine Band of Cahuilla Mission Indians of the Augustine Reservation)</t>
  </si>
  <si>
    <t>California Valley Miwok Tribe, California (formerly the Sheep Ranch Rancheria of Me-Wuk Indians California)</t>
  </si>
  <si>
    <t>Campo Band of Diegueno Mission Indians of the Campo Indian Reservation, California</t>
  </si>
  <si>
    <t>Capitan Grande Band of Diegueno Mission Indians of California: Barona Group of Capitan Grande Band of Mission Indians of the Barona Reservation, California; Viejas (Baron Long) Group of Capitan Grande Band of Mission Indians of the Viejas Reservation, Cal</t>
  </si>
  <si>
    <t>Fort Independence Indian Community of Paiute Indians of the Fort Independence Reservation, California</t>
  </si>
  <si>
    <t>Manzanita Band of Diegueno Mission Indians of the Manzanita Reservation, California</t>
  </si>
  <si>
    <t>Mesa Grande Band of Diegueno Mission Indians of the Mesa Grande Reservation, California</t>
  </si>
  <si>
    <t>Paiute-Shoshone Indians of the Bishop Community of the Bishop Colony, California</t>
  </si>
  <si>
    <t>Paiute-Shoshone Indians of the Lone Pine Community of the Lone Pine Reservation, California</t>
  </si>
  <si>
    <t>Pauma Band of Luiseno Mission Indians of the Pauma &amp; Yuima Reservation, California</t>
  </si>
  <si>
    <t>Pinoleville Pomo Nation, California (formerly the Pinoleville Rancheria of Pomo Indians of California)</t>
  </si>
  <si>
    <t>Pit River Tribe, California (includes XL Ranch, Big Bend, Likely, Lookout, Montgomery Creek and Roaring Creek Rancherias)</t>
  </si>
  <si>
    <t>Santa Rosa Band of Cahuilla Indians, California (formerly the Santa Rosa Band of Cahuilla Mission Indians of the Santa Rosa Reservation)</t>
  </si>
  <si>
    <t>Santa Ysabel Band of Diegueno Mission Indians of the Santa Ysabel Reservation, California</t>
  </si>
  <si>
    <t>Shingle Springs Band of Miwok Indians, Shingle Springs Rancheria (Verona Tract), California</t>
  </si>
  <si>
    <t>Sycuan Band of the Kumeyaay Nation (formerly the Sycuan Band of Diegueno Mission Indians of California)</t>
  </si>
  <si>
    <t>Torres Martinez Desert Cahuilla Indians, California (formerly the Torres-Martinez Band of Cahuilla Mission Indians of California)</t>
  </si>
  <si>
    <t>Washoe Tribe of Nevada &amp; California (Carson Colony, Dresslerville Colony, Woodfords Community, Stewart Community, &amp; Washoe Ranches)</t>
  </si>
  <si>
    <t>Ute Mountain Tribe of the Ute Mountatin Reservation, Colorado, New Mexico &amp; Utah</t>
  </si>
  <si>
    <t>Seminole Tribe of Florida (Dania, Big Cypress, Brighton, Hollywood &amp; Tampa Reservations)</t>
  </si>
  <si>
    <t>Potter Valley Tribe, California (formerly the Potter Valley Rancheria of Pomo Indians of California)</t>
  </si>
  <si>
    <t>MS</t>
  </si>
  <si>
    <t>Northern Cheyenne Tribe of the Northern Cheyenne Indian Reservation, Montana</t>
  </si>
  <si>
    <t>Fort McDermitt Paiute and Shoshone Tribes of the Fort McDermitt Indian Reservation, Nevada and Oregon</t>
  </si>
  <si>
    <t>Saint Regis Mohawk Tribe, New York (formerly the St. Regis Band of Mohawk Indians of New York)</t>
  </si>
  <si>
    <t>Shoalwater Bay Tribe of the Shoalwater Bay Indian Reservation, Washington</t>
  </si>
  <si>
    <t>Bad River Band of the Lake Superior Tribe of Chippewa Indians of the Bad River Reservation, Wisconsin</t>
  </si>
  <si>
    <t>Lac du Flambeau Band of Lake Superior Chippewa Indians of the Lac du Flambeau Reservation of Wisconsin</t>
  </si>
  <si>
    <t>Multiple</t>
  </si>
  <si>
    <t>Amounts Shown As Allocated by State</t>
  </si>
  <si>
    <t>Level of Government</t>
  </si>
  <si>
    <t xml:space="preserve">AK </t>
  </si>
  <si>
    <t>Alaska Total Sum City, County, and SEO Allocations</t>
  </si>
  <si>
    <t>All</t>
  </si>
  <si>
    <t>State Energy Office</t>
  </si>
  <si>
    <t xml:space="preserve">Anchorage </t>
  </si>
  <si>
    <t>City</t>
  </si>
  <si>
    <t xml:space="preserve">Bethel </t>
  </si>
  <si>
    <t xml:space="preserve">Fairbanks </t>
  </si>
  <si>
    <t xml:space="preserve">Juneau, City and Borough </t>
  </si>
  <si>
    <t xml:space="preserve">Kenai </t>
  </si>
  <si>
    <t xml:space="preserve">Ketchikan </t>
  </si>
  <si>
    <t xml:space="preserve">Kodiak </t>
  </si>
  <si>
    <t xml:space="preserve">Palmer </t>
  </si>
  <si>
    <t xml:space="preserve">Sitka   </t>
  </si>
  <si>
    <t xml:space="preserve">Wasilla </t>
  </si>
  <si>
    <t xml:space="preserve">Aleutians East </t>
  </si>
  <si>
    <t>County</t>
  </si>
  <si>
    <t xml:space="preserve">Denali </t>
  </si>
  <si>
    <t>Fairbanks North Star</t>
  </si>
  <si>
    <t xml:space="preserve">Haines </t>
  </si>
  <si>
    <t xml:space="preserve">Kenai Peninsula </t>
  </si>
  <si>
    <t xml:space="preserve">Ketchikan Gateway </t>
  </si>
  <si>
    <t>Kodiak Island</t>
  </si>
  <si>
    <t xml:space="preserve">Matanuska-Susitna </t>
  </si>
  <si>
    <t xml:space="preserve">North Slope </t>
  </si>
  <si>
    <t xml:space="preserve">Northwest Arctic </t>
  </si>
  <si>
    <t>Alabama Total Sum City, County, and SEO Allocations</t>
  </si>
  <si>
    <t xml:space="preserve">Auburn </t>
  </si>
  <si>
    <t xml:space="preserve">Birmingham </t>
  </si>
  <si>
    <t xml:space="preserve">Decatur </t>
  </si>
  <si>
    <t xml:space="preserve">Dothan </t>
  </si>
  <si>
    <t xml:space="preserve">Florence </t>
  </si>
  <si>
    <t xml:space="preserve">Gadsden </t>
  </si>
  <si>
    <t xml:space="preserve">Hoover </t>
  </si>
  <si>
    <t xml:space="preserve">Huntsville </t>
  </si>
  <si>
    <t xml:space="preserve">Madison </t>
  </si>
  <si>
    <t xml:space="preserve">Mobile </t>
  </si>
  <si>
    <t xml:space="preserve">Montgomery </t>
  </si>
  <si>
    <t xml:space="preserve">Tuscaloosa </t>
  </si>
  <si>
    <t xml:space="preserve">Baldwin </t>
  </si>
  <si>
    <t xml:space="preserve">Calhoun </t>
  </si>
  <si>
    <t xml:space="preserve">Cullman </t>
  </si>
  <si>
    <t xml:space="preserve">Jefferson </t>
  </si>
  <si>
    <t xml:space="preserve">Marshall </t>
  </si>
  <si>
    <t xml:space="preserve">Shelby </t>
  </si>
  <si>
    <t xml:space="preserve">Talladega </t>
  </si>
  <si>
    <t>AR</t>
  </si>
  <si>
    <t>Arkansas Total Sum City, County, and SEO Allocations</t>
  </si>
  <si>
    <t xml:space="preserve">Conway </t>
  </si>
  <si>
    <t xml:space="preserve">Fayetteville </t>
  </si>
  <si>
    <t xml:space="preserve">Fort Smith </t>
  </si>
  <si>
    <t xml:space="preserve">Hot Springs </t>
  </si>
  <si>
    <t xml:space="preserve">Jonesboro </t>
  </si>
  <si>
    <t xml:space="preserve">Little Rock </t>
  </si>
  <si>
    <t xml:space="preserve">North Little Rock </t>
  </si>
  <si>
    <t xml:space="preserve">Pine Bluff </t>
  </si>
  <si>
    <t xml:space="preserve">Rogers </t>
  </si>
  <si>
    <t xml:space="preserve">Springdale </t>
  </si>
  <si>
    <t xml:space="preserve">Benton </t>
  </si>
  <si>
    <t xml:space="preserve">Crawford </t>
  </si>
  <si>
    <t xml:space="preserve">Crittenden </t>
  </si>
  <si>
    <t>Garland</t>
  </si>
  <si>
    <t xml:space="preserve">Lonoke </t>
  </si>
  <si>
    <t xml:space="preserve">Pope </t>
  </si>
  <si>
    <t xml:space="preserve">Pulaski </t>
  </si>
  <si>
    <t xml:space="preserve">Saline </t>
  </si>
  <si>
    <t xml:space="preserve">Washington </t>
  </si>
  <si>
    <t xml:space="preserve">White </t>
  </si>
  <si>
    <t>AS</t>
  </si>
  <si>
    <t>Arizona Total Sum City, County, and SEO Allocations</t>
  </si>
  <si>
    <t xml:space="preserve">Avondale </t>
  </si>
  <si>
    <t>Bullhead City</t>
  </si>
  <si>
    <t>Casa Grande</t>
  </si>
  <si>
    <t xml:space="preserve">Chandler </t>
  </si>
  <si>
    <t xml:space="preserve">Flagstaff </t>
  </si>
  <si>
    <t xml:space="preserve">Gilbert, Town of </t>
  </si>
  <si>
    <t xml:space="preserve">Glendale </t>
  </si>
  <si>
    <t xml:space="preserve">Goodyear </t>
  </si>
  <si>
    <t>Lake Havasu City</t>
  </si>
  <si>
    <t xml:space="preserve">Maricopa </t>
  </si>
  <si>
    <t xml:space="preserve">Mesa </t>
  </si>
  <si>
    <t xml:space="preserve">Oro Valley, Town of </t>
  </si>
  <si>
    <t xml:space="preserve">Peoria </t>
  </si>
  <si>
    <t xml:space="preserve">Phoenix </t>
  </si>
  <si>
    <t xml:space="preserve">Prescott </t>
  </si>
  <si>
    <t>Prescott Valley, Town of</t>
  </si>
  <si>
    <t xml:space="preserve">Scottsdale </t>
  </si>
  <si>
    <t xml:space="preserve">Sierra Vista </t>
  </si>
  <si>
    <t xml:space="preserve">Surprise </t>
  </si>
  <si>
    <t xml:space="preserve">Tempe </t>
  </si>
  <si>
    <t xml:space="preserve">Tucson </t>
  </si>
  <si>
    <t xml:space="preserve">Yuma </t>
  </si>
  <si>
    <t xml:space="preserve">Apache </t>
  </si>
  <si>
    <t xml:space="preserve">Cochise </t>
  </si>
  <si>
    <t xml:space="preserve">Coconino </t>
  </si>
  <si>
    <t xml:space="preserve">Mohave </t>
  </si>
  <si>
    <t xml:space="preserve">Navajo </t>
  </si>
  <si>
    <t xml:space="preserve">Pima </t>
  </si>
  <si>
    <t xml:space="preserve">Pinal </t>
  </si>
  <si>
    <t xml:space="preserve">Yavapai </t>
  </si>
  <si>
    <t>California Total Sum City, County, and SEO Allocations</t>
  </si>
  <si>
    <t xml:space="preserve">Alameda </t>
  </si>
  <si>
    <t xml:space="preserve">Alhambra </t>
  </si>
  <si>
    <t xml:space="preserve">Aliso Viejo </t>
  </si>
  <si>
    <t xml:space="preserve">Anaheim </t>
  </si>
  <si>
    <t xml:space="preserve">Antioch </t>
  </si>
  <si>
    <t xml:space="preserve">Apple Valley, Town of </t>
  </si>
  <si>
    <t xml:space="preserve">Arcadia </t>
  </si>
  <si>
    <t xml:space="preserve">Azusa </t>
  </si>
  <si>
    <t xml:space="preserve">Bakersfield </t>
  </si>
  <si>
    <t xml:space="preserve">Baldwin Park </t>
  </si>
  <si>
    <t xml:space="preserve">Bell </t>
  </si>
  <si>
    <t xml:space="preserve">Bell Gardens </t>
  </si>
  <si>
    <t xml:space="preserve">Bellflower </t>
  </si>
  <si>
    <t xml:space="preserve">Berkeley </t>
  </si>
  <si>
    <t xml:space="preserve">Brea </t>
  </si>
  <si>
    <t xml:space="preserve">Brentwood </t>
  </si>
  <si>
    <t xml:space="preserve">Buena Park </t>
  </si>
  <si>
    <t xml:space="preserve">Burbank </t>
  </si>
  <si>
    <t xml:space="preserve">Calexico </t>
  </si>
  <si>
    <t xml:space="preserve">Camarillo </t>
  </si>
  <si>
    <t xml:space="preserve">Campbell </t>
  </si>
  <si>
    <t xml:space="preserve">Carlsbad </t>
  </si>
  <si>
    <t xml:space="preserve">Carson </t>
  </si>
  <si>
    <t>Cathedral City</t>
  </si>
  <si>
    <t xml:space="preserve">Ceres </t>
  </si>
  <si>
    <t xml:space="preserve">Cerritos </t>
  </si>
  <si>
    <t xml:space="preserve">Chico </t>
  </si>
  <si>
    <t xml:space="preserve">Chino </t>
  </si>
  <si>
    <t xml:space="preserve">Chino Hills </t>
  </si>
  <si>
    <t xml:space="preserve">Chula Vista </t>
  </si>
  <si>
    <t xml:space="preserve">Citrus Heights </t>
  </si>
  <si>
    <t xml:space="preserve">Claremont </t>
  </si>
  <si>
    <t xml:space="preserve">Clovis </t>
  </si>
  <si>
    <t xml:space="preserve">Coachella </t>
  </si>
  <si>
    <t xml:space="preserve">Colton </t>
  </si>
  <si>
    <t xml:space="preserve">Compton </t>
  </si>
  <si>
    <t xml:space="preserve">Concord </t>
  </si>
  <si>
    <t xml:space="preserve">Corona </t>
  </si>
  <si>
    <t xml:space="preserve">Costa Mesa </t>
  </si>
  <si>
    <t xml:space="preserve">Covina </t>
  </si>
  <si>
    <t>Culver City</t>
  </si>
  <si>
    <t xml:space="preserve">Cupertino </t>
  </si>
  <si>
    <t xml:space="preserve">Cypress </t>
  </si>
  <si>
    <t>Daly City</t>
  </si>
  <si>
    <t xml:space="preserve">Dana Point </t>
  </si>
  <si>
    <t>Danville, Town of</t>
  </si>
  <si>
    <t xml:space="preserve">Davis </t>
  </si>
  <si>
    <t xml:space="preserve">Delano </t>
  </si>
  <si>
    <t xml:space="preserve">Diamond Bar </t>
  </si>
  <si>
    <t xml:space="preserve">Downey </t>
  </si>
  <si>
    <t xml:space="preserve">Dublin </t>
  </si>
  <si>
    <t xml:space="preserve">El Cajon </t>
  </si>
  <si>
    <t xml:space="preserve">El Centro </t>
  </si>
  <si>
    <t xml:space="preserve">El Monte </t>
  </si>
  <si>
    <t xml:space="preserve">Elk Grove </t>
  </si>
  <si>
    <t xml:space="preserve">Encinitas </t>
  </si>
  <si>
    <t xml:space="preserve">Escondido </t>
  </si>
  <si>
    <t xml:space="preserve">Fairfield </t>
  </si>
  <si>
    <t xml:space="preserve">Folsom </t>
  </si>
  <si>
    <t xml:space="preserve">Fontana </t>
  </si>
  <si>
    <t xml:space="preserve">Fountain Valley </t>
  </si>
  <si>
    <t xml:space="preserve">Fremont </t>
  </si>
  <si>
    <t xml:space="preserve">Fresno </t>
  </si>
  <si>
    <t xml:space="preserve">Fullerton </t>
  </si>
  <si>
    <t xml:space="preserve">Garden Grove </t>
  </si>
  <si>
    <t xml:space="preserve">Gardena </t>
  </si>
  <si>
    <t xml:space="preserve">Gilroy </t>
  </si>
  <si>
    <t xml:space="preserve">Glendora </t>
  </si>
  <si>
    <t xml:space="preserve">Hanford </t>
  </si>
  <si>
    <t xml:space="preserve">Hawthorne </t>
  </si>
  <si>
    <t xml:space="preserve">Hayward </t>
  </si>
  <si>
    <t xml:space="preserve">Hemet </t>
  </si>
  <si>
    <t xml:space="preserve">Hesperia </t>
  </si>
  <si>
    <t>Highland</t>
  </si>
  <si>
    <t xml:space="preserve">Huntington Beach </t>
  </si>
  <si>
    <t xml:space="preserve">Huntington Park </t>
  </si>
  <si>
    <t xml:space="preserve">Indio </t>
  </si>
  <si>
    <t xml:space="preserve">Inglewood </t>
  </si>
  <si>
    <t xml:space="preserve">Irvine </t>
  </si>
  <si>
    <t xml:space="preserve">La Habra </t>
  </si>
  <si>
    <t xml:space="preserve">La Mesa </t>
  </si>
  <si>
    <t xml:space="preserve">La Mirada </t>
  </si>
  <si>
    <t xml:space="preserve">La Puente </t>
  </si>
  <si>
    <t xml:space="preserve">La Quinta </t>
  </si>
  <si>
    <t xml:space="preserve">Laguna Niguel </t>
  </si>
  <si>
    <t xml:space="preserve">Lake Elsinore </t>
  </si>
  <si>
    <t xml:space="preserve">Lake Forest </t>
  </si>
  <si>
    <t xml:space="preserve">Lakewood </t>
  </si>
  <si>
    <t xml:space="preserve">Lancaster </t>
  </si>
  <si>
    <t xml:space="preserve">Lincoln </t>
  </si>
  <si>
    <t xml:space="preserve">Livermore </t>
  </si>
  <si>
    <t xml:space="preserve">Lodi </t>
  </si>
  <si>
    <t xml:space="preserve">Lompoc </t>
  </si>
  <si>
    <t xml:space="preserve">Long Beach </t>
  </si>
  <si>
    <t xml:space="preserve">Los Angeles </t>
  </si>
  <si>
    <t xml:space="preserve">Lynwood </t>
  </si>
  <si>
    <t xml:space="preserve">Madera </t>
  </si>
  <si>
    <t xml:space="preserve">Manhattan Beach </t>
  </si>
  <si>
    <t xml:space="preserve">Manteca </t>
  </si>
  <si>
    <t xml:space="preserve">Martinez </t>
  </si>
  <si>
    <t xml:space="preserve">Merced </t>
  </si>
  <si>
    <t xml:space="preserve">Milpitas </t>
  </si>
  <si>
    <t xml:space="preserve">Mission Viejo </t>
  </si>
  <si>
    <t xml:space="preserve">Modesto </t>
  </si>
  <si>
    <t xml:space="preserve">Monrovia </t>
  </si>
  <si>
    <t xml:space="preserve">Montclair </t>
  </si>
  <si>
    <t xml:space="preserve">Montebello </t>
  </si>
  <si>
    <t xml:space="preserve">Monterey Park </t>
  </si>
  <si>
    <t xml:space="preserve">Moorpark </t>
  </si>
  <si>
    <t xml:space="preserve">Moreno Valley </t>
  </si>
  <si>
    <t xml:space="preserve">Morgan Hill </t>
  </si>
  <si>
    <t xml:space="preserve">Mountain View </t>
  </si>
  <si>
    <t xml:space="preserve">Murrieta </t>
  </si>
  <si>
    <t xml:space="preserve">Napa </t>
  </si>
  <si>
    <t>National City</t>
  </si>
  <si>
    <t xml:space="preserve">Newark </t>
  </si>
  <si>
    <t xml:space="preserve">Newport Beach </t>
  </si>
  <si>
    <t xml:space="preserve">Norwalk </t>
  </si>
  <si>
    <t xml:space="preserve">Novato </t>
  </si>
  <si>
    <t>Oakland</t>
  </si>
  <si>
    <t xml:space="preserve">Oceanside </t>
  </si>
  <si>
    <t xml:space="preserve">Ontario </t>
  </si>
  <si>
    <t xml:space="preserve">Orange </t>
  </si>
  <si>
    <t xml:space="preserve">Oxnard </t>
  </si>
  <si>
    <t xml:space="preserve">Pacifica </t>
  </si>
  <si>
    <t xml:space="preserve">Palm Desert </t>
  </si>
  <si>
    <t xml:space="preserve">Palm Springs </t>
  </si>
  <si>
    <t xml:space="preserve">Palmdale </t>
  </si>
  <si>
    <t xml:space="preserve">Palo Alto </t>
  </si>
  <si>
    <t xml:space="preserve">Paramount </t>
  </si>
  <si>
    <t xml:space="preserve">Pasadena </t>
  </si>
  <si>
    <t xml:space="preserve">Perris </t>
  </si>
  <si>
    <t xml:space="preserve">Petaluma </t>
  </si>
  <si>
    <t xml:space="preserve">Pico Rivera </t>
  </si>
  <si>
    <t xml:space="preserve">Pittsburg </t>
  </si>
  <si>
    <t xml:space="preserve">Placentia </t>
  </si>
  <si>
    <t xml:space="preserve">Pleasanton </t>
  </si>
  <si>
    <t xml:space="preserve">Pomona </t>
  </si>
  <si>
    <t xml:space="preserve">Porterville </t>
  </si>
  <si>
    <t xml:space="preserve">Poway </t>
  </si>
  <si>
    <t xml:space="preserve">Rancho Cordova </t>
  </si>
  <si>
    <t xml:space="preserve">Rancho Cucamonga </t>
  </si>
  <si>
    <t xml:space="preserve">Rancho Palos Verdes </t>
  </si>
  <si>
    <t xml:space="preserve">Rancho Santa Margarita </t>
  </si>
  <si>
    <t xml:space="preserve">Redding </t>
  </si>
  <si>
    <t xml:space="preserve">Redlands </t>
  </si>
  <si>
    <t xml:space="preserve">Redondo Beach </t>
  </si>
  <si>
    <t>Redwood City</t>
  </si>
  <si>
    <t xml:space="preserve">Rialto </t>
  </si>
  <si>
    <t xml:space="preserve">Richmond </t>
  </si>
  <si>
    <t xml:space="preserve">Riverside </t>
  </si>
  <si>
    <t xml:space="preserve">Rocklin </t>
  </si>
  <si>
    <t xml:space="preserve">Rohnert Park </t>
  </si>
  <si>
    <t xml:space="preserve">Rosemead </t>
  </si>
  <si>
    <t xml:space="preserve">Roseville </t>
  </si>
  <si>
    <t xml:space="preserve">Sacramento </t>
  </si>
  <si>
    <t xml:space="preserve">Salinas </t>
  </si>
  <si>
    <t xml:space="preserve">San Bernardino </t>
  </si>
  <si>
    <t xml:space="preserve">San Bruno </t>
  </si>
  <si>
    <t xml:space="preserve">San Buenaventura (Ventura) </t>
  </si>
  <si>
    <t xml:space="preserve">San Clemente </t>
  </si>
  <si>
    <t xml:space="preserve">San Diego </t>
  </si>
  <si>
    <t xml:space="preserve">San Dimas </t>
  </si>
  <si>
    <t xml:space="preserve">San Francisco </t>
  </si>
  <si>
    <t xml:space="preserve">San Gabriel </t>
  </si>
  <si>
    <t xml:space="preserve">San Jacinto </t>
  </si>
  <si>
    <t xml:space="preserve">San Jose </t>
  </si>
  <si>
    <t xml:space="preserve">San Leandro </t>
  </si>
  <si>
    <t xml:space="preserve">San Luis Obispo </t>
  </si>
  <si>
    <t xml:space="preserve">San Marcos </t>
  </si>
  <si>
    <t xml:space="preserve">San Mateo </t>
  </si>
  <si>
    <t xml:space="preserve">San Rafael </t>
  </si>
  <si>
    <t xml:space="preserve">San Ramon </t>
  </si>
  <si>
    <t xml:space="preserve">Santa Ana </t>
  </si>
  <si>
    <t xml:space="preserve">Santa Barbara </t>
  </si>
  <si>
    <t xml:space="preserve">Santa Clara </t>
  </si>
  <si>
    <t xml:space="preserve">Santa Clarita </t>
  </si>
  <si>
    <t xml:space="preserve">Santa Cruz </t>
  </si>
  <si>
    <t xml:space="preserve">Santa Maria </t>
  </si>
  <si>
    <t xml:space="preserve">Santa Monica </t>
  </si>
  <si>
    <t xml:space="preserve">Santa Rosa </t>
  </si>
  <si>
    <t xml:space="preserve">Santee </t>
  </si>
  <si>
    <t xml:space="preserve">Simi Valley </t>
  </si>
  <si>
    <t xml:space="preserve">South Gate </t>
  </si>
  <si>
    <t xml:space="preserve">South San Francisco </t>
  </si>
  <si>
    <t xml:space="preserve">Stanton </t>
  </si>
  <si>
    <t xml:space="preserve">Stockton </t>
  </si>
  <si>
    <t xml:space="preserve">Sunnyvale </t>
  </si>
  <si>
    <t xml:space="preserve">Temecula </t>
  </si>
  <si>
    <t>Temple City</t>
  </si>
  <si>
    <t xml:space="preserve">Thousand Oaks </t>
  </si>
  <si>
    <t xml:space="preserve">Torrance </t>
  </si>
  <si>
    <t xml:space="preserve">Tracy </t>
  </si>
  <si>
    <t xml:space="preserve">Tulare </t>
  </si>
  <si>
    <t xml:space="preserve">Turlock </t>
  </si>
  <si>
    <t xml:space="preserve">Tustin </t>
  </si>
  <si>
    <t>Union City</t>
  </si>
  <si>
    <t>Upland</t>
  </si>
  <si>
    <t xml:space="preserve">Vacaville </t>
  </si>
  <si>
    <t xml:space="preserve">Vallejo </t>
  </si>
  <si>
    <t xml:space="preserve">Victorville </t>
  </si>
  <si>
    <t xml:space="preserve">Visalia </t>
  </si>
  <si>
    <t xml:space="preserve">Vista </t>
  </si>
  <si>
    <t xml:space="preserve">Walnut Creek </t>
  </si>
  <si>
    <t xml:space="preserve">Watsonville </t>
  </si>
  <si>
    <t xml:space="preserve">West Covina </t>
  </si>
  <si>
    <t xml:space="preserve">West Hollywood </t>
  </si>
  <si>
    <t xml:space="preserve">West Sacramento </t>
  </si>
  <si>
    <t xml:space="preserve">Westminster </t>
  </si>
  <si>
    <t xml:space="preserve">Whittier </t>
  </si>
  <si>
    <t>Woodland</t>
  </si>
  <si>
    <t xml:space="preserve">Yorba Linda </t>
  </si>
  <si>
    <t xml:space="preserve">Yuba City </t>
  </si>
  <si>
    <t xml:space="preserve">Yucaipa </t>
  </si>
  <si>
    <t xml:space="preserve">Contra Costa </t>
  </si>
  <si>
    <t xml:space="preserve">Kern </t>
  </si>
  <si>
    <t xml:space="preserve">Monterey </t>
  </si>
  <si>
    <t xml:space="preserve">Sonoma </t>
  </si>
  <si>
    <t>Colorado Total Sum City, County, and SEO Allocations</t>
  </si>
  <si>
    <t xml:space="preserve">Arvada </t>
  </si>
  <si>
    <t xml:space="preserve">Aurora </t>
  </si>
  <si>
    <t xml:space="preserve">Boulder </t>
  </si>
  <si>
    <t xml:space="preserve">Broomfield </t>
  </si>
  <si>
    <t xml:space="preserve">Castle Rock, Town of </t>
  </si>
  <si>
    <t xml:space="preserve">Centennial </t>
  </si>
  <si>
    <t xml:space="preserve">Colorado Springs </t>
  </si>
  <si>
    <t>Commerce City</t>
  </si>
  <si>
    <t xml:space="preserve">Denver </t>
  </si>
  <si>
    <t xml:space="preserve">Fort Collins </t>
  </si>
  <si>
    <t xml:space="preserve">Grand Junction </t>
  </si>
  <si>
    <t xml:space="preserve">Greeley </t>
  </si>
  <si>
    <t xml:space="preserve">Littleton </t>
  </si>
  <si>
    <t xml:space="preserve">Longmont </t>
  </si>
  <si>
    <t>Loveland</t>
  </si>
  <si>
    <t xml:space="preserve">Parker, Town of </t>
  </si>
  <si>
    <t xml:space="preserve">Pueblo </t>
  </si>
  <si>
    <t xml:space="preserve">Thornton </t>
  </si>
  <si>
    <t xml:space="preserve">Adams </t>
  </si>
  <si>
    <t xml:space="preserve">Arapahoe </t>
  </si>
  <si>
    <t xml:space="preserve">Douglas </t>
  </si>
  <si>
    <t xml:space="preserve">El Paso </t>
  </si>
  <si>
    <t xml:space="preserve">Garfield </t>
  </si>
  <si>
    <t xml:space="preserve">Larimer </t>
  </si>
  <si>
    <t xml:space="preserve">Weld </t>
  </si>
  <si>
    <t>Connecticut Total Sum City, County, and SEO Allocations</t>
  </si>
  <si>
    <t xml:space="preserve">Bridgeport </t>
  </si>
  <si>
    <t xml:space="preserve">Bristol </t>
  </si>
  <si>
    <t xml:space="preserve">Danbury </t>
  </si>
  <si>
    <t xml:space="preserve">East Hartford, Town of </t>
  </si>
  <si>
    <t xml:space="preserve">Enfield, Town of </t>
  </si>
  <si>
    <t xml:space="preserve">Fairfield, Town of </t>
  </si>
  <si>
    <t xml:space="preserve">Greenwich, Town of </t>
  </si>
  <si>
    <t xml:space="preserve">Hamden, Town of </t>
  </si>
  <si>
    <t xml:space="preserve">Hartford </t>
  </si>
  <si>
    <t xml:space="preserve">Manchester, Town of </t>
  </si>
  <si>
    <t xml:space="preserve">Meriden </t>
  </si>
  <si>
    <t xml:space="preserve">Middletown </t>
  </si>
  <si>
    <t xml:space="preserve">Milford </t>
  </si>
  <si>
    <t xml:space="preserve">New Britain </t>
  </si>
  <si>
    <t xml:space="preserve">New Haven </t>
  </si>
  <si>
    <t xml:space="preserve">Norwich </t>
  </si>
  <si>
    <t xml:space="preserve">Shelton </t>
  </si>
  <si>
    <t xml:space="preserve">Southington, Town of </t>
  </si>
  <si>
    <t xml:space="preserve">Stamford </t>
  </si>
  <si>
    <t xml:space="preserve">Stratford, Town of </t>
  </si>
  <si>
    <t xml:space="preserve">Torrington </t>
  </si>
  <si>
    <t xml:space="preserve">Wallingford, Town of </t>
  </si>
  <si>
    <t xml:space="preserve">Waterbury </t>
  </si>
  <si>
    <t xml:space="preserve">West Hartford, Town of </t>
  </si>
  <si>
    <t xml:space="preserve">West Haven </t>
  </si>
  <si>
    <t>DC</t>
  </si>
  <si>
    <t>DE</t>
  </si>
  <si>
    <t>Delaware Total Sum City, County, and SEO Allocations</t>
  </si>
  <si>
    <t xml:space="preserve">Delaware </t>
  </si>
  <si>
    <t xml:space="preserve">Dover </t>
  </si>
  <si>
    <t xml:space="preserve">Elsmere, Town of </t>
  </si>
  <si>
    <t>Georgetown, Town of</t>
  </si>
  <si>
    <t>Middletown, Town of</t>
  </si>
  <si>
    <t xml:space="preserve">New Castle </t>
  </si>
  <si>
    <t xml:space="preserve">Seaford </t>
  </si>
  <si>
    <t xml:space="preserve">Smyrna, Town of </t>
  </si>
  <si>
    <t xml:space="preserve">Wilmington </t>
  </si>
  <si>
    <t xml:space="preserve">Kent </t>
  </si>
  <si>
    <t xml:space="preserve">Sussex </t>
  </si>
  <si>
    <t>Florida Total Sum City, County, and SEO Allocations</t>
  </si>
  <si>
    <t xml:space="preserve">Altamonte Springs </t>
  </si>
  <si>
    <t xml:space="preserve">Apopka </t>
  </si>
  <si>
    <t xml:space="preserve">Boca Raton </t>
  </si>
  <si>
    <t xml:space="preserve">Bonita Springs </t>
  </si>
  <si>
    <t xml:space="preserve">Boynton Beach </t>
  </si>
  <si>
    <t xml:space="preserve">Bradenton </t>
  </si>
  <si>
    <t xml:space="preserve">Cape Coral </t>
  </si>
  <si>
    <t xml:space="preserve">Clearwater </t>
  </si>
  <si>
    <t xml:space="preserve">Coconut Creek </t>
  </si>
  <si>
    <t xml:space="preserve">Coral Gables </t>
  </si>
  <si>
    <t xml:space="preserve">Coral Springs </t>
  </si>
  <si>
    <t xml:space="preserve">Davie, Town of </t>
  </si>
  <si>
    <t xml:space="preserve">Daytona Beach </t>
  </si>
  <si>
    <t xml:space="preserve">Deerfield Beach </t>
  </si>
  <si>
    <t xml:space="preserve">Delray Beach </t>
  </si>
  <si>
    <t xml:space="preserve">Deltona </t>
  </si>
  <si>
    <t xml:space="preserve">Dunedin </t>
  </si>
  <si>
    <t xml:space="preserve">Fort Lauderdale </t>
  </si>
  <si>
    <t xml:space="preserve">Fort Myers </t>
  </si>
  <si>
    <t xml:space="preserve">Fort Pierce </t>
  </si>
  <si>
    <t xml:space="preserve">Gainesville </t>
  </si>
  <si>
    <t xml:space="preserve">Hallandale Beach </t>
  </si>
  <si>
    <t xml:space="preserve">Hialeah </t>
  </si>
  <si>
    <t xml:space="preserve">Hollywood </t>
  </si>
  <si>
    <t xml:space="preserve">Homestead </t>
  </si>
  <si>
    <t xml:space="preserve">Jacksonville </t>
  </si>
  <si>
    <t xml:space="preserve">Jupiter, Town of </t>
  </si>
  <si>
    <t xml:space="preserve">Kissimmee </t>
  </si>
  <si>
    <t xml:space="preserve">Lake Worth </t>
  </si>
  <si>
    <t xml:space="preserve">Lakeland </t>
  </si>
  <si>
    <t xml:space="preserve">Largo </t>
  </si>
  <si>
    <t xml:space="preserve">Lauderhill </t>
  </si>
  <si>
    <t xml:space="preserve">Margate </t>
  </si>
  <si>
    <t xml:space="preserve">Melbourne </t>
  </si>
  <si>
    <t xml:space="preserve">Miami </t>
  </si>
  <si>
    <t xml:space="preserve">Miami Beach </t>
  </si>
  <si>
    <t xml:space="preserve">Miami Gardens </t>
  </si>
  <si>
    <t xml:space="preserve">Miramar </t>
  </si>
  <si>
    <t xml:space="preserve">North Lauderdale </t>
  </si>
  <si>
    <t xml:space="preserve">North Miami </t>
  </si>
  <si>
    <t xml:space="preserve">North Miami Beach </t>
  </si>
  <si>
    <t xml:space="preserve">North Port </t>
  </si>
  <si>
    <t xml:space="preserve">Oakland Park </t>
  </si>
  <si>
    <t xml:space="preserve">Ocala </t>
  </si>
  <si>
    <t>Orlando</t>
  </si>
  <si>
    <t xml:space="preserve">Ormond Beach </t>
  </si>
  <si>
    <t xml:space="preserve">Palm Bay </t>
  </si>
  <si>
    <t xml:space="preserve">Palm Beach Gardens </t>
  </si>
  <si>
    <t xml:space="preserve">Palm Coast </t>
  </si>
  <si>
    <t>Panama City</t>
  </si>
  <si>
    <t xml:space="preserve">Pembroke Pines </t>
  </si>
  <si>
    <t xml:space="preserve">Pensacola </t>
  </si>
  <si>
    <t xml:space="preserve">Pinellas Park </t>
  </si>
  <si>
    <t xml:space="preserve">Plantation </t>
  </si>
  <si>
    <t xml:space="preserve">Pompano Beach </t>
  </si>
  <si>
    <t xml:space="preserve">Port Orange </t>
  </si>
  <si>
    <t xml:space="preserve">Port St. Lucie </t>
  </si>
  <si>
    <t xml:space="preserve">Riviera Beach </t>
  </si>
  <si>
    <t xml:space="preserve">Sanford </t>
  </si>
  <si>
    <t xml:space="preserve">Sarasota </t>
  </si>
  <si>
    <t xml:space="preserve">St. Petersburg </t>
  </si>
  <si>
    <t xml:space="preserve">Sunrise </t>
  </si>
  <si>
    <t xml:space="preserve">Tallahassee </t>
  </si>
  <si>
    <t xml:space="preserve">Tamarac </t>
  </si>
  <si>
    <t xml:space="preserve">Tampa </t>
  </si>
  <si>
    <t xml:space="preserve">Titusville </t>
  </si>
  <si>
    <t xml:space="preserve">Wellington, Village of </t>
  </si>
  <si>
    <t xml:space="preserve">West Palm Beach </t>
  </si>
  <si>
    <t xml:space="preserve">Weston </t>
  </si>
  <si>
    <t xml:space="preserve">Brevard </t>
  </si>
  <si>
    <t xml:space="preserve">Collier </t>
  </si>
  <si>
    <t xml:space="preserve">Escambia </t>
  </si>
  <si>
    <t>Hillsborough</t>
  </si>
  <si>
    <t xml:space="preserve">Lake </t>
  </si>
  <si>
    <t xml:space="preserve">Lee </t>
  </si>
  <si>
    <t xml:space="preserve">Manatee </t>
  </si>
  <si>
    <t xml:space="preserve">Marion </t>
  </si>
  <si>
    <t xml:space="preserve">Miami-Dade </t>
  </si>
  <si>
    <t xml:space="preserve">Palm Beach </t>
  </si>
  <si>
    <t xml:space="preserve">Pasco </t>
  </si>
  <si>
    <t xml:space="preserve">Pinellas </t>
  </si>
  <si>
    <t xml:space="preserve">Polk </t>
  </si>
  <si>
    <t xml:space="preserve">Seminole </t>
  </si>
  <si>
    <t xml:space="preserve">Volusia </t>
  </si>
  <si>
    <t>GA</t>
  </si>
  <si>
    <t>Georgia Total Sum City, County, and SEO Allocations</t>
  </si>
  <si>
    <t xml:space="preserve">Albany </t>
  </si>
  <si>
    <t xml:space="preserve">Alpharetta </t>
  </si>
  <si>
    <t xml:space="preserve">Athens-Clarke, Unified Government of  </t>
  </si>
  <si>
    <t xml:space="preserve">Atlanta </t>
  </si>
  <si>
    <t xml:space="preserve">Augusta-Richmond, Consolidated Government of   </t>
  </si>
  <si>
    <t xml:space="preserve">Columbus </t>
  </si>
  <si>
    <t xml:space="preserve">East Point </t>
  </si>
  <si>
    <t xml:space="preserve">Johns Creek </t>
  </si>
  <si>
    <t xml:space="preserve">Macon </t>
  </si>
  <si>
    <t xml:space="preserve">Marietta </t>
  </si>
  <si>
    <t xml:space="preserve">Rome </t>
  </si>
  <si>
    <t xml:space="preserve">Roswell </t>
  </si>
  <si>
    <t xml:space="preserve">Sandy Springs </t>
  </si>
  <si>
    <t xml:space="preserve">Savannah </t>
  </si>
  <si>
    <t xml:space="preserve">Smyrna </t>
  </si>
  <si>
    <t xml:space="preserve">Valdosta </t>
  </si>
  <si>
    <t xml:space="preserve">Warner Robins </t>
  </si>
  <si>
    <t xml:space="preserve">Cherokee </t>
  </si>
  <si>
    <t xml:space="preserve">Clayton </t>
  </si>
  <si>
    <t xml:space="preserve">Cobb </t>
  </si>
  <si>
    <t xml:space="preserve">DeKalb </t>
  </si>
  <si>
    <t xml:space="preserve">Forsyth </t>
  </si>
  <si>
    <t xml:space="preserve">Fulton </t>
  </si>
  <si>
    <t xml:space="preserve">Gwinnett </t>
  </si>
  <si>
    <t xml:space="preserve">Hall </t>
  </si>
  <si>
    <t xml:space="preserve">Henry </t>
  </si>
  <si>
    <t xml:space="preserve">Paulding </t>
  </si>
  <si>
    <t>GU</t>
  </si>
  <si>
    <t>HI</t>
  </si>
  <si>
    <t>Hawaii Total Sum City, County, and SEO Allocations</t>
  </si>
  <si>
    <t xml:space="preserve">Honolulu </t>
  </si>
  <si>
    <t xml:space="preserve">Hawaii </t>
  </si>
  <si>
    <t xml:space="preserve">Kauai </t>
  </si>
  <si>
    <t xml:space="preserve">Maui </t>
  </si>
  <si>
    <t>Iowa Total Sum City, County, and SEO Allocations</t>
  </si>
  <si>
    <t xml:space="preserve">Ames </t>
  </si>
  <si>
    <t xml:space="preserve">Ankeny </t>
  </si>
  <si>
    <t xml:space="preserve">Cedar Falls </t>
  </si>
  <si>
    <t xml:space="preserve">Cedar Rapids </t>
  </si>
  <si>
    <t xml:space="preserve">Council Bluffs </t>
  </si>
  <si>
    <t xml:space="preserve">Davenport </t>
  </si>
  <si>
    <t xml:space="preserve">Des Moines </t>
  </si>
  <si>
    <t xml:space="preserve">Dubuque </t>
  </si>
  <si>
    <t>Iowa City</t>
  </si>
  <si>
    <t>Sioux City</t>
  </si>
  <si>
    <t>Urbandale</t>
  </si>
  <si>
    <t xml:space="preserve">Waterloo </t>
  </si>
  <si>
    <t xml:space="preserve">West Des Moines </t>
  </si>
  <si>
    <t xml:space="preserve">Cerro Gordo </t>
  </si>
  <si>
    <t xml:space="preserve">Clinton </t>
  </si>
  <si>
    <t xml:space="preserve">Dallas </t>
  </si>
  <si>
    <t xml:space="preserve">Johnson </t>
  </si>
  <si>
    <t xml:space="preserve">Linn </t>
  </si>
  <si>
    <t xml:space="preserve">Muscatine </t>
  </si>
  <si>
    <t xml:space="preserve">Scott </t>
  </si>
  <si>
    <t xml:space="preserve">Warren </t>
  </si>
  <si>
    <t>Idaho Total Sum City, County, and SEO Allocations</t>
  </si>
  <si>
    <t xml:space="preserve">Boise City </t>
  </si>
  <si>
    <t xml:space="preserve">Caldwell </t>
  </si>
  <si>
    <t xml:space="preserve">Coeur d'Alene </t>
  </si>
  <si>
    <t xml:space="preserve">Idaho Falls </t>
  </si>
  <si>
    <t xml:space="preserve">Lewiston </t>
  </si>
  <si>
    <t xml:space="preserve">Meridian </t>
  </si>
  <si>
    <t xml:space="preserve">Nampa </t>
  </si>
  <si>
    <t xml:space="preserve">Pocatello </t>
  </si>
  <si>
    <t xml:space="preserve">Rexburg </t>
  </si>
  <si>
    <t xml:space="preserve">Twin Falls </t>
  </si>
  <si>
    <t xml:space="preserve">Ada </t>
  </si>
  <si>
    <t xml:space="preserve">Bannock </t>
  </si>
  <si>
    <t xml:space="preserve">Bingham </t>
  </si>
  <si>
    <t>Pueblo of Santa Clara, New Mexico</t>
  </si>
  <si>
    <t>Pueblo of Taos, New Mexico</t>
  </si>
  <si>
    <t>Pueblo of Cochiti, New Mexico</t>
  </si>
  <si>
    <t>Pueblo of Zia, New Mexico</t>
  </si>
  <si>
    <t>Pueblo of San Ildefonso, New Mexico</t>
  </si>
  <si>
    <t>Pueblo of Sandia, New Mexico</t>
  </si>
  <si>
    <t>Pueblo of Santa Ana, New Mexico</t>
  </si>
  <si>
    <t>Pueblo of Nambe, New Mexico</t>
  </si>
  <si>
    <t>Pueblo of Tesuque, New Mexico</t>
  </si>
  <si>
    <t>Pueblo of Picuris, New Mexico</t>
  </si>
  <si>
    <t>Pueblo of Pojoaque, New Mexico</t>
  </si>
  <si>
    <t>NV</t>
  </si>
  <si>
    <t>Pyramid Lake Paiute Tribe of the Pyramid Lake Reservation, Nevada</t>
  </si>
  <si>
    <t>Shoshone-Paiute Tribes of the Duck Valley Reservation, Nevada</t>
  </si>
  <si>
    <t>Reno-Sparks Indian Colony, Nevada</t>
  </si>
  <si>
    <t>Te-Moak Tribe of Western Shoshone Indians of Nevada (Four constituent bands:  Battle Mountain Band; Elko Band; South Fork Band and Wells Band)</t>
  </si>
  <si>
    <t>Paiute-Shoshone Tribe of the Fallon Reservation and Colony, Nevada</t>
  </si>
  <si>
    <t>Walker River Paiute Tribe of the Walker River Reservation, Nevada</t>
  </si>
  <si>
    <t>Yerington Paiute Tribe of the Yerington Colony &amp; Campbell Ranch, Nevada</t>
  </si>
  <si>
    <t>Duckwater Shoshone Tribe of the Duckwater Reservation, Nevada</t>
  </si>
  <si>
    <t>Ely Shoshone Tribe of Nevada</t>
  </si>
  <si>
    <t>Las Vegas Tribe of Paiute Indians of the Las Vegas Indian Colony, Nevada</t>
  </si>
  <si>
    <t>Lovelock Paiute Tribe of the Lovelock Indian Colony, Nevada</t>
  </si>
  <si>
    <t>Moapa Band of Paiute Indians of the Moapa River Indian Reservation, Nevada</t>
  </si>
  <si>
    <t>Summit Lake Paiute Tribe of Nevada</t>
  </si>
  <si>
    <t xml:space="preserve">Bonner </t>
  </si>
  <si>
    <t xml:space="preserve">Bonneville </t>
  </si>
  <si>
    <t xml:space="preserve">Canyon </t>
  </si>
  <si>
    <t xml:space="preserve">Elmore </t>
  </si>
  <si>
    <t xml:space="preserve">Kootenai </t>
  </si>
  <si>
    <t xml:space="preserve">Latah </t>
  </si>
  <si>
    <t>Illinois Total Sum City, County, and SEO Allocations</t>
  </si>
  <si>
    <t xml:space="preserve">Addison, Village of </t>
  </si>
  <si>
    <t xml:space="preserve">Arlington Heights, Village of </t>
  </si>
  <si>
    <t xml:space="preserve">Bartlett, Village of </t>
  </si>
  <si>
    <t xml:space="preserve">Belleville </t>
  </si>
  <si>
    <t xml:space="preserve">Berwyn </t>
  </si>
  <si>
    <t xml:space="preserve">Bloomington </t>
  </si>
  <si>
    <t xml:space="preserve">Bolingbrook, Village of </t>
  </si>
  <si>
    <t xml:space="preserve">Buffalo Grove, Village of </t>
  </si>
  <si>
    <t>Calumet City</t>
  </si>
  <si>
    <t>Carol Stream, Village of</t>
  </si>
  <si>
    <t xml:space="preserve">Carpentersville, Village of </t>
  </si>
  <si>
    <t xml:space="preserve">Champaign </t>
  </si>
  <si>
    <t xml:space="preserve">Chicago </t>
  </si>
  <si>
    <t xml:space="preserve">Cicero, Town of </t>
  </si>
  <si>
    <t xml:space="preserve">Crystal Lake </t>
  </si>
  <si>
    <t xml:space="preserve">Des Plaines </t>
  </si>
  <si>
    <t xml:space="preserve">Downers Grove, Village of </t>
  </si>
  <si>
    <t xml:space="preserve">Elgin </t>
  </si>
  <si>
    <t xml:space="preserve">Elmhurst </t>
  </si>
  <si>
    <t xml:space="preserve">Evanston </t>
  </si>
  <si>
    <t xml:space="preserve">Glenview, Village of </t>
  </si>
  <si>
    <t xml:space="preserve">Hanover Park, Village of  </t>
  </si>
  <si>
    <t xml:space="preserve">Hoffman Estates, Village of </t>
  </si>
  <si>
    <t xml:space="preserve">Joliet </t>
  </si>
  <si>
    <t xml:space="preserve">Lombard, Village of </t>
  </si>
  <si>
    <t xml:space="preserve">Moline </t>
  </si>
  <si>
    <t xml:space="preserve">Mount Prospect, Village of </t>
  </si>
  <si>
    <t xml:space="preserve">Naperville </t>
  </si>
  <si>
    <t xml:space="preserve">Normal, Town of </t>
  </si>
  <si>
    <t xml:space="preserve">Oak Lawn, Village of </t>
  </si>
  <si>
    <t xml:space="preserve">Oak Park, Village of </t>
  </si>
  <si>
    <t xml:space="preserve">Orland Park, Village of </t>
  </si>
  <si>
    <t xml:space="preserve">Palatine, Village of </t>
  </si>
  <si>
    <t xml:space="preserve">Park Ridge </t>
  </si>
  <si>
    <t xml:space="preserve">Plainfield, Village of </t>
  </si>
  <si>
    <t xml:space="preserve">Quincy </t>
  </si>
  <si>
    <t xml:space="preserve">Rock Island </t>
  </si>
  <si>
    <t xml:space="preserve">Rockford </t>
  </si>
  <si>
    <t xml:space="preserve">Romeoville, Village of </t>
  </si>
  <si>
    <t xml:space="preserve">Schaumburg, Village of </t>
  </si>
  <si>
    <t xml:space="preserve">Skokie, Village of </t>
  </si>
  <si>
    <t xml:space="preserve">Springfield </t>
  </si>
  <si>
    <t xml:space="preserve">Streamwood, Village of </t>
  </si>
  <si>
    <t xml:space="preserve">Tinley Park, Village of </t>
  </si>
  <si>
    <t xml:space="preserve">Urbana </t>
  </si>
  <si>
    <t xml:space="preserve">Waukegan </t>
  </si>
  <si>
    <t xml:space="preserve">Wheaton </t>
  </si>
  <si>
    <t xml:space="preserve">Wheeling, Village of </t>
  </si>
  <si>
    <t xml:space="preserve">Cook </t>
  </si>
  <si>
    <t xml:space="preserve">DuPage </t>
  </si>
  <si>
    <t xml:space="preserve">Kane </t>
  </si>
  <si>
    <t xml:space="preserve">McHenry </t>
  </si>
  <si>
    <t xml:space="preserve">St. Clair </t>
  </si>
  <si>
    <t xml:space="preserve">Tazewell </t>
  </si>
  <si>
    <t xml:space="preserve">Will </t>
  </si>
  <si>
    <t xml:space="preserve">Winnebago </t>
  </si>
  <si>
    <t>IN</t>
  </si>
  <si>
    <t>Indiana Total Sum City, County, and SEO Allocations</t>
  </si>
  <si>
    <t>Anderson</t>
  </si>
  <si>
    <t xml:space="preserve">Carmel </t>
  </si>
  <si>
    <t xml:space="preserve">Elkhart </t>
  </si>
  <si>
    <t xml:space="preserve">Evansville </t>
  </si>
  <si>
    <t xml:space="preserve">Fishers, Town of </t>
  </si>
  <si>
    <t xml:space="preserve">Fort Wayne </t>
  </si>
  <si>
    <t xml:space="preserve">Gary </t>
  </si>
  <si>
    <t>Otoe-Missouria Tribe of Indians, Oklahoma</t>
  </si>
  <si>
    <t>Fort Sill Apache Tribe of Oklahoma</t>
  </si>
  <si>
    <t>Delaware Nation, Oklahoma</t>
  </si>
  <si>
    <t>Eastern Shawnee Tribe of Oklahoma</t>
  </si>
  <si>
    <t>Modoc Tribe of Oklahoma</t>
  </si>
  <si>
    <t>Shawnee Tribe, Oklahoma</t>
  </si>
  <si>
    <t>United Keetoowah Band of Cherokee Indians in Oklahoma</t>
  </si>
  <si>
    <t>OR</t>
  </si>
  <si>
    <t>Confederated Tribes of the Siletz Reservation, Oregon</t>
  </si>
  <si>
    <t>Confederated Tribes of the Grand Ronde Community of Oregon</t>
  </si>
  <si>
    <t>Confederated Tribes of the Warm Springs Reservation of Oregon</t>
  </si>
  <si>
    <t>Cow Creek Band of Umpqua Indians of Oregon</t>
  </si>
  <si>
    <t>Klamath Tribes, Oregon (formerly the Klamath Indian Tribe of Oregon)</t>
  </si>
  <si>
    <t>Confederated Tribes of the Umatilla Reservation, Oregon</t>
  </si>
  <si>
    <t>Coquille Tribe of Oregon</t>
  </si>
  <si>
    <t>Confederated Tribes of the Coos, Lower Umpqua and Siuslaw Indians of Oregon</t>
  </si>
  <si>
    <t>Burns Paiute Tribe of the Burns Paiute Indian Colony of Oregon</t>
  </si>
  <si>
    <t>RI</t>
  </si>
  <si>
    <t>Narragansett Indian Tribe of Rhode Island</t>
  </si>
  <si>
    <t>SC</t>
  </si>
  <si>
    <t>Catawba Indian Nation (aka Catawba Tribe of South Carolina)</t>
  </si>
  <si>
    <t>SD</t>
  </si>
  <si>
    <t>Ogalala Sioux Tribe of the Pine Ridge Reservation, South Dakota</t>
  </si>
  <si>
    <t>Rosebud Sioux Tribe of the Rosebud Indian Reservation, South Dakota</t>
  </si>
  <si>
    <t>Cheyenne River Sioux Tribe of the Cheyenne River Reservation, South Dakota</t>
  </si>
  <si>
    <t>Sisseton-Wahpeton Oyate of the Lake Traverse Reservation, South Dakota</t>
  </si>
  <si>
    <t>Yankton Sioux Tribe of South Dakota</t>
  </si>
  <si>
    <t>Crow Creek Sioux Tribe of the Crow Creek Reservation, South Dakota</t>
  </si>
  <si>
    <t>Flandreau Santee Sioux Tribe of South Dakota</t>
  </si>
  <si>
    <t>NAVAJO</t>
  </si>
  <si>
    <t>Barnstable Town</t>
  </si>
  <si>
    <t xml:space="preserve">Beverly </t>
  </si>
  <si>
    <t xml:space="preserve">Billerica, Town of </t>
  </si>
  <si>
    <t xml:space="preserve">Boston </t>
  </si>
  <si>
    <t xml:space="preserve">Brockton </t>
  </si>
  <si>
    <t xml:space="preserve">Brookline, Town of </t>
  </si>
  <si>
    <t xml:space="preserve">Cambridge </t>
  </si>
  <si>
    <t xml:space="preserve">Chelsea </t>
  </si>
  <si>
    <t xml:space="preserve">Chicopee </t>
  </si>
  <si>
    <t xml:space="preserve">Everett </t>
  </si>
  <si>
    <t xml:space="preserve">Fall River </t>
  </si>
  <si>
    <t xml:space="preserve">Fitchburg </t>
  </si>
  <si>
    <t>Framingham, Town of</t>
  </si>
  <si>
    <t xml:space="preserve">Haverhill </t>
  </si>
  <si>
    <t xml:space="preserve">Holyoke </t>
  </si>
  <si>
    <t xml:space="preserve">Leominster </t>
  </si>
  <si>
    <t xml:space="preserve">Lowell </t>
  </si>
  <si>
    <t xml:space="preserve">Lynn </t>
  </si>
  <si>
    <t xml:space="preserve">Malden </t>
  </si>
  <si>
    <t>Marlborough</t>
  </si>
  <si>
    <t xml:space="preserve">Medford </t>
  </si>
  <si>
    <t xml:space="preserve">Methuen </t>
  </si>
  <si>
    <t xml:space="preserve">New Bedford </t>
  </si>
  <si>
    <t xml:space="preserve">Newton </t>
  </si>
  <si>
    <t xml:space="preserve">Peabody </t>
  </si>
  <si>
    <t xml:space="preserve">Pittsfield </t>
  </si>
  <si>
    <t xml:space="preserve">Plymouth, Town of </t>
  </si>
  <si>
    <t xml:space="preserve">Revere </t>
  </si>
  <si>
    <t xml:space="preserve">Salem </t>
  </si>
  <si>
    <t xml:space="preserve">Somerville </t>
  </si>
  <si>
    <t xml:space="preserve">Taunton </t>
  </si>
  <si>
    <t xml:space="preserve">Waltham </t>
  </si>
  <si>
    <t xml:space="preserve">Westfield </t>
  </si>
  <si>
    <t xml:space="preserve">Weymouth, Town of </t>
  </si>
  <si>
    <t xml:space="preserve">Woburn </t>
  </si>
  <si>
    <t xml:space="preserve">Worcester </t>
  </si>
  <si>
    <t>MD</t>
  </si>
  <si>
    <t>Maryland Total Sum City, County, and SEO Allocations</t>
  </si>
  <si>
    <t xml:space="preserve">Annapolis </t>
  </si>
  <si>
    <t xml:space="preserve">Baltimore </t>
  </si>
  <si>
    <t xml:space="preserve">Bowie </t>
  </si>
  <si>
    <t xml:space="preserve">College Park </t>
  </si>
  <si>
    <t xml:space="preserve">Frederick </t>
  </si>
  <si>
    <t xml:space="preserve">Gaithersburg </t>
  </si>
  <si>
    <t>Hagerstown</t>
  </si>
  <si>
    <t xml:space="preserve">Rockville </t>
  </si>
  <si>
    <t xml:space="preserve">Salisbury </t>
  </si>
  <si>
    <t xml:space="preserve">Anne Arundel </t>
  </si>
  <si>
    <t xml:space="preserve">Carroll </t>
  </si>
  <si>
    <t xml:space="preserve">Charles </t>
  </si>
  <si>
    <t xml:space="preserve">Harford </t>
  </si>
  <si>
    <t xml:space="preserve">Howard </t>
  </si>
  <si>
    <t>Prince George's</t>
  </si>
  <si>
    <t>Maine Total Sum City, County, and SEO Allocations</t>
  </si>
  <si>
    <t xml:space="preserve">Augusta </t>
  </si>
  <si>
    <t xml:space="preserve">Bangor </t>
  </si>
  <si>
    <t xml:space="preserve">Biddeford </t>
  </si>
  <si>
    <t xml:space="preserve">Brunswick, Town of </t>
  </si>
  <si>
    <t>Portland</t>
  </si>
  <si>
    <t xml:space="preserve">Sanford, Town of </t>
  </si>
  <si>
    <t>Scarborough, Town of</t>
  </si>
  <si>
    <t>South Portland</t>
  </si>
  <si>
    <t>Michigan Total Sum City, County, and SEO Allocations</t>
  </si>
  <si>
    <t xml:space="preserve">Ann Arbor </t>
  </si>
  <si>
    <t xml:space="preserve">Battle Creek </t>
  </si>
  <si>
    <t xml:space="preserve">Bloomfield, Charter Township of </t>
  </si>
  <si>
    <t>Canton, Charter Township of</t>
  </si>
  <si>
    <t>Chesterfield, Township of</t>
  </si>
  <si>
    <t>Clinton, Charter Township of</t>
  </si>
  <si>
    <t xml:space="preserve">Commerce, Charter Township of </t>
  </si>
  <si>
    <t xml:space="preserve">Dearborn </t>
  </si>
  <si>
    <t xml:space="preserve">Dearborn Heights </t>
  </si>
  <si>
    <t xml:space="preserve">Detroit </t>
  </si>
  <si>
    <t xml:space="preserve">East Lansing </t>
  </si>
  <si>
    <t xml:space="preserve">Farmington Hills </t>
  </si>
  <si>
    <t xml:space="preserve">Flint </t>
  </si>
  <si>
    <t>Skokomish Indian Tribe of the Skokomish Reservation, Washington</t>
  </si>
  <si>
    <t>Nooksack Indian Tribe of Washington</t>
  </si>
  <si>
    <t>Makah Indian Tribe of the Makah Indian Reservation, Washington</t>
  </si>
  <si>
    <t>Jamestown S'Klallam Tribe of Washington</t>
  </si>
  <si>
    <t>Muckleshoot Indian Tribe of the Muckleshoot Reservation, Washington</t>
  </si>
  <si>
    <t>Nisqually Indian Tribe of the Nisqually Reservation, Washington</t>
  </si>
  <si>
    <t>Snoqualmie Tribe, Washington</t>
  </si>
  <si>
    <t>Swinomish Indians of the Swinomish Reservation, Washington</t>
  </si>
  <si>
    <t>Upper Skagit Indian Tribe of Washington</t>
  </si>
  <si>
    <t>Confederated Tribes of the Chehalis Reservation, Washington</t>
  </si>
  <si>
    <t>Quileute Tribe of the Quileute Reservation, Washington</t>
  </si>
  <si>
    <t>Stillaguamish Tribe of Washington</t>
  </si>
  <si>
    <t>Hoh Indian Tribe of the Hoh Indian Reservation, Washington</t>
  </si>
  <si>
    <t>Kalispel Indian Community of the Kalispel Indian Community of the Kalispel  Reservation, Washington</t>
  </si>
  <si>
    <t>Sauk-Suiattle Indian Tribe of Washington</t>
  </si>
  <si>
    <t>WI</t>
  </si>
  <si>
    <t>Ho-Chunk Nation of Wisconsin</t>
  </si>
  <si>
    <t>Oneida Tribe of Indians of Wisconsin</t>
  </si>
  <si>
    <t>Menominee Indian Tribe of Wisconsin</t>
  </si>
  <si>
    <t>Lac Courte Oreilles Band of Lake Superior Chippewa Indians of Wisconsin</t>
  </si>
  <si>
    <t>Red Cliff Band of Lake Superior Chippewa Indians of Wisconsin</t>
  </si>
  <si>
    <t>Forest County Potawatomi Community, Wisconsin</t>
  </si>
  <si>
    <t>Stockbridge Munsee Community, Wisconsin</t>
  </si>
  <si>
    <t>St. Croix Chippewa Indians of Wisconsin</t>
  </si>
  <si>
    <t>Sokaogon Chippewa Community, Wisconsin</t>
  </si>
  <si>
    <t>WY</t>
  </si>
  <si>
    <t>Arapahoe Tribe of the Wind River Reservation, Wyoming</t>
  </si>
  <si>
    <t xml:space="preserve">St. Peters </t>
  </si>
  <si>
    <t>University City</t>
  </si>
  <si>
    <t xml:space="preserve">Cass </t>
  </si>
  <si>
    <t xml:space="preserve">Christian </t>
  </si>
  <si>
    <t xml:space="preserve">Clay </t>
  </si>
  <si>
    <t xml:space="preserve">Franklin </t>
  </si>
  <si>
    <t xml:space="preserve">Greene </t>
  </si>
  <si>
    <t xml:space="preserve">Jasper </t>
  </si>
  <si>
    <t>MP</t>
  </si>
  <si>
    <t>Mississippi Total Sum City, County, and SEO Allocations</t>
  </si>
  <si>
    <t xml:space="preserve">Biloxi </t>
  </si>
  <si>
    <t xml:space="preserve">Greenville </t>
  </si>
  <si>
    <t xml:space="preserve">Gulfport </t>
  </si>
  <si>
    <t xml:space="preserve">Hattiesburg </t>
  </si>
  <si>
    <t xml:space="preserve">Olive Branch </t>
  </si>
  <si>
    <t xml:space="preserve">Southaven </t>
  </si>
  <si>
    <t xml:space="preserve">Tupelo </t>
  </si>
  <si>
    <t xml:space="preserve">DeSoto </t>
  </si>
  <si>
    <t xml:space="preserve">Harrison </t>
  </si>
  <si>
    <t xml:space="preserve">Hinds </t>
  </si>
  <si>
    <t xml:space="preserve">Jones </t>
  </si>
  <si>
    <t xml:space="preserve">Lowndes </t>
  </si>
  <si>
    <t xml:space="preserve">Pearl River </t>
  </si>
  <si>
    <t xml:space="preserve">Rankin </t>
  </si>
  <si>
    <t>Montana Total Sum City, County, and SEO Allocations</t>
  </si>
  <si>
    <t xml:space="preserve">Anaconda-Deer Lodge </t>
  </si>
  <si>
    <t xml:space="preserve">Billings </t>
  </si>
  <si>
    <t xml:space="preserve">Bozeman </t>
  </si>
  <si>
    <t>Butte-Silver Bow</t>
  </si>
  <si>
    <t xml:space="preserve">Great Falls </t>
  </si>
  <si>
    <t xml:space="preserve">Havre </t>
  </si>
  <si>
    <t xml:space="preserve">Helena </t>
  </si>
  <si>
    <t xml:space="preserve">Kalispell </t>
  </si>
  <si>
    <t>Miles City</t>
  </si>
  <si>
    <t xml:space="preserve">Missoula </t>
  </si>
  <si>
    <t xml:space="preserve">Cascade </t>
  </si>
  <si>
    <t xml:space="preserve">Flathead </t>
  </si>
  <si>
    <t xml:space="preserve">Gallatin </t>
  </si>
  <si>
    <t xml:space="preserve">Lewis and Clark </t>
  </si>
  <si>
    <t xml:space="preserve">Park </t>
  </si>
  <si>
    <t xml:space="preserve">Ravalli </t>
  </si>
  <si>
    <t xml:space="preserve">Yellowstone </t>
  </si>
  <si>
    <t>North Carolina Total Sum City, County, and SEO Allocations</t>
  </si>
  <si>
    <t xml:space="preserve">Asheville </t>
  </si>
  <si>
    <t xml:space="preserve">Burlington </t>
  </si>
  <si>
    <t xml:space="preserve">Cary, Town of </t>
  </si>
  <si>
    <t xml:space="preserve">Chapel Hill, Town of </t>
  </si>
  <si>
    <t xml:space="preserve">Charlotte </t>
  </si>
  <si>
    <t xml:space="preserve">Durham </t>
  </si>
  <si>
    <t xml:space="preserve">Gastonia </t>
  </si>
  <si>
    <t xml:space="preserve">Goldsboro </t>
  </si>
  <si>
    <t xml:space="preserve">Greensboro </t>
  </si>
  <si>
    <t xml:space="preserve">Hickory </t>
  </si>
  <si>
    <t xml:space="preserve">High Point </t>
  </si>
  <si>
    <t xml:space="preserve">Huntersville, Town of </t>
  </si>
  <si>
    <t xml:space="preserve">Kannapolis </t>
  </si>
  <si>
    <t xml:space="preserve">Raleigh </t>
  </si>
  <si>
    <t xml:space="preserve">Rocky Mount </t>
  </si>
  <si>
    <t xml:space="preserve">Wilson </t>
  </si>
  <si>
    <t xml:space="preserve">Winston-Salem </t>
  </si>
  <si>
    <t xml:space="preserve">Buncombe </t>
  </si>
  <si>
    <t>Cumberland</t>
  </si>
  <si>
    <t xml:space="preserve">Davidson </t>
  </si>
  <si>
    <t xml:space="preserve">Gaston </t>
  </si>
  <si>
    <t xml:space="preserve">Iredell </t>
  </si>
  <si>
    <t xml:space="preserve">Johnston </t>
  </si>
  <si>
    <t xml:space="preserve">Mecklenburg </t>
  </si>
  <si>
    <t>Randolph</t>
  </si>
  <si>
    <t xml:space="preserve">Union </t>
  </si>
  <si>
    <t xml:space="preserve">Wake </t>
  </si>
  <si>
    <t>Puerto Rico</t>
  </si>
  <si>
    <t>Northern Mariana Islands</t>
  </si>
  <si>
    <t>U.S. Virgin Islands</t>
  </si>
  <si>
    <t>89</t>
  </si>
  <si>
    <t>0331</t>
  </si>
  <si>
    <t>IL</t>
  </si>
  <si>
    <t>CALIFORNIA DEPT OF COMMUNITY SERVICES &amp; DEVELOPMENT</t>
  </si>
  <si>
    <t>929578268</t>
  </si>
  <si>
    <t>64000</t>
  </si>
  <si>
    <t>SACRAMENTO</t>
  </si>
  <si>
    <t>CA-Sacramento-(6-67)</t>
  </si>
  <si>
    <t>958140338</t>
  </si>
  <si>
    <t>HUMAN SERVICES, VERMONT AGENCY OF</t>
  </si>
  <si>
    <t>809376155</t>
  </si>
  <si>
    <t>056713711</t>
  </si>
  <si>
    <t>NEW MEXICO MORTGAGE FINANCE AUTHORITY (INC)</t>
  </si>
  <si>
    <t>083214742</t>
  </si>
  <si>
    <t>02000</t>
  </si>
  <si>
    <t>ALBUQUERQUE</t>
  </si>
  <si>
    <t>NM-Bernalillo-(35-1)</t>
  </si>
  <si>
    <t>871023206</t>
  </si>
  <si>
    <t xml:space="preserve">Galloway, Township of </t>
  </si>
  <si>
    <t xml:space="preserve">Gloucester, Township of </t>
  </si>
  <si>
    <t xml:space="preserve">Hackensack </t>
  </si>
  <si>
    <t xml:space="preserve">Hamilton, Township of </t>
  </si>
  <si>
    <t>Hillsborough, Township of</t>
  </si>
  <si>
    <t xml:space="preserve">Hoboken </t>
  </si>
  <si>
    <t xml:space="preserve">Howell, Township of </t>
  </si>
  <si>
    <t xml:space="preserve">Irvington, Township of </t>
  </si>
  <si>
    <t xml:space="preserve">Jackson, Township of </t>
  </si>
  <si>
    <t>Jersey City</t>
  </si>
  <si>
    <t xml:space="preserve">Kearny </t>
  </si>
  <si>
    <t xml:space="preserve">Lakewood, Township of </t>
  </si>
  <si>
    <t xml:space="preserve">Linden </t>
  </si>
  <si>
    <t xml:space="preserve">Manalapan, Township of </t>
  </si>
  <si>
    <t xml:space="preserve">Manchester, Township of </t>
  </si>
  <si>
    <t xml:space="preserve">Marlboro, Township of </t>
  </si>
  <si>
    <t>Middletown, Township of</t>
  </si>
  <si>
    <t xml:space="preserve">Monroe, Township of </t>
  </si>
  <si>
    <t xml:space="preserve">Montclair, Township of </t>
  </si>
  <si>
    <t xml:space="preserve">Mount Laurel, Township of </t>
  </si>
  <si>
    <t xml:space="preserve">New Brunswick, Township of </t>
  </si>
  <si>
    <t xml:space="preserve">North Bergen, Township of </t>
  </si>
  <si>
    <t xml:space="preserve">North Brunswick </t>
  </si>
  <si>
    <t xml:space="preserve">Old Bridge, Township of </t>
  </si>
  <si>
    <t xml:space="preserve">Parsippany-Troy Hills, Township of </t>
  </si>
  <si>
    <t xml:space="preserve">Passaic </t>
  </si>
  <si>
    <t xml:space="preserve">Paterson </t>
  </si>
  <si>
    <t xml:space="preserve">Pennsauken, Township of </t>
  </si>
  <si>
    <t xml:space="preserve">Perth Amboy </t>
  </si>
  <si>
    <t xml:space="preserve">Piscataway, Township of </t>
  </si>
  <si>
    <t xml:space="preserve">Plainfield </t>
  </si>
  <si>
    <t xml:space="preserve">Sayreville, Borough of </t>
  </si>
  <si>
    <t xml:space="preserve">South Brunswick, Township of </t>
  </si>
  <si>
    <t xml:space="preserve">Teaneck, Township of </t>
  </si>
  <si>
    <t xml:space="preserve">Toms River, Township of </t>
  </si>
  <si>
    <t xml:space="preserve">Trenton </t>
  </si>
  <si>
    <t xml:space="preserve">Union City </t>
  </si>
  <si>
    <t>Union, Township of</t>
  </si>
  <si>
    <t xml:space="preserve">Vineland </t>
  </si>
  <si>
    <t xml:space="preserve">Washington, Township of </t>
  </si>
  <si>
    <t xml:space="preserve">Wayne, Township of </t>
  </si>
  <si>
    <t xml:space="preserve">West New York, Town of </t>
  </si>
  <si>
    <t xml:space="preserve">West Orange, Township of </t>
  </si>
  <si>
    <t xml:space="preserve">Willingboro, Township of </t>
  </si>
  <si>
    <t xml:space="preserve">Winslow, Township of </t>
  </si>
  <si>
    <t xml:space="preserve">Woodbridge, Township of </t>
  </si>
  <si>
    <t xml:space="preserve">Bergen </t>
  </si>
  <si>
    <t xml:space="preserve">Essex </t>
  </si>
  <si>
    <t xml:space="preserve">Gloucester </t>
  </si>
  <si>
    <t xml:space="preserve">Monmouth </t>
  </si>
  <si>
    <t xml:space="preserve">Morris </t>
  </si>
  <si>
    <t xml:space="preserve">Ocean </t>
  </si>
  <si>
    <t xml:space="preserve">Somerset </t>
  </si>
  <si>
    <t>Union</t>
  </si>
  <si>
    <t>New Mexico Total Sum City, County, and SEO Allocations</t>
  </si>
  <si>
    <t xml:space="preserve">Alamogordo </t>
  </si>
  <si>
    <t xml:space="preserve">Albuquerque </t>
  </si>
  <si>
    <t xml:space="preserve">Farmington </t>
  </si>
  <si>
    <t xml:space="preserve">Hobbs </t>
  </si>
  <si>
    <t xml:space="preserve">Las Cruces </t>
  </si>
  <si>
    <t xml:space="preserve">Rio Rancho </t>
  </si>
  <si>
    <t xml:space="preserve">Santa Fe </t>
  </si>
  <si>
    <t xml:space="preserve">Bernalillo </t>
  </si>
  <si>
    <t xml:space="preserve">Dona Ana </t>
  </si>
  <si>
    <t xml:space="preserve">Grant </t>
  </si>
  <si>
    <t xml:space="preserve">McKinley </t>
  </si>
  <si>
    <t xml:space="preserve">Rio Arriba </t>
  </si>
  <si>
    <t xml:space="preserve">San Juan </t>
  </si>
  <si>
    <t xml:space="preserve">Sandoval </t>
  </si>
  <si>
    <t xml:space="preserve">Taos </t>
  </si>
  <si>
    <t xml:space="preserve">Valencia </t>
  </si>
  <si>
    <t>Nevada Total Sum City, County, and SEO Allocations</t>
  </si>
  <si>
    <t>Boulder City</t>
  </si>
  <si>
    <t xml:space="preserve">Carson City </t>
  </si>
  <si>
    <t xml:space="preserve">Elko </t>
  </si>
  <si>
    <t xml:space="preserve">Fernley </t>
  </si>
  <si>
    <t xml:space="preserve">Las Vegas </t>
  </si>
  <si>
    <t xml:space="preserve">Mesquite </t>
  </si>
  <si>
    <t xml:space="preserve">North Las Vegas </t>
  </si>
  <si>
    <t xml:space="preserve">Reno </t>
  </si>
  <si>
    <t xml:space="preserve">Sparks </t>
  </si>
  <si>
    <t xml:space="preserve">Churchill </t>
  </si>
  <si>
    <t xml:space="preserve">Humboldt </t>
  </si>
  <si>
    <t xml:space="preserve">Nye </t>
  </si>
  <si>
    <t xml:space="preserve">Pershing </t>
  </si>
  <si>
    <t xml:space="preserve">Washoe </t>
  </si>
  <si>
    <t xml:space="preserve">White Pine </t>
  </si>
  <si>
    <t>New York Total Sum City, County, and SEO Allocations</t>
  </si>
  <si>
    <t xml:space="preserve">Babylon, Town of </t>
  </si>
  <si>
    <t xml:space="preserve">Binghamton </t>
  </si>
  <si>
    <t xml:space="preserve">Brookhaven, Town of </t>
  </si>
  <si>
    <t xml:space="preserve">Buffalo </t>
  </si>
  <si>
    <t xml:space="preserve">Cheektowaga, Town of </t>
  </si>
  <si>
    <t>Clarkstown, Town of</t>
  </si>
  <si>
    <t xml:space="preserve">Clay, Town of </t>
  </si>
  <si>
    <t xml:space="preserve">Clifton Park, Town of </t>
  </si>
  <si>
    <t xml:space="preserve">Colonie, Town of </t>
  </si>
  <si>
    <t xml:space="preserve">Freeport, Village of </t>
  </si>
  <si>
    <t xml:space="preserve">Greece </t>
  </si>
  <si>
    <t xml:space="preserve">Greenburgh, Town of </t>
  </si>
  <si>
    <t xml:space="preserve">Hamburg, Town of </t>
  </si>
  <si>
    <t>Hempstead Town of</t>
  </si>
  <si>
    <t>Hempstead, Village of</t>
  </si>
  <si>
    <t xml:space="preserve">Henrietta, Town of </t>
  </si>
  <si>
    <t xml:space="preserve">Huntington, Town of </t>
  </si>
  <si>
    <t xml:space="preserve">Irondequoit, Town of </t>
  </si>
  <si>
    <t xml:space="preserve">Islip, Town of </t>
  </si>
  <si>
    <t xml:space="preserve">Mount Vernon </t>
  </si>
  <si>
    <t xml:space="preserve">New Rochelle </t>
  </si>
  <si>
    <t xml:space="preserve">New York </t>
  </si>
  <si>
    <t xml:space="preserve">Niagara Falls </t>
  </si>
  <si>
    <t xml:space="preserve">North Hempstead, Town of </t>
  </si>
  <si>
    <t>Orangetown, Town of</t>
  </si>
  <si>
    <t xml:space="preserve">Oyster Bay, Town of </t>
  </si>
  <si>
    <t xml:space="preserve">Penfield, Town of </t>
  </si>
  <si>
    <t xml:space="preserve">Perinton, Town of </t>
  </si>
  <si>
    <t xml:space="preserve">Poughkeepsie, Town of </t>
  </si>
  <si>
    <t xml:space="preserve">Schenectady </t>
  </si>
  <si>
    <t>Smithtown, Town of</t>
  </si>
  <si>
    <t xml:space="preserve">Southampton, Town of </t>
  </si>
  <si>
    <t xml:space="preserve">Syracuse </t>
  </si>
  <si>
    <t xml:space="preserve">Tonawanda, Town of </t>
  </si>
  <si>
    <t xml:space="preserve">Utica </t>
  </si>
  <si>
    <t xml:space="preserve">Webster, Town of </t>
  </si>
  <si>
    <t xml:space="preserve">West Seneca, Town of </t>
  </si>
  <si>
    <t xml:space="preserve">White Plains </t>
  </si>
  <si>
    <t xml:space="preserve">Yonkers </t>
  </si>
  <si>
    <t>Yorktown, Town of</t>
  </si>
  <si>
    <t xml:space="preserve">Dutchess </t>
  </si>
  <si>
    <t xml:space="preserve">Erie </t>
  </si>
  <si>
    <t xml:space="preserve">Nassau </t>
  </si>
  <si>
    <t xml:space="preserve">Onondaga </t>
  </si>
  <si>
    <t xml:space="preserve">Rockland </t>
  </si>
  <si>
    <t xml:space="preserve">Suffolk </t>
  </si>
  <si>
    <t xml:space="preserve">Ulster </t>
  </si>
  <si>
    <t xml:space="preserve">Westchester </t>
  </si>
  <si>
    <t>OH</t>
  </si>
  <si>
    <t>Ohio Total Sum City, County, and SEO Allocations</t>
  </si>
  <si>
    <t xml:space="preserve">Akron </t>
  </si>
  <si>
    <t xml:space="preserve">Beavercreek </t>
  </si>
  <si>
    <t xml:space="preserve">Canton </t>
  </si>
  <si>
    <t xml:space="preserve">Cincinnati </t>
  </si>
  <si>
    <t xml:space="preserve">Cleveland </t>
  </si>
  <si>
    <t xml:space="preserve">Cleveland Heights </t>
  </si>
  <si>
    <t xml:space="preserve">Cuyahoga Falls </t>
  </si>
  <si>
    <t xml:space="preserve">Dayton </t>
  </si>
  <si>
    <t xml:space="preserve">Elyria </t>
  </si>
  <si>
    <t xml:space="preserve">Euclid </t>
  </si>
  <si>
    <t xml:space="preserve">Findlay </t>
  </si>
  <si>
    <t xml:space="preserve">Huber Heights </t>
  </si>
  <si>
    <t xml:space="preserve">Kettering </t>
  </si>
  <si>
    <t xml:space="preserve">Lima </t>
  </si>
  <si>
    <t xml:space="preserve">Lorain </t>
  </si>
  <si>
    <t xml:space="preserve">Mansfield </t>
  </si>
  <si>
    <t xml:space="preserve">Mentor </t>
  </si>
  <si>
    <t>Middletown</t>
  </si>
  <si>
    <t xml:space="preserve">Parma </t>
  </si>
  <si>
    <t xml:space="preserve">Strongsville </t>
  </si>
  <si>
    <t xml:space="preserve">Toledo </t>
  </si>
  <si>
    <t xml:space="preserve">Westerville </t>
  </si>
  <si>
    <t>Youngstown</t>
  </si>
  <si>
    <t xml:space="preserve">Clermont </t>
  </si>
  <si>
    <t xml:space="preserve">Cuyahoga </t>
  </si>
  <si>
    <t xml:space="preserve">Stark </t>
  </si>
  <si>
    <t xml:space="preserve">Summit </t>
  </si>
  <si>
    <t>Oklahoma Total Sum City, County, and SEO Allocations</t>
  </si>
  <si>
    <t xml:space="preserve">Bartlesville </t>
  </si>
  <si>
    <t xml:space="preserve">Broken Arrow </t>
  </si>
  <si>
    <t xml:space="preserve">Edmond </t>
  </si>
  <si>
    <t xml:space="preserve">Enid </t>
  </si>
  <si>
    <t xml:space="preserve">Lawton </t>
  </si>
  <si>
    <t>Midwest City</t>
  </si>
  <si>
    <t xml:space="preserve">Moore </t>
  </si>
  <si>
    <t xml:space="preserve">Muskogee </t>
  </si>
  <si>
    <t xml:space="preserve">Norman </t>
  </si>
  <si>
    <t>Oklahoma City</t>
  </si>
  <si>
    <t xml:space="preserve">Stillwater </t>
  </si>
  <si>
    <t xml:space="preserve">Tulsa </t>
  </si>
  <si>
    <t xml:space="preserve">Canadian </t>
  </si>
  <si>
    <t xml:space="preserve">Carter </t>
  </si>
  <si>
    <t xml:space="preserve">Creek </t>
  </si>
  <si>
    <t xml:space="preserve">Grady </t>
  </si>
  <si>
    <t xml:space="preserve">Le Flore </t>
  </si>
  <si>
    <t xml:space="preserve">Oklahoma </t>
  </si>
  <si>
    <t xml:space="preserve">Pottawatomie </t>
  </si>
  <si>
    <t xml:space="preserve">Wagoner </t>
  </si>
  <si>
    <t>Oregon Total Sum City, County, and SEO Allocations</t>
  </si>
  <si>
    <t xml:space="preserve">Beaverton </t>
  </si>
  <si>
    <t xml:space="preserve">Bend </t>
  </si>
  <si>
    <t xml:space="preserve">Corvallis </t>
  </si>
  <si>
    <t xml:space="preserve">Eugene </t>
  </si>
  <si>
    <t xml:space="preserve">Gresham </t>
  </si>
  <si>
    <t xml:space="preserve">Hillsboro </t>
  </si>
  <si>
    <t xml:space="preserve">Keizer </t>
  </si>
  <si>
    <t xml:space="preserve">Lake Oswego </t>
  </si>
  <si>
    <t xml:space="preserve">Portland </t>
  </si>
  <si>
    <t xml:space="preserve">Tigard </t>
  </si>
  <si>
    <t xml:space="preserve">Clackamas </t>
  </si>
  <si>
    <t xml:space="preserve">Deschutes </t>
  </si>
  <si>
    <t xml:space="preserve">Josephine </t>
  </si>
  <si>
    <t xml:space="preserve">Lane </t>
  </si>
  <si>
    <t xml:space="preserve">Umatilla </t>
  </si>
  <si>
    <t xml:space="preserve">Yamhill </t>
  </si>
  <si>
    <t>PA</t>
  </si>
  <si>
    <t>Pennsylvania Total Sum City, County, and SEO Allocations</t>
  </si>
  <si>
    <t xml:space="preserve">Abington, Township of </t>
  </si>
  <si>
    <t>Allentown</t>
  </si>
  <si>
    <t xml:space="preserve">Altoona </t>
  </si>
  <si>
    <t xml:space="preserve">Bensalem, Township of </t>
  </si>
  <si>
    <t xml:space="preserve">Bethlehem </t>
  </si>
  <si>
    <t>Bristol, Township of</t>
  </si>
  <si>
    <t xml:space="preserve">Cheltenham, Township of </t>
  </si>
  <si>
    <t xml:space="preserve">Chester </t>
  </si>
  <si>
    <t xml:space="preserve">Harrisburg </t>
  </si>
  <si>
    <t xml:space="preserve">Haverford, Township of </t>
  </si>
  <si>
    <t xml:space="preserve">Hempfield, Township of </t>
  </si>
  <si>
    <t xml:space="preserve">Lower Merion, Township of </t>
  </si>
  <si>
    <t xml:space="preserve">Lower Paxton, Township of </t>
  </si>
  <si>
    <t xml:space="preserve">Manheim, Township of </t>
  </si>
  <si>
    <t xml:space="preserve">Millcreek, Township of </t>
  </si>
  <si>
    <t>Northampton, Township of</t>
  </si>
  <si>
    <t xml:space="preserve">Penn Hills, Township of </t>
  </si>
  <si>
    <t xml:space="preserve">Philadelphia </t>
  </si>
  <si>
    <t xml:space="preserve">Pittsburgh </t>
  </si>
  <si>
    <t xml:space="preserve">Reading </t>
  </si>
  <si>
    <t xml:space="preserve">Scranton </t>
  </si>
  <si>
    <t xml:space="preserve">State College, Borough of </t>
  </si>
  <si>
    <t xml:space="preserve">Upper Darby, Township of </t>
  </si>
  <si>
    <t xml:space="preserve">Wilkes-Barre </t>
  </si>
  <si>
    <t xml:space="preserve">York </t>
  </si>
  <si>
    <t xml:space="preserve">Allegheny </t>
  </si>
  <si>
    <t xml:space="preserve">Berks </t>
  </si>
  <si>
    <t xml:space="preserve">Bucks </t>
  </si>
  <si>
    <t xml:space="preserve">Lehigh </t>
  </si>
  <si>
    <t xml:space="preserve">Luzerne </t>
  </si>
  <si>
    <t xml:space="preserve">Northampton </t>
  </si>
  <si>
    <t xml:space="preserve">Westmoreland </t>
  </si>
  <si>
    <t>PR</t>
  </si>
  <si>
    <t>Puerto Rico Total Sum City, County, and SEO Allocations</t>
  </si>
  <si>
    <t xml:space="preserve">Aguada </t>
  </si>
  <si>
    <t xml:space="preserve">Aguadilla </t>
  </si>
  <si>
    <t xml:space="preserve">Arecibo </t>
  </si>
  <si>
    <t xml:space="preserve">Bayamon </t>
  </si>
  <si>
    <t xml:space="preserve">Cabo Rojo </t>
  </si>
  <si>
    <t xml:space="preserve">Caguas </t>
  </si>
  <si>
    <t xml:space="preserve">Camuy </t>
  </si>
  <si>
    <t xml:space="preserve">Canovanas </t>
  </si>
  <si>
    <t xml:space="preserve">Carolina </t>
  </si>
  <si>
    <t xml:space="preserve">Cayey </t>
  </si>
  <si>
    <t xml:space="preserve">Cidra </t>
  </si>
  <si>
    <t xml:space="preserve">Coamo </t>
  </si>
  <si>
    <t xml:space="preserve">Corozal </t>
  </si>
  <si>
    <t xml:space="preserve">Dorado </t>
  </si>
  <si>
    <t xml:space="preserve">Fajardo </t>
  </si>
  <si>
    <t>Formula Block Grant Allocations Data Version 1.1</t>
  </si>
  <si>
    <t>Agency Name:</t>
  </si>
  <si>
    <t>Department of Energy</t>
  </si>
  <si>
    <t>Submission Date:</t>
  </si>
  <si>
    <t>Submitter Name:</t>
  </si>
  <si>
    <t>David Abercrombie</t>
  </si>
  <si>
    <t>Submitter Contact Info:</t>
  </si>
  <si>
    <t>David.Abercrombie@hq.doe.gov</t>
  </si>
  <si>
    <t>Recipient Name</t>
  </si>
  <si>
    <t>Recipient DUNS Number</t>
  </si>
  <si>
    <t>CFDA Program Number</t>
  </si>
  <si>
    <t>CFDA Program Title</t>
  </si>
  <si>
    <t>Recipient Address Line 1</t>
  </si>
  <si>
    <t>Recipient Address Line 2</t>
  </si>
  <si>
    <t>Recipient Address Line 3</t>
  </si>
  <si>
    <t>Recipient City Code</t>
  </si>
  <si>
    <t>Recipient City Name</t>
  </si>
  <si>
    <t>Recipient County</t>
  </si>
  <si>
    <t xml:space="preserve">Recipient State 
</t>
  </si>
  <si>
    <t>Recipient Zip Code</t>
  </si>
  <si>
    <t>Program Source/Treasury Account Symbol: Agency Code</t>
  </si>
  <si>
    <t>Program Source/Treasury Account Symbol: Account Code</t>
  </si>
  <si>
    <t>Program Source/ Treasury Account Symbol; Sub-Account Code (OPTIONAL)</t>
  </si>
  <si>
    <t>AL-ALABAMA</t>
  </si>
  <si>
    <t>AK-ALASKA</t>
  </si>
  <si>
    <t>AZ-ARIZONA</t>
  </si>
  <si>
    <t>AR-ARKANSAS</t>
  </si>
  <si>
    <t>CA-CALIFORNIA</t>
  </si>
  <si>
    <t>CO-COLORADO</t>
  </si>
  <si>
    <t>CT-CONNECTICUT</t>
  </si>
  <si>
    <t>DE-DELAWARE</t>
  </si>
  <si>
    <t>DC-DISTRICT OF COLUMBIA</t>
  </si>
  <si>
    <t>FL-FLORIDA</t>
  </si>
  <si>
    <t>GA-GEORGIA</t>
  </si>
  <si>
    <t>HI-HAWAII</t>
  </si>
  <si>
    <t>ID-IDAHO</t>
  </si>
  <si>
    <t>IL-ILLINOIS</t>
  </si>
  <si>
    <t>IN-INDIANA</t>
  </si>
  <si>
    <t>IA-IOWA</t>
  </si>
  <si>
    <t>KS-KANSAS</t>
  </si>
  <si>
    <t>KY-KENTUCKY</t>
  </si>
  <si>
    <t>LA-LOUISIANA</t>
  </si>
  <si>
    <t>ME-MAINE</t>
  </si>
  <si>
    <t>MD-MARYLAND</t>
  </si>
  <si>
    <t>MA-MASSACHUSETTS</t>
  </si>
  <si>
    <t>MI-MICHIGAN</t>
  </si>
  <si>
    <t>MN-MINNESOTA</t>
  </si>
  <si>
    <t>MS-MISSISSIPPI</t>
  </si>
  <si>
    <t>MO-MISSOURI</t>
  </si>
  <si>
    <t>MT-MONTANA</t>
  </si>
  <si>
    <t>NE-NEBRASKA</t>
  </si>
  <si>
    <t>NV-NEVADA</t>
  </si>
  <si>
    <t>NH-NEW HAMPSHIRE</t>
  </si>
  <si>
    <t>NJ-NEW JERSEY</t>
  </si>
  <si>
    <t>NM-NEW MEXICO</t>
  </si>
  <si>
    <t>NY-NEW YORK</t>
  </si>
  <si>
    <t>NC-NORTH CAROLINA</t>
  </si>
  <si>
    <t>ND-NORTH DAKOTA</t>
  </si>
  <si>
    <t>OH-OHIO</t>
  </si>
  <si>
    <t>OK-OKLAHOMA</t>
  </si>
  <si>
    <t>OR-OREGON</t>
  </si>
  <si>
    <t>PA-PENNSYLVANIA</t>
  </si>
  <si>
    <t>RI-RHODE ISLAND</t>
  </si>
  <si>
    <t>SC-SOUTH CAROLINA</t>
  </si>
  <si>
    <t>SD-SOUTH DAKOTA</t>
  </si>
  <si>
    <t>TN-TENNESSEE</t>
  </si>
  <si>
    <t>TX-TEXAS</t>
  </si>
  <si>
    <t>UT-UTAH</t>
  </si>
  <si>
    <t>VT-VERMONT</t>
  </si>
  <si>
    <t>VA-VIRGINIA</t>
  </si>
  <si>
    <t>WA-WASHINGTON</t>
  </si>
  <si>
    <t>WV-WEST VIRGINIA</t>
  </si>
  <si>
    <t>WI-WISCONSIN</t>
  </si>
  <si>
    <t>WY-WYOMING</t>
  </si>
  <si>
    <t>AS-AMERICAN SAMOA</t>
  </si>
  <si>
    <t>GU-GUAM</t>
  </si>
  <si>
    <t>PR-PUERTO RICO</t>
  </si>
  <si>
    <t>MP-NORTHERN MARIANA ISLANDS</t>
  </si>
  <si>
    <t>VI-VIRGIN ISLANDS</t>
  </si>
  <si>
    <t>Weatherization Assistance for Low-Income Persons (A)</t>
  </si>
  <si>
    <t>State Energy Program (A)</t>
  </si>
  <si>
    <t>Federal Funding Amount</t>
  </si>
  <si>
    <t>Tribal Nations</t>
  </si>
  <si>
    <t>State</t>
  </si>
  <si>
    <t>AK</t>
  </si>
  <si>
    <t>Cook Inlet Region, Incorporated</t>
  </si>
  <si>
    <t>Doyon, Limited</t>
  </si>
  <si>
    <t>Central Council of the Tlingit &amp; Haida Indian Tribes</t>
  </si>
  <si>
    <t>Sitka Tribe of Alaska</t>
  </si>
  <si>
    <t>Orutsararmuit Native Village (aka Bethel)</t>
  </si>
  <si>
    <t>Native Village of Barrow Inupiat Traditional Government</t>
  </si>
  <si>
    <t>Native Village of Kotzebue</t>
  </si>
  <si>
    <t>Ketchikan Indian Corporation</t>
  </si>
  <si>
    <t>Nome Eskimo Community</t>
  </si>
  <si>
    <t>Kenaitze Indian Tribe</t>
  </si>
  <si>
    <t>Knik Tribe</t>
  </si>
  <si>
    <t>Curyung Tribal Council</t>
  </si>
  <si>
    <t>Metlaktala Indian Community, Annette Island Reserve</t>
  </si>
  <si>
    <t>Chugach Alaska Corporation</t>
  </si>
  <si>
    <t>Native Village of Hooper Bay</t>
  </si>
  <si>
    <t>Asa'carsarmiut Tribe</t>
  </si>
  <si>
    <t>Chevak Native Village</t>
  </si>
  <si>
    <t>Emmonak Village</t>
  </si>
  <si>
    <t>Native Village of Selawik</t>
  </si>
  <si>
    <t>Ninilchik Village</t>
  </si>
  <si>
    <t>Organized Village of Kwethluk</t>
  </si>
  <si>
    <t>Native Village of Point Hope</t>
  </si>
  <si>
    <t>Traditional Village of Togiak</t>
  </si>
  <si>
    <t>Native Village of Kipnuk</t>
  </si>
  <si>
    <t>Native Village of Unalakleet</t>
  </si>
  <si>
    <t>Organized Village of Kake</t>
  </si>
  <si>
    <t>Village of Alakanuk</t>
  </si>
  <si>
    <t>Native Village of Gambell</t>
  </si>
  <si>
    <t>Native Village of Savoonga</t>
  </si>
  <si>
    <t>Akiachak Native Community</t>
  </si>
  <si>
    <t>Noorvik Native Community</t>
  </si>
  <si>
    <t>Kasigluk Traditional Elders Council (formerly the Native Village of Kasigluk)</t>
  </si>
  <si>
    <t>Native Village of Kwinhagak (aka Quinhagak)</t>
  </si>
  <si>
    <t>Pilot Station Traditional Village</t>
  </si>
  <si>
    <t>Village of Kotlik</t>
  </si>
  <si>
    <t>Native Village of Shishmaref</t>
  </si>
  <si>
    <t>Nunakauyarmiut Tribe (formerly the Native Village of Toksook Bay)</t>
  </si>
  <si>
    <t>Wrangell Cooperative Association</t>
  </si>
  <si>
    <t>Saint Paul Island</t>
  </si>
  <si>
    <t>Stebbins Community Association</t>
  </si>
  <si>
    <t>Hoonah Indian Association</t>
  </si>
  <si>
    <t>Native Village of Afognak (formerly the Village of Afognak)</t>
  </si>
  <si>
    <t>Koniag, Incorporated</t>
  </si>
  <si>
    <t>Chickaloon Native Village</t>
  </si>
  <si>
    <t>Village of Wainwright</t>
  </si>
  <si>
    <t>Native Village of Fort Yukon</t>
  </si>
  <si>
    <t>Angoon Community Association</t>
  </si>
  <si>
    <t>Native Village of Scammon Bay</t>
  </si>
  <si>
    <t>Native Village of Nunapitchuk</t>
  </si>
  <si>
    <t>Klawock Cooperative Association</t>
  </si>
  <si>
    <t>Petersburg Indian Association</t>
  </si>
  <si>
    <t>Craig Community Association</t>
  </si>
  <si>
    <t>New Stuyahok Village</t>
  </si>
  <si>
    <t>Sun'aq Tribe of Kodiak (formerly the Shoonaq' Tribe of Kodiak)</t>
  </si>
  <si>
    <t>Galena Village (aka Louden Village)</t>
  </si>
  <si>
    <t>Native Village of Noatak</t>
  </si>
  <si>
    <t>Tuluksak Native Community</t>
  </si>
  <si>
    <t>Native Village of Eyak (Cordova)</t>
  </si>
  <si>
    <t>Native Village of Buckland</t>
  </si>
  <si>
    <t>Native Village of Napaskiak</t>
  </si>
  <si>
    <t>Village of Aniak</t>
  </si>
  <si>
    <t>Agdaagux Tribe of King Cove</t>
  </si>
  <si>
    <t>Native Village of Nuiqsut (aka Nooiksut)</t>
  </si>
  <si>
    <t>Native Village of Tuntutuliak</t>
  </si>
  <si>
    <t>Qagan Tayagungin Tribe of Sand Point Village</t>
  </si>
  <si>
    <t>King Island Native Community</t>
  </si>
  <si>
    <t>Manokotak Village</t>
  </si>
  <si>
    <t>Native Village of Kivalina</t>
  </si>
  <si>
    <t>Algaaciq Native Village (St. Mary's)</t>
  </si>
  <si>
    <t>Native Village of Kiana</t>
  </si>
  <si>
    <t>Village of Chefornak</t>
  </si>
  <si>
    <t>Native Village of Kongiganak</t>
  </si>
  <si>
    <t>Native Village of Napakiak</t>
  </si>
  <si>
    <t>Native Village of Marshall</t>
  </si>
  <si>
    <t>Native Village of Kwigillingok</t>
  </si>
  <si>
    <t>Native Village of Saint Michael</t>
  </si>
  <si>
    <t>Akiak Native Community</t>
  </si>
  <si>
    <t>Hydaburg Cooperative Association</t>
  </si>
  <si>
    <t>Native Village of Tununak</t>
  </si>
  <si>
    <t>Chilkoot Indian Association (Haines)</t>
  </si>
  <si>
    <t>Newtok Village</t>
  </si>
  <si>
    <t>Qawalangin Tribe of Unalaska</t>
  </si>
  <si>
    <t>Iqurmuit Traditional Council (formerly the Native Village of Russian Mission)</t>
  </si>
  <si>
    <t>Douglas Indian Association</t>
  </si>
  <si>
    <t>Nulato Village</t>
  </si>
  <si>
    <t>Naknek Native Village</t>
  </si>
  <si>
    <t>Native Village of Eek</t>
  </si>
  <si>
    <t>Organized Village of Saxman</t>
  </si>
  <si>
    <t>Native Village of Koyuk</t>
  </si>
  <si>
    <t>Northway Village</t>
  </si>
  <si>
    <t>Village of Atmautluak</t>
  </si>
  <si>
    <t>Native Village of Ambler</t>
  </si>
  <si>
    <t>Huslia Village</t>
  </si>
  <si>
    <t>Yakutat Tlingit Tribe</t>
  </si>
  <si>
    <t>Atqasuk Village (Atkasook)</t>
  </si>
  <si>
    <t>Native Village of Brevig Mission</t>
  </si>
  <si>
    <t>Native Village of Teller</t>
  </si>
  <si>
    <t>Native Village of Shungnak</t>
  </si>
  <si>
    <t>Village of Venetie</t>
  </si>
  <si>
    <t>Ahtna, Incorporated</t>
  </si>
  <si>
    <t>Kaktovik Village (aka Barter Island)</t>
  </si>
  <si>
    <t>Native Village of Elim</t>
  </si>
  <si>
    <t>Village of Anaktuvuk Pass</t>
  </si>
  <si>
    <t>Village of Lower Kalskag</t>
  </si>
  <si>
    <t>Native Village of Tanana</t>
  </si>
  <si>
    <t>Native Village of Goodnews Bay</t>
  </si>
  <si>
    <t>Native Village of Minto</t>
  </si>
  <si>
    <t>Native Village of Shaktoolik</t>
  </si>
  <si>
    <t>Holy Cross Village</t>
  </si>
  <si>
    <t>NANA Regional Corporation</t>
  </si>
  <si>
    <t>Native Village of Point Lay</t>
  </si>
  <si>
    <t>Native Village of Mekoryuk</t>
  </si>
  <si>
    <t>Native Village of Nightmute</t>
  </si>
  <si>
    <t>Village of Kalskag</t>
  </si>
  <si>
    <t>Native Village of Ouzinkie</t>
  </si>
  <si>
    <t>Native Village of Kluti Kaah (aka Copper Center)</t>
  </si>
  <si>
    <t>Native Village of Tyonek</t>
  </si>
  <si>
    <t>Native Village of Aleknagik</t>
  </si>
  <si>
    <t>McGrath Native Village</t>
  </si>
  <si>
    <t>Native Village of White Mountain</t>
  </si>
  <si>
    <t>Village of Salamatoff</t>
  </si>
  <si>
    <t>Nondalton Village</t>
  </si>
  <si>
    <t>Native Village of Port Lions</t>
  </si>
  <si>
    <t>Village of Kaltag</t>
  </si>
  <si>
    <t>Organized Village of Grayling</t>
  </si>
  <si>
    <t>Village of Old Harbor</t>
  </si>
  <si>
    <t>Native Village of Nanwalek (aka English Bay)</t>
  </si>
  <si>
    <t>New Koliganek Village Council</t>
  </si>
  <si>
    <t>Nenana Native Association</t>
  </si>
  <si>
    <t>Allakaket Village</t>
  </si>
  <si>
    <t>Arctic Village</t>
  </si>
  <si>
    <t>Native Village of Port Graham</t>
  </si>
  <si>
    <t>Native Village of Ruby</t>
  </si>
  <si>
    <t>Chinik Eskimo Community (Golovin)</t>
  </si>
  <si>
    <t>Kokhanok Village</t>
  </si>
  <si>
    <t>Native Village of Diomede (aka Inalik)</t>
  </si>
  <si>
    <t>Bristol Bay Native Corporation</t>
  </si>
  <si>
    <t>Chilkat Indian Village (Klukwan)</t>
  </si>
  <si>
    <t>Ekwok Village</t>
  </si>
  <si>
    <t>Native Village of Deering</t>
  </si>
  <si>
    <t>Chignik Lake Village</t>
  </si>
  <si>
    <t>Native Village of Wales</t>
  </si>
  <si>
    <t>Anvik Village</t>
  </si>
  <si>
    <t>Native Village of Tanacross</t>
  </si>
  <si>
    <t>Saint George Island</t>
  </si>
  <si>
    <t>Native Village of Pitka's Point</t>
  </si>
  <si>
    <t>Native Village of Chuathbaluk (Russian Mission, Kuskokwim)</t>
  </si>
  <si>
    <t>Newhalen Village</t>
  </si>
  <si>
    <t>Village of Crooked Creek</t>
  </si>
  <si>
    <t>Native Village of Tetlin</t>
  </si>
  <si>
    <t>Native Village of Akutan</t>
  </si>
  <si>
    <t>Native Village of Kobuk</t>
  </si>
  <si>
    <t>Shageluk Native Village</t>
  </si>
  <si>
    <t>Native Village of Pilot Point</t>
  </si>
  <si>
    <t>Yupiit of Andreafski</t>
  </si>
  <si>
    <t>Chalkyitsik Village</t>
  </si>
  <si>
    <t>Levelock Village</t>
  </si>
  <si>
    <t>Beaver Village</t>
  </si>
  <si>
    <t>South Naknek Village</t>
  </si>
  <si>
    <t>Aleut Corporation</t>
  </si>
  <si>
    <t>Koyukuk Native Village</t>
  </si>
  <si>
    <t>Mentasta Traditional Council</t>
  </si>
  <si>
    <t>Native Village of Larsen Bay</t>
  </si>
  <si>
    <t>Native Village of Tatitlek</t>
  </si>
  <si>
    <t>Seldovia Village Tribe</t>
  </si>
  <si>
    <t>Circle Native Community</t>
  </si>
  <si>
    <t>Native Village of Perryville</t>
  </si>
  <si>
    <t>Gulkana Village</t>
  </si>
  <si>
    <t>Egegik Village</t>
  </si>
  <si>
    <t>Native Village of Stevens</t>
  </si>
  <si>
    <t>Village of Sleetmute</t>
  </si>
  <si>
    <t>Native Village of Tazlina</t>
  </si>
  <si>
    <t>Nikolai Village</t>
  </si>
  <si>
    <t>Cheesh-Na Tribe (formerly the Native Village of Chistochina)</t>
  </si>
  <si>
    <t>Native Village of Chignik Lagoon</t>
  </si>
  <si>
    <t xml:space="preserve">Native Village of Akhiok </t>
  </si>
  <si>
    <t>Native Village of Atka</t>
  </si>
  <si>
    <t>Eklutna Native Village</t>
  </si>
  <si>
    <t>Hughes Village</t>
  </si>
  <si>
    <t>Native Village of Port Heiden</t>
  </si>
  <si>
    <t>Native Village of Chenega (aka Chanega)</t>
  </si>
  <si>
    <t>Oscarville Traditional Village</t>
  </si>
  <si>
    <t>Native Village of Nelson Lagoon</t>
  </si>
  <si>
    <t>Alatna Village</t>
  </si>
  <si>
    <t>Chignik Bay Tribal Council (formerly the Native Village of Chignik)</t>
  </si>
  <si>
    <t>King Salmon Tribe</t>
  </si>
  <si>
    <t>Village of Clark's Point</t>
  </si>
  <si>
    <t>Birch Creek Tribe</t>
  </si>
  <si>
    <t>Native Village of Chitina</t>
  </si>
  <si>
    <t>Calista Corporation</t>
  </si>
  <si>
    <t>Native Village of Cantwell</t>
  </si>
  <si>
    <t>Twin Hills Village</t>
  </si>
  <si>
    <t xml:space="preserve">Igiugig Village </t>
  </si>
  <si>
    <t>Native Village of False Pass</t>
  </si>
  <si>
    <t>Native Village of Unga</t>
  </si>
  <si>
    <t>Healy Lake Village</t>
  </si>
  <si>
    <t>Platinum Traditional Village</t>
  </si>
  <si>
    <t>Skagway Village</t>
  </si>
  <si>
    <t>Village of Stony River</t>
  </si>
  <si>
    <t>Evansville Village (aka Bettles Field)</t>
  </si>
  <si>
    <t>Lesnoi Village (aka Woody Island)</t>
  </si>
  <si>
    <t>Lime Village</t>
  </si>
  <si>
    <t>Rampart Village</t>
  </si>
  <si>
    <t>Native Village of Eagle</t>
  </si>
  <si>
    <t>Portage Creek Village (aka Ohgsenakale)</t>
  </si>
  <si>
    <t>Arctic Slope Regional Corporation</t>
  </si>
  <si>
    <t>Ivanoff Bay Village</t>
  </si>
  <si>
    <t>Native Village of Karluk</t>
  </si>
  <si>
    <t>Village of Iliamna</t>
  </si>
  <si>
    <t>Bering Straits Native Corporation</t>
  </si>
  <si>
    <t>Native Village of Nikolski</t>
  </si>
  <si>
    <t>Pauloff Harbor Village</t>
  </si>
  <si>
    <t>Pedro Bay Native Village</t>
  </si>
  <si>
    <t>Chuloonawik Native Village</t>
  </si>
  <si>
    <t>Inupiat Community of the Arctic Slope</t>
  </si>
  <si>
    <t>Manley Hot Springs Village</t>
  </si>
  <si>
    <t>Organized Village of Kasaan</t>
  </si>
  <si>
    <t>Native Village of Gakona</t>
  </si>
  <si>
    <t>Kaguyak Village</t>
  </si>
  <si>
    <t>Takotna Village</t>
  </si>
  <si>
    <t>Village of Dot Lake</t>
  </si>
  <si>
    <t>Village of Red Devil</t>
  </si>
  <si>
    <t>Native Village of Georgetown</t>
  </si>
  <si>
    <t>Native Village of Belkofski</t>
  </si>
  <si>
    <t>Native Village of Council</t>
  </si>
  <si>
    <t>Native Village of Ekuk</t>
  </si>
  <si>
    <t>Native Village of Hamilton</t>
  </si>
  <si>
    <t>Native Village of Kanatak</t>
  </si>
  <si>
    <t>Native Village of Mary's Igloo</t>
  </si>
  <si>
    <t>Native Village of Napaimute</t>
  </si>
  <si>
    <t>Native Village of Paimuit</t>
  </si>
  <si>
    <t>Umkumiute Native Village</t>
  </si>
  <si>
    <t>Ugashik Village</t>
  </si>
  <si>
    <t>Sealaska Corporation</t>
  </si>
  <si>
    <t>Telida Village</t>
  </si>
  <si>
    <t>Village of Solomon</t>
  </si>
  <si>
    <t>Village of Bill Moore's Slough</t>
  </si>
  <si>
    <t>Village of Ohogamiut</t>
  </si>
  <si>
    <t>AL</t>
  </si>
  <si>
    <t>Poarch Band of Creek Indians of Alabama</t>
  </si>
  <si>
    <t>AZ</t>
  </si>
  <si>
    <t>Gila River Indian Community of the Gila River Indian Reservation</t>
  </si>
  <si>
    <t>Tohono O'odham Nation of Arizona</t>
  </si>
  <si>
    <t>White Mountain Apache Tribe of the Fort Apache Reservation, Arizona</t>
  </si>
  <si>
    <t>San Carlos Apache Tribe of the San Carlos Reservation, Arizona</t>
  </si>
  <si>
    <t>Hopi Tribe of Arizona</t>
  </si>
  <si>
    <t>Pascua Yaqui Tribe of Arizona</t>
  </si>
  <si>
    <t>Salt River Pima-Maricopa Indian Community of the Salt River Reservation,  Arizona</t>
  </si>
  <si>
    <t>Hualapai Indian Tribe of the Hualapai Indian Reservation, Arizona</t>
  </si>
  <si>
    <t>Coeur D'Alene Tribe of the Coeur D'Alene Reservation, Idaho</t>
  </si>
  <si>
    <t>Fort McDowell Yavapai Nation, Arizona</t>
  </si>
  <si>
    <t>Yavapai-Apache Nation of the Camp Verde Indian Reservation, Arizona</t>
  </si>
  <si>
    <t>Cocopah Tribe of Arizona</t>
  </si>
  <si>
    <t>Havasupai Tribe of the Havasupai Reservation, Arizona</t>
  </si>
  <si>
    <t>San Juan Southern Paiute Tribe of Arizona</t>
  </si>
  <si>
    <t>Kaibab Band of Paiute Indians of the Kaibab Indian Reservation, Arizona</t>
  </si>
  <si>
    <t>Tonto Apace Tribe of Arizona</t>
  </si>
  <si>
    <t>Yavapai-Prescott Tribe of the Yavapai Reservation, Arizona</t>
  </si>
  <si>
    <t>Colorado River Indian Tribes of the Colorado River Indian Reservation, Arizona  and California</t>
  </si>
  <si>
    <t>Quechan Tribe of the Fort Yuma Indian Reservation, California &amp; Arizona</t>
  </si>
  <si>
    <t>Navajo Nation, Arizona, New Mexico &amp; Utah</t>
  </si>
  <si>
    <t>CA</t>
  </si>
  <si>
    <t>Round Valley Indian Tribes of the Round Valley Reservation, California</t>
  </si>
  <si>
    <t>Karuk Tribe of California</t>
  </si>
  <si>
    <t>Yurok Tribe of the Yurok Reservation, California</t>
  </si>
  <si>
    <t>Northfork Rancheria of Mono Indians of California</t>
  </si>
  <si>
    <t>Hoopa Valley Tribe, California</t>
  </si>
  <si>
    <t>Picayune Rancheria of Chukchansi Indians of California</t>
  </si>
  <si>
    <t>Mooretown Rancheria of Maidu Indians of California</t>
  </si>
  <si>
    <t>Manchester Band of Pomo Indians of the Manchester-Point Arena Rancheria, California</t>
  </si>
  <si>
    <t>Port Gamble Indian Community of the Port Gamble Reservation, Washington</t>
  </si>
  <si>
    <t>Smith River Rancheria, California</t>
  </si>
  <si>
    <t>Dry Creek Rancheria of Pomo Indians of California</t>
  </si>
  <si>
    <t>Federated Indians of Graton Rancheria, California</t>
  </si>
  <si>
    <t>Big Valley Band of Pomo Indians of the Big Valley Rancheria, California</t>
  </si>
  <si>
    <t>Enterprise Rancheria of Maidu Indians of California</t>
  </si>
  <si>
    <t>Kashia Band of Pomo Indians of the Stewarts Point Rancheria, California</t>
  </si>
  <si>
    <t>Ione Band of Miwok Indians of California</t>
  </si>
  <si>
    <t>Susanville Indian Rancheria, California</t>
  </si>
  <si>
    <t>Robinson Rancheria of Pomo Indians of California</t>
  </si>
  <si>
    <t>Cloverdale Rancheria of Pomo Indians of California</t>
  </si>
  <si>
    <t>Berry Creek Rancheria of Maidu Indians of California</t>
  </si>
  <si>
    <t>Sherwood Valley Rancheria of Pomo Indians of California</t>
  </si>
  <si>
    <t>Mechoopda Indian Tribe of Chico Rancheria, California</t>
  </si>
  <si>
    <t>Coyote Valley Band of Pomo Indians of California</t>
  </si>
  <si>
    <t>Pala Band of Luiseno Mission Indians of the Pala Reservation, California</t>
  </si>
  <si>
    <t>Tuolumne Band of Me-Wuk Indians of the Tuolumne Rancheria of California</t>
  </si>
  <si>
    <t>Hopland Band of Pomo Indians of the Hopland Rancheria, California</t>
  </si>
  <si>
    <t>Morongo Band of Cahuilla Mission Indians of the Morongo Reservation</t>
  </si>
  <si>
    <t>Paskenta Band of Nomlaki Indians of California</t>
  </si>
  <si>
    <t>Redding Rancheria, California</t>
  </si>
  <si>
    <t>Lytton Rancheria of California</t>
  </si>
  <si>
    <t>Tule River Indian Tribe of the Tule River Reservation California</t>
  </si>
  <si>
    <t>United Auburn Indian Community of the Auburn Rancheria of California</t>
  </si>
  <si>
    <t>Alturas Indian Rancheria, California</t>
  </si>
  <si>
    <t>Bear River Band of the Rohnerville Rancheria, California</t>
  </si>
  <si>
    <t>Big Lagoon Rancheria, California</t>
  </si>
  <si>
    <t>Big Pine Band of Owens Valley Paiute Shoshone Indians of the Big Pine  Reservation, California</t>
  </si>
  <si>
    <t>Big Sandy Rancheria of Mono Indians of California</t>
  </si>
  <si>
    <t>Blue Lake Rancheria, California</t>
  </si>
  <si>
    <t>Bridgeport Paiute Indian Colony of California</t>
  </si>
  <si>
    <t>Buena Vista Rancheria of Me-Wuk Indians of California</t>
  </si>
  <si>
    <t>Cabazon Band of Mission Indians, California</t>
  </si>
  <si>
    <t>Cachil DeHe Band of Wintun Indians of the Colusa Indian Community of the  Colusa Rancheria, California</t>
  </si>
  <si>
    <t>Cahto Indian Tribe of the Laytonville Rancheria, California</t>
  </si>
  <si>
    <t>Cahuilla Band of Mission Indians of the Cahuilla Reservation, California</t>
  </si>
  <si>
    <t>Cedarville Rancheria, California</t>
  </si>
  <si>
    <t>Chemehuevi Indian Tribe of the Chemehuevi Reservation, California</t>
  </si>
  <si>
    <t>Cher-Ae Heights Indian Community of the Trinidad Rancheria, California</t>
  </si>
  <si>
    <t>Chicken Ranch Rancheria of Me-Wuk Indians of California</t>
  </si>
  <si>
    <t>Cold Springs Rancheria of Mono Indians of California</t>
  </si>
  <si>
    <t>Cortina Rancheria of Wintun Indians of California</t>
  </si>
  <si>
    <t>Death Valley Timbi-Sha Shoshone Band of California</t>
  </si>
  <si>
    <t>Elem Indian Colony of Pomo Indians of the Sulphur Bank Rancheria, California</t>
  </si>
  <si>
    <t>Elk Valley Rancheria, California</t>
  </si>
  <si>
    <t>Ewiiaapaayp Band of Kumeyaay Indians, California</t>
  </si>
  <si>
    <t>Fort Bidwell Indian Community of the Fort Bidwell Reservation of California</t>
  </si>
  <si>
    <t>Greenville Rancheria of Maidu Indians of California</t>
  </si>
  <si>
    <t>Grindstone Indian Rancheria of Wintun-Wailaki Indians of California</t>
  </si>
  <si>
    <t>Guidiville Rancheria of California</t>
  </si>
  <si>
    <t>Habematolel Pomo of Upper Lake, California (formerly the Upper Lake Band of  Pomo Indians of Upper Lake Rancheria of California)</t>
  </si>
  <si>
    <t>Inaja Band of Diegueno Mission Indians of the Inaja and Cosmit Reservation,  California</t>
  </si>
  <si>
    <t>Jackson Rancheria of Me-Wuk Indians of California</t>
  </si>
  <si>
    <t>Jamul Indian Village of California</t>
  </si>
  <si>
    <t>La Jolla Band of Luiseno Mission Indians of the La Jolla Reservation, California</t>
  </si>
  <si>
    <t>La Posta Band of Diegueno Mission Indians of the La Posta Indian Reservation,  California</t>
  </si>
  <si>
    <t>Los Coyotes Band of Cahuilla &amp; Cupeno Indians of the Los Coyotes  Reservation, California</t>
  </si>
  <si>
    <t>Lower Lake Rancheria, California</t>
  </si>
  <si>
    <t>Middletown Rancheria of Pomo Indians of California</t>
  </si>
  <si>
    <t>Pechanga Band of Luiseno Mission Indians of the Pechanga Reservation, California</t>
  </si>
  <si>
    <t>Quartz Valley Indian Community of the Quartz Valley Reservation of California</t>
  </si>
  <si>
    <t>Ramona Band or Village of Cahuilla Mission Indians of California</t>
  </si>
  <si>
    <t>Redwood Valley Rancheria of Pomo Indians of California</t>
  </si>
  <si>
    <t>Resighini Rancheria, California</t>
  </si>
  <si>
    <t>Rincon Band of Luiseno Mission Indians of the Rincon Reservation, California</t>
  </si>
  <si>
    <t>Rumsey Rancheria of Wintun Indians of California</t>
  </si>
  <si>
    <t>San Manual Band of Serrano Mission Indians of the San Manual Reservation,  California</t>
  </si>
  <si>
    <t>San Pasqual Band of Diegueno Mission Indians of California</t>
  </si>
  <si>
    <t>Santa Rosa Indian Community of the Santa Rosa Rancheria, California</t>
  </si>
  <si>
    <t>Santa Ynes Band of Chumash Mission Indians of the Santa Ynes Reservation,  California</t>
  </si>
  <si>
    <t>Scotts Valley Band of Pomo Indians of California</t>
  </si>
  <si>
    <t>Soboba Band of Luiseno Indians, California</t>
  </si>
  <si>
    <t>Table Mountain Rancheria of California</t>
  </si>
  <si>
    <t>Twenty-Nine Palms Band of Mission Indians of California</t>
  </si>
  <si>
    <t>Utu Utu Gwaitu Paiute Tribe of the Benton Paiute Reservation, California</t>
  </si>
  <si>
    <t>Wiyot Tribe, California (formerly the Table Bluff Reservation - Wiyot Tribe)</t>
  </si>
  <si>
    <t>Fort Mojave Indian Tribe of Arizona, California and Nevada</t>
  </si>
  <si>
    <t>CO</t>
  </si>
  <si>
    <t>Southern Ute Indian Tribe of the Southern Ute Reservation, Colorado</t>
  </si>
  <si>
    <t>CT</t>
  </si>
  <si>
    <t>Mashantucket Pequot Tribe of Connecticut</t>
  </si>
  <si>
    <t>Mohegan Indian Tribe of Connecticut</t>
  </si>
  <si>
    <t>FL</t>
  </si>
  <si>
    <t>Miccosukee Tribe of Indians of Florida</t>
  </si>
  <si>
    <t>IA</t>
  </si>
  <si>
    <t>Sac &amp; Fox Tribe of the Mississippi in Iowa</t>
  </si>
  <si>
    <t>ID</t>
  </si>
  <si>
    <t>Shoshone-Bannock Tribe of the Fort Hall Reservation of Idaho</t>
  </si>
  <si>
    <t>Nez Perce Tribe, Idaho (previously listed as Nez Perce Tribe of Idaho)</t>
  </si>
  <si>
    <t>Kootenai Tribe of Idaho</t>
  </si>
  <si>
    <t>Pokagon Band of Potawatomi Indians, Michigan and Indiana</t>
  </si>
  <si>
    <t>KS</t>
  </si>
  <si>
    <t>Kickapoo Tribe of Indians of the Kickapoo Reservation in Kansas</t>
  </si>
  <si>
    <t>Iowa Tribe of Kansas and Nebraska</t>
  </si>
  <si>
    <t>Sac &amp; Fox Nation of Missouri in Kansas and Nebraska</t>
  </si>
  <si>
    <t>LA</t>
  </si>
  <si>
    <t>Tunica-Biloxi Indian Tribe of Louisiana</t>
  </si>
  <si>
    <t>Chitimacha Tribe of Louisiana</t>
  </si>
  <si>
    <t>Coushatta Tribe of Louisiana</t>
  </si>
  <si>
    <t>Jena Band of Choctaw Indians, Louisiana</t>
  </si>
  <si>
    <t>MA</t>
  </si>
  <si>
    <t>Mashpee Wampanoag Tribe, Massachusetts</t>
  </si>
  <si>
    <t>Wampanoag Tribe of Gay Head (Aquinnah) of Massachusetts</t>
  </si>
  <si>
    <t>ME</t>
  </si>
  <si>
    <t>Penobscot Tribe of Maine</t>
  </si>
  <si>
    <t>Passamaquoddy Tribe of Maine</t>
  </si>
  <si>
    <t>Aroostook Band of Micmac Indians of Maine</t>
  </si>
  <si>
    <t>Houlton Band of Maliseet Indians of Maine</t>
  </si>
  <si>
    <t>MI</t>
  </si>
  <si>
    <t>Sault Ste. Marie Tribe of Chippewa Indians of Michigan</t>
  </si>
  <si>
    <t>Mississippi Band of Choctaw Indians, Mississippi</t>
  </si>
  <si>
    <t>Saginaw Chippewa Indian Tribe of Michigan</t>
  </si>
  <si>
    <t>Grand Traverse Band of Ottawa and Chippewa Indians, Michigan</t>
  </si>
  <si>
    <t>Little Traverse Bay Bands of Odawa Indians, Michigan</t>
  </si>
  <si>
    <t>Keweenaw Bay Indian Community, Michigan</t>
  </si>
  <si>
    <t>Nottawaseppi Huron Band of the Potawatomi, Michigan</t>
  </si>
  <si>
    <t>Little River Band of Ottawa Indians, Michigan</t>
  </si>
  <si>
    <t>Bay Mills Indian Community, Michigan</t>
  </si>
  <si>
    <t>Match-e-be-nash-she-wish Band of Pottawatomi Indians of Michigan</t>
  </si>
  <si>
    <t>Hannahville Indian Community, Michigan</t>
  </si>
  <si>
    <t>Lac Vieux Desert Band of Lake Superior Chippewa Indians, Michigan</t>
  </si>
  <si>
    <t>MN</t>
  </si>
  <si>
    <t>Minnesota Chippewa Tribe, Minnesota (Six component reservations: Bois Forte  Band (Nett Lake); Fond du Lac Band, Grant Portage Band, Leech Lake Band,  Mille Lacs Band, White Earth Band)</t>
  </si>
  <si>
    <t>Red Lake Band of Chippewa Indians, Minnesota</t>
  </si>
  <si>
    <t>Lower Sioux Indian Community in the State of Minnesota</t>
  </si>
  <si>
    <t>Upper Sioux Community, Minnesota</t>
  </si>
  <si>
    <t>Prairie Band of Potawatomi Nation, Kansas</t>
  </si>
  <si>
    <t>Shakopee Mdewakanton Sioux Community of Minnesota</t>
  </si>
  <si>
    <t>Prairie Island Indian Community in the State of Minnesota</t>
  </si>
  <si>
    <t>MT</t>
  </si>
  <si>
    <t>Blackfeet Tribe of the Blackfeet Indian Reservation of Montana</t>
  </si>
  <si>
    <t>Confederated Salish &amp; Kootenai Tribes of the Flathead Reservation, Montana</t>
  </si>
  <si>
    <t>Assiniboine and Sioux Tribes of the Fort Peck Indian Reservation, Montana</t>
  </si>
  <si>
    <t>Crow Tribe of Montana</t>
  </si>
  <si>
    <t>Chippewa-Cree Indians of the Rocky Boy's Reservation, Montana</t>
  </si>
  <si>
    <t>Fort Belknap Indian Community of the Fort Belknap Reservation of Montana</t>
  </si>
  <si>
    <t>NC</t>
  </si>
  <si>
    <t>Eastern Band of Cherokee Indians of North Carolina</t>
  </si>
  <si>
    <t>ND</t>
  </si>
  <si>
    <t>Turtle Mountain Band of Chippewa Indians of North Dakota</t>
  </si>
  <si>
    <t>Three Affiliated Tribes of the Fort Berthold Reservation, North Dakota</t>
  </si>
  <si>
    <t>Spirit Lake Tribe, North Dakota</t>
  </si>
  <si>
    <t>Standing Rock Sioux Tribe of North &amp; South Dakota</t>
  </si>
  <si>
    <t>NE</t>
  </si>
  <si>
    <t>Ponca Tribe of Nebraska</t>
  </si>
  <si>
    <t>Omaha Tribe of Nebraska</t>
  </si>
  <si>
    <t>Winnebago Tribe of Nebraska</t>
  </si>
  <si>
    <t>Santee Sioux Nation, Nebraska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</si>
</sst>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_(&quot;$&quot;* #,##0_);_(&quot;$&quot;* \(#,##0\);_(&quot;$&quot;* &quot;-&quot;??_);_(@_)"/>
    <numFmt numFmtId="169" formatCode="&quot;$&quot;#,##0.00"/>
    <numFmt numFmtId="170" formatCode="_(* #,##0.0_);_(* \(#,##0.0\);_(* &quot;-&quot;??_);_(@_)"/>
    <numFmt numFmtId="171" formatCode="_(* #,##0_);_(* \(#,##0\);_(* &quot;-&quot;??_);_(@_)"/>
    <numFmt numFmtId="172" formatCode="_(&quot;$&quot;* #,##0.0_);_(&quot;$&quot;* \(#,##0.0\);_(&quot;$&quot;* &quot;-&quot;??_);_(@_)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$&quot;#,##0.0_);[Red]\(&quot;$&quot;#,##0.0\)"/>
    <numFmt numFmtId="180" formatCode="#,##0;\-#,##0;\—"/>
    <numFmt numFmtId="181" formatCode="0.0"/>
    <numFmt numFmtId="182" formatCode="#,##0_);\-#,##0_);\—\—_)"/>
    <numFmt numFmtId="183" formatCode="\+#,##0_);\-#,##0_);\—\—_)"/>
    <numFmt numFmtId="184" formatCode="\(#,##0\);\(\-#,##0\);\(\—\—\)"/>
    <numFmt numFmtId="185" formatCode="\(\+#,##0\);\(\-#,##0\);\(\—\—\)"/>
    <numFmt numFmtId="186" formatCode="\+#,##0.0%;\-#,##0.0%;\—\—"/>
    <numFmt numFmtId="187" formatCode="@\…\…\…\…\…\…\…\…\…\…\…\…\…\…\…\…\…\…\…\…\…\…\…\…\…\…\…\…\…\…\…\…\…\…\…\…\…\…\…\…\…\…\…\…\…\…\…\…\…\…\…\…\…\…\…\…\…\…\…\…\…\…\…"/>
    <numFmt numFmtId="188" formatCode="#,##0.0;\-#,##0.0;\—"/>
    <numFmt numFmtId="189" formatCode="_(&quot;$&quot;#,##0_);\(&quot;$&quot;#,##0\)"/>
    <numFmt numFmtId="190" formatCode="_(&quot;$&quot;#,##0_);[Red]\(&quot;$&quot;#,##0\)"/>
    <numFmt numFmtId="191" formatCode="_(&quot;$&quot;#,##0.00_);\(&quot;$&quot;#,##0.00\)"/>
    <numFmt numFmtId="192" formatCode="_(&quot;$&quot;#,##0.00_);[Red]\(&quot;$&quot;#,##0.00\)"/>
    <numFmt numFmtId="193" formatCode="m/d/yy"/>
    <numFmt numFmtId="194" formatCode="mmmm\-yy"/>
    <numFmt numFmtId="195" formatCode="m/d/yy\ h:mm"/>
    <numFmt numFmtId="196" formatCode="#\ #0.0E+0"/>
    <numFmt numFmtId="197" formatCode="mm/dd/yyyy\ hh:mm:ss"/>
    <numFmt numFmtId="198" formatCode="0.0%"/>
    <numFmt numFmtId="199" formatCode="[$-409]dddd\,\ mmmm\ dd\,\ yyyy"/>
  </numFmts>
  <fonts count="28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u val="single"/>
      <sz val="8.25"/>
      <color indexed="12"/>
      <name val="Calibri"/>
      <family val="2"/>
    </font>
    <font>
      <sz val="10"/>
      <color indexed="8"/>
      <name val="Calibri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i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0" fillId="0" borderId="3" applyNumberFormat="0" applyFont="0" applyFill="0" applyProtection="0">
      <alignment horizontal="center" wrapText="1"/>
    </xf>
    <xf numFmtId="182" fontId="0" fillId="0" borderId="3" applyNumberFormat="0" applyFont="0" applyFill="0" applyProtection="0">
      <alignment horizontal="center" vertical="center" wrapText="1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7" applyNumberFormat="0" applyFill="0" applyAlignment="0" applyProtection="0"/>
    <xf numFmtId="0" fontId="20" fillId="22" borderId="0" applyNumberFormat="0" applyBorder="0" applyAlignment="0" applyProtection="0"/>
    <xf numFmtId="184" fontId="21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23" borderId="8" applyNumberFormat="0" applyFont="0" applyAlignment="0" applyProtection="0"/>
    <xf numFmtId="0" fontId="22" fillId="20" borderId="9" applyNumberFormat="0" applyAlignment="0" applyProtection="0"/>
    <xf numFmtId="182" fontId="0" fillId="0" borderId="0" applyNumberFormat="0" applyFont="0" applyFill="0" applyBorder="0" applyProtection="0">
      <alignment horizontal="centerContinuous"/>
    </xf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2" fontId="0" fillId="0" borderId="0" applyNumberFormat="0" applyFont="0" applyFill="0" applyBorder="0" applyProtection="0">
      <alignment horizontal="left" vertical="top" wrapText="1"/>
    </xf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20" borderId="3" xfId="0" applyFont="1" applyFill="1" applyBorder="1" applyAlignment="1">
      <alignment horizontal="right" vertical="top" wrapText="1"/>
    </xf>
    <xf numFmtId="0" fontId="3" fillId="0" borderId="3" xfId="0" applyFont="1" applyFill="1" applyBorder="1" applyAlignment="1" applyProtection="1">
      <alignment horizontal="left" vertical="top" wrapText="1"/>
      <protection locked="0"/>
    </xf>
    <xf numFmtId="164" fontId="4" fillId="0" borderId="3" xfId="0" applyNumberFormat="1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2" fillId="20" borderId="12" xfId="0" applyFont="1" applyFill="1" applyBorder="1" applyAlignment="1">
      <alignment horizontal="right" vertical="top" wrapText="1"/>
    </xf>
    <xf numFmtId="0" fontId="5" fillId="0" borderId="13" xfId="56" applyFill="1" applyBorder="1" applyAlignment="1" applyProtection="1">
      <alignment horizontal="left" vertical="top" wrapText="1"/>
      <protection locked="0"/>
    </xf>
    <xf numFmtId="0" fontId="2" fillId="20" borderId="3" xfId="0" applyFont="1" applyFill="1" applyBorder="1" applyAlignment="1">
      <alignment vertical="top" wrapText="1"/>
    </xf>
    <xf numFmtId="0" fontId="0" fillId="0" borderId="3" xfId="0" applyBorder="1" applyAlignment="1" applyProtection="1">
      <alignment vertical="top" wrapText="1"/>
      <protection locked="0"/>
    </xf>
    <xf numFmtId="49" fontId="0" fillId="0" borderId="3" xfId="0" applyNumberFormat="1" applyBorder="1" applyAlignment="1" applyProtection="1">
      <alignment vertical="top" wrapText="1"/>
      <protection locked="0"/>
    </xf>
    <xf numFmtId="0" fontId="6" fillId="0" borderId="3" xfId="0" applyFont="1" applyFill="1" applyBorder="1" applyAlignment="1" applyProtection="1">
      <alignment vertical="top" wrapText="1"/>
      <protection locked="0"/>
    </xf>
    <xf numFmtId="165" fontId="6" fillId="24" borderId="3" xfId="0" applyNumberFormat="1" applyFont="1" applyFill="1" applyBorder="1" applyAlignment="1" applyProtection="1">
      <alignment vertical="top" wrapText="1"/>
      <protection locked="0"/>
    </xf>
    <xf numFmtId="166" fontId="0" fillId="24" borderId="3" xfId="0" applyNumberFormat="1" applyFill="1" applyBorder="1" applyAlignment="1" applyProtection="1">
      <alignment vertical="top" wrapText="1"/>
      <protection locked="0"/>
    </xf>
    <xf numFmtId="0" fontId="0" fillId="0" borderId="3" xfId="0" applyFill="1" applyBorder="1" applyAlignment="1" applyProtection="1">
      <alignment vertical="top" wrapText="1"/>
      <protection locked="0"/>
    </xf>
    <xf numFmtId="168" fontId="0" fillId="0" borderId="3" xfId="46" applyNumberFormat="1" applyBorder="1" applyAlignment="1">
      <alignment/>
    </xf>
    <xf numFmtId="168" fontId="0" fillId="0" borderId="14" xfId="46" applyNumberFormat="1" applyBorder="1" applyAlignment="1">
      <alignment/>
    </xf>
    <xf numFmtId="168" fontId="0" fillId="0" borderId="15" xfId="46" applyNumberFormat="1" applyBorder="1" applyAlignment="1">
      <alignment/>
    </xf>
    <xf numFmtId="168" fontId="5" fillId="0" borderId="14" xfId="56" applyNumberFormat="1" applyBorder="1" applyAlignment="1">
      <alignment/>
    </xf>
    <xf numFmtId="0" fontId="5" fillId="0" borderId="3" xfId="56" applyBorder="1" applyAlignment="1" applyProtection="1">
      <alignment vertical="top" wrapText="1"/>
      <protection locked="0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Border="1" applyAlignment="1">
      <alignment vertical="top" wrapText="1" shrinkToFit="1"/>
    </xf>
    <xf numFmtId="167" fontId="26" fillId="0" borderId="0" xfId="0" applyNumberFormat="1" applyFont="1" applyBorder="1" applyAlignment="1">
      <alignment vertical="top" wrapText="1" shrinkToFit="1"/>
    </xf>
    <xf numFmtId="167" fontId="0" fillId="0" borderId="0" xfId="0" applyNumberFormat="1" applyBorder="1" applyAlignment="1">
      <alignment vertical="top" wrapText="1" shrinkToFit="1"/>
    </xf>
    <xf numFmtId="167" fontId="26" fillId="0" borderId="0" xfId="0" applyNumberFormat="1" applyFont="1" applyBorder="1" applyAlignment="1">
      <alignment vertical="top"/>
    </xf>
    <xf numFmtId="49" fontId="27" fillId="25" borderId="3" xfId="0" applyNumberFormat="1" applyFont="1" applyFill="1" applyBorder="1" applyAlignment="1">
      <alignment horizontal="left" vertical="top" wrapText="1" shrinkToFit="1"/>
    </xf>
    <xf numFmtId="167" fontId="27" fillId="25" borderId="3" xfId="0" applyNumberFormat="1" applyFont="1" applyFill="1" applyBorder="1" applyAlignment="1">
      <alignment vertical="top" wrapText="1" shrinkToFit="1"/>
    </xf>
    <xf numFmtId="0" fontId="0" fillId="0" borderId="0" xfId="0" applyAlignment="1">
      <alignment horizontal="left" vertical="top" wrapText="1" shrinkToFit="1"/>
    </xf>
    <xf numFmtId="49" fontId="26" fillId="20" borderId="3" xfId="0" applyNumberFormat="1" applyFont="1" applyFill="1" applyBorder="1" applyAlignment="1">
      <alignment horizontal="left" vertical="top" wrapText="1" shrinkToFit="1"/>
    </xf>
    <xf numFmtId="167" fontId="26" fillId="20" borderId="3" xfId="0" applyNumberFormat="1" applyFont="1" applyFill="1" applyBorder="1" applyAlignment="1">
      <alignment wrapText="1" shrinkToFit="1"/>
    </xf>
    <xf numFmtId="49" fontId="0" fillId="0" borderId="3" xfId="0" applyNumberFormat="1" applyFont="1" applyBorder="1" applyAlignment="1">
      <alignment horizontal="left" vertical="top" wrapText="1" shrinkToFit="1"/>
    </xf>
    <xf numFmtId="167" fontId="0" fillId="0" borderId="3" xfId="0" applyNumberFormat="1" applyFont="1" applyFill="1" applyBorder="1" applyAlignment="1">
      <alignment/>
    </xf>
    <xf numFmtId="0" fontId="0" fillId="0" borderId="0" xfId="0" applyFont="1" applyAlignment="1">
      <alignment horizontal="left" vertical="top" wrapText="1" shrinkToFit="1"/>
    </xf>
    <xf numFmtId="167" fontId="0" fillId="0" borderId="3" xfId="0" applyNumberFormat="1" applyFont="1" applyBorder="1" applyAlignment="1">
      <alignment/>
    </xf>
    <xf numFmtId="49" fontId="0" fillId="0" borderId="3" xfId="0" applyNumberFormat="1" applyFont="1" applyFill="1" applyBorder="1" applyAlignment="1">
      <alignment horizontal="left" vertical="top" wrapText="1" shrinkToFit="1"/>
    </xf>
    <xf numFmtId="0" fontId="0" fillId="0" borderId="0" xfId="0" applyFont="1" applyFill="1" applyAlignment="1">
      <alignment horizontal="left" vertical="top" wrapText="1" shrinkToFit="1"/>
    </xf>
    <xf numFmtId="43" fontId="0" fillId="0" borderId="3" xfId="44" applyFont="1" applyBorder="1" applyAlignment="1">
      <alignment horizontal="left" vertical="top" wrapText="1" shrinkToFit="1"/>
    </xf>
    <xf numFmtId="49" fontId="0" fillId="0" borderId="3" xfId="0" applyNumberFormat="1" applyBorder="1" applyAlignment="1">
      <alignment horizontal="left" vertical="top" wrapText="1" shrinkToFit="1"/>
    </xf>
    <xf numFmtId="167" fontId="0" fillId="0" borderId="3" xfId="0" applyNumberFormat="1" applyFill="1" applyBorder="1" applyAlignment="1">
      <alignment/>
    </xf>
    <xf numFmtId="167" fontId="0" fillId="0" borderId="3" xfId="0" applyNumberFormat="1" applyBorder="1" applyAlignment="1">
      <alignment/>
    </xf>
    <xf numFmtId="49" fontId="0" fillId="0" borderId="3" xfId="0" applyNumberFormat="1" applyFill="1" applyBorder="1" applyAlignment="1">
      <alignment horizontal="left" vertical="top" wrapText="1" shrinkToFit="1"/>
    </xf>
    <xf numFmtId="0" fontId="0" fillId="0" borderId="0" xfId="0" applyFill="1" applyAlignment="1">
      <alignment horizontal="left" vertical="top" wrapText="1" shrinkToFit="1"/>
    </xf>
    <xf numFmtId="43" fontId="26" fillId="26" borderId="3" xfId="44" applyFont="1" applyFill="1" applyBorder="1" applyAlignment="1">
      <alignment horizontal="left" vertical="top" wrapText="1" shrinkToFit="1"/>
    </xf>
    <xf numFmtId="167" fontId="26" fillId="26" borderId="3" xfId="44" applyNumberFormat="1" applyFont="1" applyFill="1" applyBorder="1" applyAlignment="1">
      <alignment shrinkToFit="1"/>
    </xf>
    <xf numFmtId="0" fontId="26" fillId="0" borderId="0" xfId="0" applyFont="1" applyAlignment="1">
      <alignment horizontal="left" vertical="top" wrapText="1" shrinkToFit="1"/>
    </xf>
    <xf numFmtId="49" fontId="0" fillId="0" borderId="3" xfId="0" applyNumberFormat="1" applyFont="1" applyBorder="1" applyAlignment="1">
      <alignment horizontal="left" vertical="top" wrapText="1" shrinkToFit="1"/>
    </xf>
    <xf numFmtId="167" fontId="26" fillId="20" borderId="3" xfId="0" applyNumberFormat="1" applyFont="1" applyFill="1" applyBorder="1" applyAlignment="1">
      <alignment/>
    </xf>
    <xf numFmtId="0" fontId="26" fillId="20" borderId="3" xfId="0" applyFont="1" applyFill="1" applyBorder="1" applyAlignment="1">
      <alignment/>
    </xf>
    <xf numFmtId="167" fontId="26" fillId="26" borderId="3" xfId="44" applyNumberFormat="1" applyFont="1" applyFill="1" applyBorder="1" applyAlignment="1">
      <alignment/>
    </xf>
    <xf numFmtId="0" fontId="26" fillId="20" borderId="3" xfId="0" applyFont="1" applyFill="1" applyBorder="1" applyAlignment="1">
      <alignment horizontal="left" vertical="top" wrapText="1" shrinkToFit="1"/>
    </xf>
    <xf numFmtId="167" fontId="26" fillId="26" borderId="3" xfId="44" applyNumberFormat="1" applyFont="1" applyFill="1" applyBorder="1" applyAlignment="1">
      <alignment vertical="center"/>
    </xf>
    <xf numFmtId="0" fontId="26" fillId="20" borderId="0" xfId="0" applyFont="1" applyFill="1" applyAlignment="1">
      <alignment horizontal="left" vertical="top"/>
    </xf>
    <xf numFmtId="0" fontId="1" fillId="13" borderId="3" xfId="0" applyFont="1" applyFill="1" applyBorder="1" applyAlignment="1">
      <alignment horizontal="left" vertical="center"/>
    </xf>
    <xf numFmtId="0" fontId="1" fillId="20" borderId="3" xfId="0" applyFont="1" applyFill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" xfId="42"/>
    <cellStyle name="Column Heading" xfId="43"/>
    <cellStyle name="Comma" xfId="44"/>
    <cellStyle name="Comma [0]" xfId="45"/>
    <cellStyle name="Currency" xfId="46"/>
    <cellStyle name="Currency [0]" xfId="47"/>
    <cellStyle name="Delta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n-add" xfId="60"/>
    <cellStyle name="Non-add, Delta" xfId="61"/>
    <cellStyle name="Note" xfId="62"/>
    <cellStyle name="Output" xfId="63"/>
    <cellStyle name="Page Header" xfId="64"/>
    <cellStyle name="Percent" xfId="65"/>
    <cellStyle name="Percent delta" xfId="66"/>
    <cellStyle name="Stubs, Dot Leaders" xfId="67"/>
    <cellStyle name="Stubs, Wrapped" xfId="68"/>
    <cellStyle name="Title" xfId="69"/>
    <cellStyle name="Total" xfId="70"/>
    <cellStyle name="Warning Text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1</xdr:col>
      <xdr:colOff>1009650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0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1009650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0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1009650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0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1009650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0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8"/>
  <sheetViews>
    <sheetView tabSelected="1" workbookViewId="0" topLeftCell="A1">
      <selection activeCell="B6" sqref="B6"/>
    </sheetView>
  </sheetViews>
  <sheetFormatPr defaultColWidth="9.140625" defaultRowHeight="12.75"/>
  <cols>
    <col min="2" max="2" width="16.28125" style="0" bestFit="1" customWidth="1"/>
    <col min="3" max="3" width="14.7109375" style="0" customWidth="1"/>
    <col min="4" max="4" width="8.421875" style="0" bestFit="1" customWidth="1"/>
    <col min="5" max="5" width="10.8515625" style="0" customWidth="1"/>
    <col min="6" max="6" width="20.8515625" style="0" customWidth="1"/>
    <col min="12" max="12" width="11.140625" style="0" customWidth="1"/>
    <col min="13" max="13" width="13.421875" style="0" customWidth="1"/>
    <col min="14" max="16" width="11.57421875" style="0" customWidth="1"/>
  </cols>
  <sheetData>
    <row r="1" spans="1:16" ht="21">
      <c r="A1" s="52" t="s">
        <v>2006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30">
      <c r="A2" s="1" t="s">
        <v>2007</v>
      </c>
      <c r="B2" s="2" t="s">
        <v>2008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30">
      <c r="A3" s="1" t="s">
        <v>2009</v>
      </c>
      <c r="B3" s="3">
        <v>39917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30">
      <c r="A4" s="1" t="s">
        <v>2010</v>
      </c>
      <c r="B4" s="4" t="s">
        <v>2011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45">
      <c r="A5" s="5" t="s">
        <v>2012</v>
      </c>
      <c r="B5" s="6" t="s">
        <v>2013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ht="135">
      <c r="A6" s="7" t="s">
        <v>2014</v>
      </c>
      <c r="B6" s="7" t="s">
        <v>2087</v>
      </c>
      <c r="C6" s="7" t="s">
        <v>2015</v>
      </c>
      <c r="D6" s="7" t="s">
        <v>2016</v>
      </c>
      <c r="E6" s="7" t="s">
        <v>2017</v>
      </c>
      <c r="F6" s="7" t="s">
        <v>2018</v>
      </c>
      <c r="G6" s="7" t="s">
        <v>2019</v>
      </c>
      <c r="H6" s="7" t="s">
        <v>2020</v>
      </c>
      <c r="I6" s="7" t="s">
        <v>2021</v>
      </c>
      <c r="J6" s="7" t="s">
        <v>2022</v>
      </c>
      <c r="K6" s="7" t="s">
        <v>2023</v>
      </c>
      <c r="L6" s="7" t="s">
        <v>2024</v>
      </c>
      <c r="M6" s="7" t="s">
        <v>2025</v>
      </c>
      <c r="N6" s="7" t="s">
        <v>2026</v>
      </c>
      <c r="O6" s="7" t="s">
        <v>2027</v>
      </c>
      <c r="P6" s="7" t="s">
        <v>2028</v>
      </c>
    </row>
    <row r="7" spans="1:16" ht="76.5">
      <c r="A7" s="8"/>
      <c r="B7" s="14">
        <v>18142580</v>
      </c>
      <c r="C7" s="9"/>
      <c r="D7" s="8">
        <v>81.042</v>
      </c>
      <c r="E7" s="8" t="s">
        <v>2085</v>
      </c>
      <c r="F7" s="8"/>
      <c r="G7" s="10"/>
      <c r="H7" s="8"/>
      <c r="I7" s="8"/>
      <c r="J7" s="8"/>
      <c r="K7" s="8"/>
      <c r="L7" s="8" t="s">
        <v>2030</v>
      </c>
      <c r="M7" s="8"/>
      <c r="N7" s="11">
        <v>89</v>
      </c>
      <c r="O7" s="12">
        <v>331</v>
      </c>
      <c r="P7" s="8"/>
    </row>
    <row r="8" spans="1:16" ht="76.5">
      <c r="A8" s="8"/>
      <c r="B8" s="14">
        <v>71800599</v>
      </c>
      <c r="C8" s="9"/>
      <c r="D8" s="8">
        <v>81.042</v>
      </c>
      <c r="E8" s="8" t="s">
        <v>2085</v>
      </c>
      <c r="F8" s="8"/>
      <c r="G8" s="10"/>
      <c r="H8" s="8"/>
      <c r="I8" s="8"/>
      <c r="J8" s="8"/>
      <c r="K8" s="8"/>
      <c r="L8" s="8" t="s">
        <v>2029</v>
      </c>
      <c r="M8" s="8"/>
      <c r="N8" s="11">
        <v>89</v>
      </c>
      <c r="O8" s="12">
        <v>331</v>
      </c>
      <c r="P8" s="8"/>
    </row>
    <row r="9" spans="1:16" ht="76.5">
      <c r="A9" s="8"/>
      <c r="B9" s="14">
        <v>48114415</v>
      </c>
      <c r="C9" s="9"/>
      <c r="D9" s="8">
        <v>81.042</v>
      </c>
      <c r="E9" s="8" t="s">
        <v>2085</v>
      </c>
      <c r="F9" s="8"/>
      <c r="G9" s="10"/>
      <c r="H9" s="8"/>
      <c r="I9" s="8"/>
      <c r="J9" s="8"/>
      <c r="K9" s="8"/>
      <c r="L9" s="8" t="s">
        <v>2032</v>
      </c>
      <c r="M9" s="8"/>
      <c r="N9" s="11">
        <v>89</v>
      </c>
      <c r="O9" s="12">
        <v>331</v>
      </c>
      <c r="P9" s="8"/>
    </row>
    <row r="10" spans="1:16" ht="76.5">
      <c r="A10" s="8"/>
      <c r="B10" s="14">
        <v>719511</v>
      </c>
      <c r="C10" s="9"/>
      <c r="D10" s="8">
        <v>81.042</v>
      </c>
      <c r="E10" s="8" t="s">
        <v>2085</v>
      </c>
      <c r="F10" s="8"/>
      <c r="G10" s="13"/>
      <c r="H10" s="8"/>
      <c r="I10" s="8"/>
      <c r="J10" s="8"/>
      <c r="K10" s="8"/>
      <c r="L10" s="8" t="s">
        <v>2080</v>
      </c>
      <c r="M10" s="8"/>
      <c r="N10" s="11">
        <v>89</v>
      </c>
      <c r="O10" s="12">
        <v>331</v>
      </c>
      <c r="P10" s="8"/>
    </row>
    <row r="11" spans="1:16" ht="76.5">
      <c r="A11" s="8" t="s">
        <v>801</v>
      </c>
      <c r="B11" s="14">
        <v>57023278</v>
      </c>
      <c r="C11" s="9" t="s">
        <v>802</v>
      </c>
      <c r="D11" s="8">
        <v>81.042</v>
      </c>
      <c r="E11" s="8" t="s">
        <v>2085</v>
      </c>
      <c r="F11" s="8"/>
      <c r="G11" s="10"/>
      <c r="H11" s="8"/>
      <c r="I11" s="8" t="s">
        <v>676</v>
      </c>
      <c r="J11" s="8" t="s">
        <v>803</v>
      </c>
      <c r="K11" s="8" t="s">
        <v>804</v>
      </c>
      <c r="L11" s="8" t="s">
        <v>2031</v>
      </c>
      <c r="M11" s="8" t="s">
        <v>805</v>
      </c>
      <c r="N11" s="11" t="s">
        <v>1734</v>
      </c>
      <c r="O11" s="12" t="s">
        <v>1735</v>
      </c>
      <c r="P11" s="8"/>
    </row>
    <row r="12" spans="1:16" ht="114.75">
      <c r="A12" s="8" t="s">
        <v>1737</v>
      </c>
      <c r="B12" s="14">
        <v>185811061</v>
      </c>
      <c r="C12" s="9" t="s">
        <v>1738</v>
      </c>
      <c r="D12" s="8">
        <v>81.042</v>
      </c>
      <c r="E12" s="8" t="s">
        <v>2085</v>
      </c>
      <c r="F12" s="8"/>
      <c r="G12" s="10"/>
      <c r="H12" s="8"/>
      <c r="I12" s="8" t="s">
        <v>1739</v>
      </c>
      <c r="J12" s="8" t="s">
        <v>1740</v>
      </c>
      <c r="K12" s="8" t="s">
        <v>1741</v>
      </c>
      <c r="L12" s="8" t="s">
        <v>2033</v>
      </c>
      <c r="M12" s="8" t="s">
        <v>1742</v>
      </c>
      <c r="N12" s="11" t="s">
        <v>1734</v>
      </c>
      <c r="O12" s="12" t="s">
        <v>1735</v>
      </c>
      <c r="P12" s="8"/>
    </row>
    <row r="13" spans="1:16" ht="114.75">
      <c r="A13" s="8" t="s">
        <v>727</v>
      </c>
      <c r="B13" s="14">
        <v>79531213</v>
      </c>
      <c r="C13" s="9" t="s">
        <v>728</v>
      </c>
      <c r="D13" s="8">
        <v>81.042</v>
      </c>
      <c r="E13" s="8" t="s">
        <v>2085</v>
      </c>
      <c r="F13" s="8"/>
      <c r="G13" s="10"/>
      <c r="H13" s="8"/>
      <c r="I13" s="8"/>
      <c r="J13" s="8"/>
      <c r="K13" s="8"/>
      <c r="L13" s="8" t="s">
        <v>2034</v>
      </c>
      <c r="M13" s="8" t="s">
        <v>729</v>
      </c>
      <c r="N13" s="11" t="s">
        <v>1734</v>
      </c>
      <c r="O13" s="12" t="s">
        <v>1735</v>
      </c>
      <c r="P13" s="8"/>
    </row>
    <row r="14" spans="1:16" ht="102">
      <c r="A14" s="8" t="s">
        <v>716</v>
      </c>
      <c r="B14" s="14">
        <v>64310502</v>
      </c>
      <c r="C14" s="9" t="s">
        <v>717</v>
      </c>
      <c r="D14" s="8">
        <v>81.042</v>
      </c>
      <c r="E14" s="8" t="s">
        <v>2085</v>
      </c>
      <c r="F14" s="8"/>
      <c r="G14" s="10"/>
      <c r="H14" s="8"/>
      <c r="I14" s="8" t="s">
        <v>658</v>
      </c>
      <c r="J14" s="8" t="s">
        <v>718</v>
      </c>
      <c r="K14" s="8" t="s">
        <v>719</v>
      </c>
      <c r="L14" s="8" t="s">
        <v>2035</v>
      </c>
      <c r="M14" s="8" t="s">
        <v>720</v>
      </c>
      <c r="N14" s="11" t="s">
        <v>1734</v>
      </c>
      <c r="O14" s="12" t="s">
        <v>1735</v>
      </c>
      <c r="P14" s="8"/>
    </row>
    <row r="15" spans="1:16" ht="76.5">
      <c r="A15" s="8" t="s">
        <v>766</v>
      </c>
      <c r="B15" s="14">
        <v>8089022</v>
      </c>
      <c r="C15" s="9" t="s">
        <v>767</v>
      </c>
      <c r="D15" s="8">
        <v>81.042</v>
      </c>
      <c r="E15" s="8" t="s">
        <v>2085</v>
      </c>
      <c r="F15" s="8"/>
      <c r="G15" s="10"/>
      <c r="H15" s="8"/>
      <c r="I15" s="8" t="s">
        <v>768</v>
      </c>
      <c r="J15" s="8" t="s">
        <v>769</v>
      </c>
      <c r="K15" s="8" t="s">
        <v>770</v>
      </c>
      <c r="L15" s="8" t="s">
        <v>2037</v>
      </c>
      <c r="M15" s="8" t="s">
        <v>771</v>
      </c>
      <c r="N15" s="11" t="s">
        <v>1734</v>
      </c>
      <c r="O15" s="12" t="s">
        <v>1735</v>
      </c>
      <c r="P15" s="8"/>
    </row>
    <row r="16" spans="1:16" ht="76.5">
      <c r="A16" s="8"/>
      <c r="B16" s="14">
        <v>13733668</v>
      </c>
      <c r="C16" s="9"/>
      <c r="D16" s="8">
        <v>81.042</v>
      </c>
      <c r="E16" s="8" t="s">
        <v>2085</v>
      </c>
      <c r="F16" s="8"/>
      <c r="G16" s="10"/>
      <c r="H16" s="8"/>
      <c r="I16" s="8"/>
      <c r="J16" s="8"/>
      <c r="K16" s="8"/>
      <c r="L16" s="8" t="s">
        <v>2036</v>
      </c>
      <c r="M16" s="8"/>
      <c r="N16" s="11">
        <v>89</v>
      </c>
      <c r="O16" s="12">
        <v>331</v>
      </c>
      <c r="P16" s="8"/>
    </row>
    <row r="17" spans="1:16" ht="76.5">
      <c r="A17" s="8"/>
      <c r="B17" s="14">
        <v>175984474</v>
      </c>
      <c r="C17" s="9"/>
      <c r="D17" s="8">
        <v>81.042</v>
      </c>
      <c r="E17" s="8" t="s">
        <v>2085</v>
      </c>
      <c r="F17" s="8"/>
      <c r="G17" s="10"/>
      <c r="H17" s="8"/>
      <c r="I17" s="8"/>
      <c r="J17" s="8"/>
      <c r="K17" s="8"/>
      <c r="L17" s="8" t="s">
        <v>2038</v>
      </c>
      <c r="M17" s="8"/>
      <c r="N17" s="11">
        <v>89</v>
      </c>
      <c r="O17" s="12">
        <v>331</v>
      </c>
      <c r="P17" s="8"/>
    </row>
    <row r="18" spans="1:16" ht="114.75">
      <c r="A18" s="8" t="s">
        <v>748</v>
      </c>
      <c r="B18" s="14">
        <v>124756312</v>
      </c>
      <c r="C18" s="9" t="s">
        <v>749</v>
      </c>
      <c r="D18" s="8">
        <v>81.042</v>
      </c>
      <c r="E18" s="8" t="s">
        <v>2085</v>
      </c>
      <c r="F18" s="8"/>
      <c r="G18" s="10"/>
      <c r="H18" s="8"/>
      <c r="I18" s="8" t="s">
        <v>750</v>
      </c>
      <c r="J18" s="8" t="s">
        <v>751</v>
      </c>
      <c r="K18" s="8" t="s">
        <v>752</v>
      </c>
      <c r="L18" s="8" t="s">
        <v>2039</v>
      </c>
      <c r="M18" s="8" t="s">
        <v>753</v>
      </c>
      <c r="N18" s="11" t="s">
        <v>1734</v>
      </c>
      <c r="O18" s="12" t="s">
        <v>1735</v>
      </c>
      <c r="P18" s="8"/>
    </row>
    <row r="19" spans="1:16" ht="76.5">
      <c r="A19" s="8" t="s">
        <v>742</v>
      </c>
      <c r="B19" s="14">
        <v>1119297</v>
      </c>
      <c r="C19" s="9" t="s">
        <v>743</v>
      </c>
      <c r="D19" s="8">
        <v>81.042</v>
      </c>
      <c r="E19" s="8" t="s">
        <v>2085</v>
      </c>
      <c r="F19" s="8"/>
      <c r="G19" s="10"/>
      <c r="H19" s="8"/>
      <c r="I19" s="8" t="s">
        <v>744</v>
      </c>
      <c r="J19" s="8" t="s">
        <v>745</v>
      </c>
      <c r="K19" s="8" t="s">
        <v>746</v>
      </c>
      <c r="L19" s="8" t="s">
        <v>2081</v>
      </c>
      <c r="M19" s="8" t="s">
        <v>747</v>
      </c>
      <c r="N19" s="11" t="s">
        <v>1734</v>
      </c>
      <c r="O19" s="12" t="s">
        <v>1735</v>
      </c>
      <c r="P19" s="8"/>
    </row>
    <row r="20" spans="1:16" ht="76.5">
      <c r="A20" s="8"/>
      <c r="B20" s="14">
        <v>4041461</v>
      </c>
      <c r="C20" s="9"/>
      <c r="D20" s="8">
        <v>81.042</v>
      </c>
      <c r="E20" s="8" t="s">
        <v>2085</v>
      </c>
      <c r="F20" s="8"/>
      <c r="G20" s="10"/>
      <c r="H20" s="8"/>
      <c r="I20" s="8"/>
      <c r="J20" s="8"/>
      <c r="K20" s="8"/>
      <c r="L20" s="8" t="s">
        <v>2040</v>
      </c>
      <c r="M20" s="8"/>
      <c r="N20" s="11">
        <v>89</v>
      </c>
      <c r="O20" s="12">
        <v>331</v>
      </c>
      <c r="P20" s="8"/>
    </row>
    <row r="21" spans="1:16" ht="76.5">
      <c r="A21" s="8" t="s">
        <v>783</v>
      </c>
      <c r="B21" s="14">
        <v>80834411</v>
      </c>
      <c r="C21" s="9" t="s">
        <v>784</v>
      </c>
      <c r="D21" s="8">
        <v>81.042</v>
      </c>
      <c r="E21" s="8" t="s">
        <v>2085</v>
      </c>
      <c r="F21" s="8"/>
      <c r="G21" s="10"/>
      <c r="H21" s="8"/>
      <c r="I21" s="8" t="s">
        <v>785</v>
      </c>
      <c r="J21" s="8" t="s">
        <v>786</v>
      </c>
      <c r="K21" s="8" t="s">
        <v>787</v>
      </c>
      <c r="L21" s="8" t="s">
        <v>2044</v>
      </c>
      <c r="M21" s="8" t="s">
        <v>788</v>
      </c>
      <c r="N21" s="11" t="s">
        <v>1734</v>
      </c>
      <c r="O21" s="12" t="s">
        <v>1735</v>
      </c>
      <c r="P21" s="8"/>
    </row>
    <row r="22" spans="1:16" ht="76.5">
      <c r="A22" s="8"/>
      <c r="B22" s="14">
        <v>30341929</v>
      </c>
      <c r="C22" s="9"/>
      <c r="D22" s="8">
        <v>81.042</v>
      </c>
      <c r="E22" s="8" t="s">
        <v>2085</v>
      </c>
      <c r="F22" s="8"/>
      <c r="G22" s="10"/>
      <c r="H22" s="8"/>
      <c r="I22" s="8"/>
      <c r="J22" s="8"/>
      <c r="K22" s="8"/>
      <c r="L22" s="8" t="s">
        <v>2041</v>
      </c>
      <c r="M22" s="8"/>
      <c r="N22" s="11">
        <v>89</v>
      </c>
      <c r="O22" s="12">
        <v>331</v>
      </c>
      <c r="P22" s="8"/>
    </row>
    <row r="23" spans="1:16" ht="140.25">
      <c r="A23" s="8" t="s">
        <v>841</v>
      </c>
      <c r="B23" s="14">
        <v>242526619</v>
      </c>
      <c r="C23" s="9" t="s">
        <v>842</v>
      </c>
      <c r="D23" s="8">
        <v>81.042</v>
      </c>
      <c r="E23" s="8" t="s">
        <v>2085</v>
      </c>
      <c r="F23" s="8"/>
      <c r="G23" s="10"/>
      <c r="H23" s="8"/>
      <c r="I23" s="8" t="s">
        <v>843</v>
      </c>
      <c r="J23" s="8" t="s">
        <v>844</v>
      </c>
      <c r="K23" s="8" t="s">
        <v>845</v>
      </c>
      <c r="L23" s="8" t="s">
        <v>2042</v>
      </c>
      <c r="M23" s="8" t="s">
        <v>846</v>
      </c>
      <c r="N23" s="11" t="s">
        <v>1734</v>
      </c>
      <c r="O23" s="12" t="s">
        <v>1735</v>
      </c>
      <c r="P23" s="8"/>
    </row>
    <row r="24" spans="1:16" ht="114.75">
      <c r="A24" s="8" t="s">
        <v>806</v>
      </c>
      <c r="B24" s="14">
        <v>131847383</v>
      </c>
      <c r="C24" s="9" t="s">
        <v>807</v>
      </c>
      <c r="D24" s="8">
        <v>81.042</v>
      </c>
      <c r="E24" s="8" t="s">
        <v>2085</v>
      </c>
      <c r="F24" s="8"/>
      <c r="G24" s="10"/>
      <c r="H24" s="8"/>
      <c r="I24" s="8" t="s">
        <v>808</v>
      </c>
      <c r="J24" s="8" t="s">
        <v>809</v>
      </c>
      <c r="K24" s="8" t="s">
        <v>810</v>
      </c>
      <c r="L24" s="8" t="s">
        <v>2043</v>
      </c>
      <c r="M24" s="8" t="s">
        <v>811</v>
      </c>
      <c r="N24" s="11" t="s">
        <v>1734</v>
      </c>
      <c r="O24" s="12" t="s">
        <v>1735</v>
      </c>
      <c r="P24" s="8"/>
    </row>
    <row r="25" spans="1:16" ht="76.5">
      <c r="A25" s="8" t="s">
        <v>668</v>
      </c>
      <c r="B25" s="14">
        <v>56441771</v>
      </c>
      <c r="C25" s="9" t="s">
        <v>669</v>
      </c>
      <c r="D25" s="8">
        <v>81.042</v>
      </c>
      <c r="E25" s="8" t="s">
        <v>2085</v>
      </c>
      <c r="F25" s="8"/>
      <c r="G25" s="10"/>
      <c r="H25" s="8"/>
      <c r="I25" s="8" t="s">
        <v>670</v>
      </c>
      <c r="J25" s="8" t="s">
        <v>671</v>
      </c>
      <c r="K25" s="8" t="s">
        <v>672</v>
      </c>
      <c r="L25" s="8" t="s">
        <v>2045</v>
      </c>
      <c r="M25" s="8" t="s">
        <v>673</v>
      </c>
      <c r="N25" s="11" t="s">
        <v>1734</v>
      </c>
      <c r="O25" s="12" t="s">
        <v>1735</v>
      </c>
      <c r="P25" s="8"/>
    </row>
    <row r="26" spans="1:16" ht="114.75">
      <c r="A26" s="8" t="s">
        <v>795</v>
      </c>
      <c r="B26" s="14">
        <v>70913750</v>
      </c>
      <c r="C26" s="9" t="s">
        <v>796</v>
      </c>
      <c r="D26" s="8">
        <v>81.042</v>
      </c>
      <c r="E26" s="8" t="s">
        <v>2085</v>
      </c>
      <c r="F26" s="8"/>
      <c r="G26" s="10"/>
      <c r="H26" s="8"/>
      <c r="I26" s="8" t="s">
        <v>797</v>
      </c>
      <c r="J26" s="8" t="s">
        <v>798</v>
      </c>
      <c r="K26" s="8" t="s">
        <v>799</v>
      </c>
      <c r="L26" s="8" t="s">
        <v>2046</v>
      </c>
      <c r="M26" s="8" t="s">
        <v>800</v>
      </c>
      <c r="N26" s="11" t="s">
        <v>1734</v>
      </c>
      <c r="O26" s="12" t="s">
        <v>1735</v>
      </c>
      <c r="P26" s="8"/>
    </row>
    <row r="27" spans="1:16" ht="76.5">
      <c r="A27" s="8" t="s">
        <v>680</v>
      </c>
      <c r="B27" s="14">
        <v>50657478</v>
      </c>
      <c r="C27" s="9" t="s">
        <v>681</v>
      </c>
      <c r="D27" s="8">
        <v>81.042</v>
      </c>
      <c r="E27" s="8" t="s">
        <v>2085</v>
      </c>
      <c r="F27" s="8"/>
      <c r="G27" s="10"/>
      <c r="H27" s="8"/>
      <c r="I27" s="8" t="s">
        <v>682</v>
      </c>
      <c r="J27" s="8" t="s">
        <v>683</v>
      </c>
      <c r="K27" s="8" t="s">
        <v>684</v>
      </c>
      <c r="L27" s="8" t="s">
        <v>2047</v>
      </c>
      <c r="M27" s="8" t="s">
        <v>685</v>
      </c>
      <c r="N27" s="11" t="s">
        <v>1734</v>
      </c>
      <c r="O27" s="12" t="s">
        <v>1735</v>
      </c>
      <c r="P27" s="8"/>
    </row>
    <row r="28" spans="1:16" ht="76.5">
      <c r="A28" s="8"/>
      <c r="B28" s="14">
        <v>122077457</v>
      </c>
      <c r="C28" s="9"/>
      <c r="D28" s="8">
        <v>81.042</v>
      </c>
      <c r="E28" s="8" t="s">
        <v>2085</v>
      </c>
      <c r="F28" s="8"/>
      <c r="G28" s="13"/>
      <c r="H28" s="8"/>
      <c r="I28" s="8"/>
      <c r="J28" s="8"/>
      <c r="K28" s="8"/>
      <c r="L28" s="8" t="s">
        <v>2050</v>
      </c>
      <c r="M28" s="8"/>
      <c r="N28" s="11">
        <v>89</v>
      </c>
      <c r="O28" s="12">
        <v>331</v>
      </c>
      <c r="P28" s="8"/>
    </row>
    <row r="29" spans="1:16" ht="76.5">
      <c r="A29" s="8" t="s">
        <v>789</v>
      </c>
      <c r="B29" s="14">
        <v>61441745</v>
      </c>
      <c r="C29" s="9" t="s">
        <v>790</v>
      </c>
      <c r="D29" s="8">
        <v>81.042</v>
      </c>
      <c r="E29" s="8" t="s">
        <v>2085</v>
      </c>
      <c r="F29" s="8"/>
      <c r="G29" s="10"/>
      <c r="H29" s="8"/>
      <c r="I29" s="8" t="s">
        <v>791</v>
      </c>
      <c r="J29" s="8" t="s">
        <v>792</v>
      </c>
      <c r="K29" s="8" t="s">
        <v>793</v>
      </c>
      <c r="L29" s="8" t="s">
        <v>2049</v>
      </c>
      <c r="M29" s="8" t="s">
        <v>794</v>
      </c>
      <c r="N29" s="11" t="s">
        <v>1734</v>
      </c>
      <c r="O29" s="12" t="s">
        <v>1735</v>
      </c>
      <c r="P29" s="8"/>
    </row>
    <row r="30" spans="1:16" ht="76.5">
      <c r="A30" s="8"/>
      <c r="B30" s="14">
        <v>41935015</v>
      </c>
      <c r="C30" s="9"/>
      <c r="D30" s="8">
        <v>81.042</v>
      </c>
      <c r="E30" s="8" t="s">
        <v>2085</v>
      </c>
      <c r="F30" s="8"/>
      <c r="G30" s="13"/>
      <c r="H30" s="8"/>
      <c r="I30" s="8"/>
      <c r="J30" s="8"/>
      <c r="K30" s="8"/>
      <c r="L30" s="8" t="s">
        <v>2048</v>
      </c>
      <c r="M30" s="8"/>
      <c r="N30" s="11">
        <v>89</v>
      </c>
      <c r="O30" s="12">
        <v>331</v>
      </c>
      <c r="P30" s="8"/>
    </row>
    <row r="31" spans="1:16" ht="76.5">
      <c r="A31" s="8" t="s">
        <v>754</v>
      </c>
      <c r="B31" s="14">
        <v>243398975</v>
      </c>
      <c r="C31" s="9" t="s">
        <v>755</v>
      </c>
      <c r="D31" s="8">
        <v>81.042</v>
      </c>
      <c r="E31" s="8" t="s">
        <v>2085</v>
      </c>
      <c r="F31" s="8"/>
      <c r="G31" s="10"/>
      <c r="H31" s="8"/>
      <c r="I31" s="8" t="s">
        <v>756</v>
      </c>
      <c r="J31" s="8" t="s">
        <v>757</v>
      </c>
      <c r="K31" s="8" t="s">
        <v>758</v>
      </c>
      <c r="L31" s="8" t="s">
        <v>2051</v>
      </c>
      <c r="M31" s="8" t="s">
        <v>759</v>
      </c>
      <c r="N31" s="11" t="s">
        <v>1734</v>
      </c>
      <c r="O31" s="12" t="s">
        <v>1735</v>
      </c>
      <c r="P31" s="8"/>
    </row>
    <row r="32" spans="1:16" ht="89.25">
      <c r="A32" s="8" t="s">
        <v>847</v>
      </c>
      <c r="B32" s="14">
        <v>131937411</v>
      </c>
      <c r="C32" s="9" t="s">
        <v>848</v>
      </c>
      <c r="D32" s="8">
        <v>81.042</v>
      </c>
      <c r="E32" s="8" t="s">
        <v>2085</v>
      </c>
      <c r="F32" s="8"/>
      <c r="G32" s="10"/>
      <c r="H32" s="8"/>
      <c r="I32" s="8" t="s">
        <v>849</v>
      </c>
      <c r="J32" s="8" t="s">
        <v>850</v>
      </c>
      <c r="K32" s="8" t="s">
        <v>851</v>
      </c>
      <c r="L32" s="8" t="s">
        <v>2052</v>
      </c>
      <c r="M32" s="8" t="s">
        <v>852</v>
      </c>
      <c r="N32" s="11" t="s">
        <v>1734</v>
      </c>
      <c r="O32" s="12" t="s">
        <v>1735</v>
      </c>
      <c r="P32" s="8"/>
    </row>
    <row r="33" spans="1:16" ht="114.75">
      <c r="A33" s="8" t="s">
        <v>656</v>
      </c>
      <c r="B33" s="14">
        <v>128148027</v>
      </c>
      <c r="C33" s="9" t="s">
        <v>657</v>
      </c>
      <c r="D33" s="8">
        <v>81.042</v>
      </c>
      <c r="E33" s="8" t="s">
        <v>2085</v>
      </c>
      <c r="F33" s="8"/>
      <c r="G33" s="10"/>
      <c r="H33" s="8"/>
      <c r="I33" s="8" t="s">
        <v>658</v>
      </c>
      <c r="J33" s="8" t="s">
        <v>659</v>
      </c>
      <c r="K33" s="8" t="s">
        <v>660</v>
      </c>
      <c r="L33" s="8" t="s">
        <v>2054</v>
      </c>
      <c r="M33" s="8" t="s">
        <v>661</v>
      </c>
      <c r="N33" s="11" t="s">
        <v>1734</v>
      </c>
      <c r="O33" s="12" t="s">
        <v>1735</v>
      </c>
      <c r="P33" s="8"/>
    </row>
    <row r="34" spans="1:16" ht="76.5">
      <c r="A34" s="8"/>
      <c r="B34" s="14">
        <v>795206</v>
      </c>
      <c r="C34" s="9"/>
      <c r="D34" s="8">
        <v>81.042</v>
      </c>
      <c r="E34" s="8" t="s">
        <v>2085</v>
      </c>
      <c r="F34" s="8"/>
      <c r="G34" s="13"/>
      <c r="H34" s="8"/>
      <c r="I34" s="8"/>
      <c r="J34" s="8"/>
      <c r="K34" s="8"/>
      <c r="L34" s="8" t="s">
        <v>2083</v>
      </c>
      <c r="M34" s="8"/>
      <c r="N34" s="11">
        <v>89</v>
      </c>
      <c r="O34" s="12">
        <v>331</v>
      </c>
      <c r="P34" s="8"/>
    </row>
    <row r="35" spans="1:16" ht="76.5">
      <c r="A35" s="8"/>
      <c r="B35" s="14">
        <v>49421193</v>
      </c>
      <c r="C35" s="9"/>
      <c r="D35" s="8">
        <v>81.042</v>
      </c>
      <c r="E35" s="8" t="s">
        <v>2085</v>
      </c>
      <c r="F35" s="8"/>
      <c r="G35" s="13"/>
      <c r="H35" s="8"/>
      <c r="I35" s="8"/>
      <c r="J35" s="8"/>
      <c r="K35" s="8"/>
      <c r="L35" s="8" t="s">
        <v>2053</v>
      </c>
      <c r="M35" s="8"/>
      <c r="N35" s="11">
        <v>89</v>
      </c>
      <c r="O35" s="12">
        <v>331</v>
      </c>
      <c r="P35" s="8"/>
    </row>
    <row r="36" spans="1:16" ht="76.5">
      <c r="A36" s="8"/>
      <c r="B36" s="14">
        <v>26543777</v>
      </c>
      <c r="C36" s="9"/>
      <c r="D36" s="8">
        <v>81.042</v>
      </c>
      <c r="E36" s="8" t="s">
        <v>2085</v>
      </c>
      <c r="F36" s="8"/>
      <c r="G36" s="13"/>
      <c r="H36" s="8"/>
      <c r="I36" s="8"/>
      <c r="J36" s="8"/>
      <c r="K36" s="8"/>
      <c r="L36" s="8" t="s">
        <v>2055</v>
      </c>
      <c r="M36" s="8"/>
      <c r="N36" s="11">
        <v>89</v>
      </c>
      <c r="O36" s="12">
        <v>331</v>
      </c>
      <c r="P36" s="8"/>
    </row>
    <row r="37" spans="1:16" ht="140.25">
      <c r="A37" s="8" t="s">
        <v>772</v>
      </c>
      <c r="B37" s="14">
        <v>131954536</v>
      </c>
      <c r="C37" s="9" t="s">
        <v>773</v>
      </c>
      <c r="D37" s="8">
        <v>81.042</v>
      </c>
      <c r="E37" s="8" t="s">
        <v>2085</v>
      </c>
      <c r="F37" s="8"/>
      <c r="G37" s="10"/>
      <c r="H37" s="8"/>
      <c r="I37" s="8" t="s">
        <v>676</v>
      </c>
      <c r="J37" s="8" t="s">
        <v>774</v>
      </c>
      <c r="K37" s="8" t="s">
        <v>775</v>
      </c>
      <c r="L37" s="8" t="s">
        <v>2062</v>
      </c>
      <c r="M37" s="8" t="s">
        <v>776</v>
      </c>
      <c r="N37" s="11" t="s">
        <v>1734</v>
      </c>
      <c r="O37" s="12" t="s">
        <v>1735</v>
      </c>
      <c r="P37" s="8"/>
    </row>
    <row r="38" spans="1:16" ht="76.5">
      <c r="A38" s="8" t="s">
        <v>736</v>
      </c>
      <c r="B38" s="14">
        <v>25266330</v>
      </c>
      <c r="C38" s="9" t="s">
        <v>737</v>
      </c>
      <c r="D38" s="8">
        <v>81.042</v>
      </c>
      <c r="E38" s="8" t="s">
        <v>2085</v>
      </c>
      <c r="F38" s="8"/>
      <c r="G38" s="10"/>
      <c r="H38" s="8"/>
      <c r="I38" s="8" t="s">
        <v>738</v>
      </c>
      <c r="J38" s="8" t="s">
        <v>739</v>
      </c>
      <c r="K38" s="8" t="s">
        <v>740</v>
      </c>
      <c r="L38" s="8" t="s">
        <v>2063</v>
      </c>
      <c r="M38" s="8" t="s">
        <v>741</v>
      </c>
      <c r="N38" s="11" t="s">
        <v>1734</v>
      </c>
      <c r="O38" s="12" t="s">
        <v>1735</v>
      </c>
      <c r="P38" s="8"/>
    </row>
    <row r="39" spans="1:16" ht="76.5">
      <c r="A39" s="8" t="s">
        <v>662</v>
      </c>
      <c r="B39" s="14">
        <v>41644458</v>
      </c>
      <c r="C39" s="9" t="s">
        <v>663</v>
      </c>
      <c r="D39" s="8">
        <v>81.042</v>
      </c>
      <c r="E39" s="8" t="s">
        <v>2085</v>
      </c>
      <c r="F39" s="8"/>
      <c r="G39" s="10"/>
      <c r="H39" s="8"/>
      <c r="I39" s="8" t="s">
        <v>664</v>
      </c>
      <c r="J39" s="8" t="s">
        <v>665</v>
      </c>
      <c r="K39" s="8" t="s">
        <v>666</v>
      </c>
      <c r="L39" s="8" t="s">
        <v>2056</v>
      </c>
      <c r="M39" s="8" t="s">
        <v>667</v>
      </c>
      <c r="N39" s="11" t="s">
        <v>1734</v>
      </c>
      <c r="O39" s="12" t="s">
        <v>1735</v>
      </c>
      <c r="P39" s="8"/>
    </row>
    <row r="40" spans="1:16" ht="76.5">
      <c r="A40" s="8"/>
      <c r="B40" s="14">
        <v>23218594</v>
      </c>
      <c r="C40" s="9"/>
      <c r="D40" s="8">
        <v>81.042</v>
      </c>
      <c r="E40" s="8" t="s">
        <v>2085</v>
      </c>
      <c r="F40" s="8"/>
      <c r="G40" s="13"/>
      <c r="H40" s="8"/>
      <c r="I40" s="8"/>
      <c r="J40" s="8"/>
      <c r="K40" s="8"/>
      <c r="L40" s="8" t="s">
        <v>2058</v>
      </c>
      <c r="M40" s="8"/>
      <c r="N40" s="11">
        <v>89</v>
      </c>
      <c r="O40" s="12">
        <v>331</v>
      </c>
      <c r="P40" s="8"/>
    </row>
    <row r="41" spans="1:16" ht="76.5">
      <c r="A41" s="8" t="s">
        <v>710</v>
      </c>
      <c r="B41" s="14">
        <v>118821296</v>
      </c>
      <c r="C41" s="9" t="s">
        <v>711</v>
      </c>
      <c r="D41" s="8">
        <v>81.042</v>
      </c>
      <c r="E41" s="8" t="s">
        <v>2085</v>
      </c>
      <c r="F41" s="8"/>
      <c r="G41" s="10"/>
      <c r="H41" s="8"/>
      <c r="I41" s="8" t="s">
        <v>712</v>
      </c>
      <c r="J41" s="8" t="s">
        <v>713</v>
      </c>
      <c r="K41" s="8" t="s">
        <v>714</v>
      </c>
      <c r="L41" s="8" t="s">
        <v>2059</v>
      </c>
      <c r="M41" s="8" t="s">
        <v>715</v>
      </c>
      <c r="N41" s="11" t="s">
        <v>1734</v>
      </c>
      <c r="O41" s="12" t="s">
        <v>1735</v>
      </c>
      <c r="P41" s="8"/>
    </row>
    <row r="42" spans="1:16" ht="89.25">
      <c r="A42" s="8" t="s">
        <v>1746</v>
      </c>
      <c r="B42" s="14">
        <v>26855603.92378</v>
      </c>
      <c r="C42" s="9" t="s">
        <v>1747</v>
      </c>
      <c r="D42" s="8">
        <v>81.042</v>
      </c>
      <c r="E42" s="8" t="s">
        <v>2085</v>
      </c>
      <c r="F42" s="8"/>
      <c r="G42" s="10"/>
      <c r="H42" s="8"/>
      <c r="I42" s="8" t="s">
        <v>1748</v>
      </c>
      <c r="J42" s="8" t="s">
        <v>1749</v>
      </c>
      <c r="K42" s="8" t="s">
        <v>1750</v>
      </c>
      <c r="L42" s="8" t="s">
        <v>2060</v>
      </c>
      <c r="M42" s="8" t="s">
        <v>1751</v>
      </c>
      <c r="N42" s="11" t="s">
        <v>1734</v>
      </c>
      <c r="O42" s="12" t="s">
        <v>1735</v>
      </c>
      <c r="P42" s="8"/>
    </row>
    <row r="43" spans="1:16" ht="102">
      <c r="A43" s="8" t="s">
        <v>704</v>
      </c>
      <c r="B43" s="14">
        <v>37281937</v>
      </c>
      <c r="C43" s="9" t="s">
        <v>705</v>
      </c>
      <c r="D43" s="8">
        <v>81.042</v>
      </c>
      <c r="E43" s="8" t="s">
        <v>2085</v>
      </c>
      <c r="F43" s="8"/>
      <c r="G43" s="10"/>
      <c r="H43" s="8"/>
      <c r="I43" s="8" t="s">
        <v>706</v>
      </c>
      <c r="J43" s="8" t="s">
        <v>707</v>
      </c>
      <c r="K43" s="8" t="s">
        <v>708</v>
      </c>
      <c r="L43" s="8" t="s">
        <v>2057</v>
      </c>
      <c r="M43" s="8" t="s">
        <v>709</v>
      </c>
      <c r="N43" s="11" t="s">
        <v>1734</v>
      </c>
      <c r="O43" s="12" t="s">
        <v>1735</v>
      </c>
      <c r="P43" s="8"/>
    </row>
    <row r="44" spans="1:16" ht="76.5">
      <c r="A44" s="8"/>
      <c r="B44" s="14">
        <v>394686513</v>
      </c>
      <c r="C44" s="9"/>
      <c r="D44" s="8">
        <v>81.042</v>
      </c>
      <c r="E44" s="8" t="s">
        <v>2085</v>
      </c>
      <c r="F44" s="8"/>
      <c r="G44" s="13"/>
      <c r="H44" s="8"/>
      <c r="I44" s="8"/>
      <c r="J44" s="8"/>
      <c r="K44" s="8"/>
      <c r="L44" s="8" t="s">
        <v>2061</v>
      </c>
      <c r="M44" s="8"/>
      <c r="N44" s="11">
        <v>89</v>
      </c>
      <c r="O44" s="12">
        <v>331</v>
      </c>
      <c r="P44" s="8"/>
    </row>
    <row r="45" spans="1:16" ht="114.75">
      <c r="A45" s="8" t="s">
        <v>760</v>
      </c>
      <c r="B45" s="14">
        <v>266781409</v>
      </c>
      <c r="C45" s="9" t="s">
        <v>761</v>
      </c>
      <c r="D45" s="8">
        <v>81.042</v>
      </c>
      <c r="E45" s="8" t="s">
        <v>2085</v>
      </c>
      <c r="F45" s="8"/>
      <c r="G45" s="10"/>
      <c r="H45" s="8"/>
      <c r="I45" s="8" t="s">
        <v>762</v>
      </c>
      <c r="J45" s="8" t="s">
        <v>763</v>
      </c>
      <c r="K45" s="8" t="s">
        <v>764</v>
      </c>
      <c r="L45" s="8" t="s">
        <v>2064</v>
      </c>
      <c r="M45" s="8" t="s">
        <v>765</v>
      </c>
      <c r="N45" s="11" t="s">
        <v>1734</v>
      </c>
      <c r="O45" s="12" t="s">
        <v>1735</v>
      </c>
      <c r="P45" s="8"/>
    </row>
    <row r="46" spans="1:16" ht="89.25">
      <c r="A46" s="8" t="s">
        <v>674</v>
      </c>
      <c r="B46" s="14">
        <v>60903196</v>
      </c>
      <c r="C46" s="9" t="s">
        <v>675</v>
      </c>
      <c r="D46" s="8">
        <v>81.042</v>
      </c>
      <c r="E46" s="8" t="s">
        <v>2085</v>
      </c>
      <c r="F46" s="8"/>
      <c r="G46" s="10"/>
      <c r="H46" s="8"/>
      <c r="I46" s="8" t="s">
        <v>676</v>
      </c>
      <c r="J46" s="8" t="s">
        <v>677</v>
      </c>
      <c r="K46" s="8" t="s">
        <v>678</v>
      </c>
      <c r="L46" s="8" t="s">
        <v>2065</v>
      </c>
      <c r="M46" s="8" t="s">
        <v>679</v>
      </c>
      <c r="N46" s="11" t="s">
        <v>1734</v>
      </c>
      <c r="O46" s="12" t="s">
        <v>1735</v>
      </c>
      <c r="P46" s="8"/>
    </row>
    <row r="47" spans="1:16" ht="127.5">
      <c r="A47" s="8" t="s">
        <v>692</v>
      </c>
      <c r="B47" s="14">
        <v>38512236</v>
      </c>
      <c r="C47" s="9" t="s">
        <v>693</v>
      </c>
      <c r="D47" s="8">
        <v>81.042</v>
      </c>
      <c r="E47" s="8" t="s">
        <v>2085</v>
      </c>
      <c r="F47" s="8"/>
      <c r="G47" s="10"/>
      <c r="H47" s="8"/>
      <c r="I47" s="8" t="s">
        <v>694</v>
      </c>
      <c r="J47" s="8" t="s">
        <v>695</v>
      </c>
      <c r="K47" s="8" t="s">
        <v>696</v>
      </c>
      <c r="L47" s="8" t="s">
        <v>2066</v>
      </c>
      <c r="M47" s="8" t="s">
        <v>697</v>
      </c>
      <c r="N47" s="11" t="s">
        <v>1734</v>
      </c>
      <c r="O47" s="12" t="s">
        <v>1735</v>
      </c>
      <c r="P47" s="8"/>
    </row>
    <row r="48" spans="1:16" ht="153">
      <c r="A48" s="8" t="s">
        <v>818</v>
      </c>
      <c r="B48" s="14">
        <v>252793062</v>
      </c>
      <c r="C48" s="9" t="s">
        <v>819</v>
      </c>
      <c r="D48" s="8">
        <v>81.042</v>
      </c>
      <c r="E48" s="8" t="s">
        <v>2085</v>
      </c>
      <c r="F48" s="8"/>
      <c r="G48" s="10"/>
      <c r="H48" s="8"/>
      <c r="I48" s="8" t="s">
        <v>820</v>
      </c>
      <c r="J48" s="8" t="s">
        <v>821</v>
      </c>
      <c r="K48" s="8" t="s">
        <v>822</v>
      </c>
      <c r="L48" s="8" t="s">
        <v>2067</v>
      </c>
      <c r="M48" s="8" t="s">
        <v>823</v>
      </c>
      <c r="N48" s="11" t="s">
        <v>1734</v>
      </c>
      <c r="O48" s="12" t="s">
        <v>1735</v>
      </c>
      <c r="P48" s="8"/>
    </row>
    <row r="49" spans="1:16" ht="76.5">
      <c r="A49" s="8"/>
      <c r="B49" s="14">
        <v>48865588</v>
      </c>
      <c r="C49" s="9"/>
      <c r="D49" s="8">
        <v>81.042</v>
      </c>
      <c r="E49" s="8" t="s">
        <v>2085</v>
      </c>
      <c r="F49" s="8"/>
      <c r="G49" s="13"/>
      <c r="H49" s="8"/>
      <c r="I49" s="8"/>
      <c r="J49" s="8"/>
      <c r="K49" s="8"/>
      <c r="L49" s="8" t="s">
        <v>2082</v>
      </c>
      <c r="M49" s="8"/>
      <c r="N49" s="11">
        <v>89</v>
      </c>
      <c r="O49" s="12">
        <v>331</v>
      </c>
      <c r="P49" s="8"/>
    </row>
    <row r="50" spans="1:16" ht="114.75">
      <c r="A50" s="8" t="s">
        <v>686</v>
      </c>
      <c r="B50" s="14">
        <v>20073615</v>
      </c>
      <c r="C50" s="9" t="s">
        <v>687</v>
      </c>
      <c r="D50" s="8">
        <v>81.042</v>
      </c>
      <c r="E50" s="8" t="s">
        <v>2085</v>
      </c>
      <c r="F50" s="8"/>
      <c r="G50" s="10"/>
      <c r="H50" s="8"/>
      <c r="I50" s="8" t="s">
        <v>688</v>
      </c>
      <c r="J50" s="8" t="s">
        <v>689</v>
      </c>
      <c r="K50" s="8" t="s">
        <v>690</v>
      </c>
      <c r="L50" s="8" t="s">
        <v>2068</v>
      </c>
      <c r="M50" s="8" t="s">
        <v>691</v>
      </c>
      <c r="N50" s="11" t="s">
        <v>1734</v>
      </c>
      <c r="O50" s="12" t="s">
        <v>1735</v>
      </c>
      <c r="P50" s="8"/>
    </row>
    <row r="51" spans="1:16" ht="76.5">
      <c r="A51" s="8" t="s">
        <v>777</v>
      </c>
      <c r="B51" s="14">
        <v>58892771</v>
      </c>
      <c r="C51" s="9" t="s">
        <v>778</v>
      </c>
      <c r="D51" s="8">
        <v>81.042</v>
      </c>
      <c r="E51" s="8" t="s">
        <v>2085</v>
      </c>
      <c r="F51" s="8"/>
      <c r="G51" s="10"/>
      <c r="H51" s="8"/>
      <c r="I51" s="8" t="s">
        <v>779</v>
      </c>
      <c r="J51" s="8" t="s">
        <v>780</v>
      </c>
      <c r="K51" s="8" t="s">
        <v>781</v>
      </c>
      <c r="L51" s="8" t="s">
        <v>2069</v>
      </c>
      <c r="M51" s="8" t="s">
        <v>782</v>
      </c>
      <c r="N51" s="11" t="s">
        <v>1734</v>
      </c>
      <c r="O51" s="12" t="s">
        <v>1735</v>
      </c>
      <c r="P51" s="8"/>
    </row>
    <row r="52" spans="1:16" ht="76.5">
      <c r="A52" s="8"/>
      <c r="B52" s="14">
        <v>24487296</v>
      </c>
      <c r="C52" s="9"/>
      <c r="D52" s="8">
        <v>81.042</v>
      </c>
      <c r="E52" s="8" t="s">
        <v>2085</v>
      </c>
      <c r="F52" s="8"/>
      <c r="G52" s="13"/>
      <c r="H52" s="8"/>
      <c r="I52" s="8"/>
      <c r="J52" s="8"/>
      <c r="K52" s="8"/>
      <c r="L52" s="8" t="s">
        <v>2070</v>
      </c>
      <c r="M52" s="8"/>
      <c r="N52" s="11">
        <v>89</v>
      </c>
      <c r="O52" s="12">
        <v>331</v>
      </c>
      <c r="P52" s="8"/>
    </row>
    <row r="53" spans="1:16" ht="140.25">
      <c r="A53" s="8" t="s">
        <v>829</v>
      </c>
      <c r="B53" s="14">
        <v>99112101</v>
      </c>
      <c r="C53" s="9" t="s">
        <v>830</v>
      </c>
      <c r="D53" s="8">
        <v>81.042</v>
      </c>
      <c r="E53" s="8" t="s">
        <v>2085</v>
      </c>
      <c r="F53" s="8"/>
      <c r="G53" s="10"/>
      <c r="H53" s="8"/>
      <c r="I53" s="8" t="s">
        <v>831</v>
      </c>
      <c r="J53" s="8" t="s">
        <v>832</v>
      </c>
      <c r="K53" s="8" t="s">
        <v>833</v>
      </c>
      <c r="L53" s="8" t="s">
        <v>2071</v>
      </c>
      <c r="M53" s="8" t="s">
        <v>834</v>
      </c>
      <c r="N53" s="11" t="s">
        <v>1734</v>
      </c>
      <c r="O53" s="12" t="s">
        <v>1735</v>
      </c>
      <c r="P53" s="8"/>
    </row>
    <row r="54" spans="1:16" ht="76.5">
      <c r="A54" s="8" t="s">
        <v>1557</v>
      </c>
      <c r="B54" s="14">
        <f>10024360-B63</f>
        <v>9068150</v>
      </c>
      <c r="C54" s="9"/>
      <c r="D54" s="8">
        <v>81.042</v>
      </c>
      <c r="E54" s="8" t="s">
        <v>2085</v>
      </c>
      <c r="F54" s="8"/>
      <c r="G54" s="13"/>
      <c r="H54" s="8"/>
      <c r="I54" s="8"/>
      <c r="J54" s="8"/>
      <c r="K54" s="8"/>
      <c r="L54" s="8" t="s">
        <v>886</v>
      </c>
      <c r="M54" s="8"/>
      <c r="N54" s="11"/>
      <c r="O54" s="12"/>
      <c r="P54" s="8"/>
    </row>
    <row r="55" spans="1:16" ht="76.5">
      <c r="A55" s="8" t="s">
        <v>824</v>
      </c>
      <c r="B55" s="14">
        <v>326975732</v>
      </c>
      <c r="C55" s="9" t="s">
        <v>825</v>
      </c>
      <c r="D55" s="8">
        <v>81.042</v>
      </c>
      <c r="E55" s="8" t="s">
        <v>2085</v>
      </c>
      <c r="F55" s="8"/>
      <c r="G55" s="10"/>
      <c r="H55" s="8"/>
      <c r="I55" s="8" t="s">
        <v>682</v>
      </c>
      <c r="J55" s="8" t="s">
        <v>826</v>
      </c>
      <c r="K55" s="8" t="s">
        <v>827</v>
      </c>
      <c r="L55" s="8" t="s">
        <v>2072</v>
      </c>
      <c r="M55" s="8" t="s">
        <v>828</v>
      </c>
      <c r="N55" s="11" t="s">
        <v>1734</v>
      </c>
      <c r="O55" s="12" t="s">
        <v>1735</v>
      </c>
      <c r="P55" s="8"/>
    </row>
    <row r="56" spans="1:16" ht="140.25">
      <c r="A56" s="8" t="s">
        <v>698</v>
      </c>
      <c r="B56" s="14">
        <v>37897203</v>
      </c>
      <c r="C56" s="9" t="s">
        <v>699</v>
      </c>
      <c r="D56" s="8">
        <v>81.042</v>
      </c>
      <c r="E56" s="8" t="s">
        <v>2085</v>
      </c>
      <c r="F56" s="8"/>
      <c r="G56" s="10"/>
      <c r="H56" s="8"/>
      <c r="I56" s="8" t="s">
        <v>700</v>
      </c>
      <c r="J56" s="8" t="s">
        <v>701</v>
      </c>
      <c r="K56" s="8" t="s">
        <v>702</v>
      </c>
      <c r="L56" s="8" t="s">
        <v>2073</v>
      </c>
      <c r="M56" s="8" t="s">
        <v>703</v>
      </c>
      <c r="N56" s="11" t="s">
        <v>1734</v>
      </c>
      <c r="O56" s="12" t="s">
        <v>1735</v>
      </c>
      <c r="P56" s="8"/>
    </row>
    <row r="57" spans="1:16" ht="76.5">
      <c r="A57" s="8"/>
      <c r="B57" s="14">
        <v>94134276</v>
      </c>
      <c r="C57" s="9"/>
      <c r="D57" s="8">
        <v>81.042</v>
      </c>
      <c r="E57" s="8" t="s">
        <v>2085</v>
      </c>
      <c r="F57" s="8"/>
      <c r="G57" s="13"/>
      <c r="H57" s="8"/>
      <c r="I57" s="8"/>
      <c r="J57" s="8"/>
      <c r="K57" s="8"/>
      <c r="L57" s="8" t="s">
        <v>2075</v>
      </c>
      <c r="M57" s="8"/>
      <c r="N57" s="11">
        <v>89</v>
      </c>
      <c r="O57" s="12">
        <v>331</v>
      </c>
      <c r="P57" s="8"/>
    </row>
    <row r="58" spans="1:16" ht="76.5">
      <c r="A58" s="8"/>
      <c r="B58" s="14">
        <v>1415429</v>
      </c>
      <c r="C58" s="9"/>
      <c r="D58" s="8">
        <v>81.042</v>
      </c>
      <c r="E58" s="8" t="s">
        <v>2085</v>
      </c>
      <c r="F58" s="8"/>
      <c r="G58" s="13"/>
      <c r="H58" s="8"/>
      <c r="I58" s="8"/>
      <c r="J58" s="8"/>
      <c r="K58" s="8"/>
      <c r="L58" s="8" t="s">
        <v>2084</v>
      </c>
      <c r="M58" s="8"/>
      <c r="N58" s="11">
        <v>89</v>
      </c>
      <c r="O58" s="12">
        <v>331</v>
      </c>
      <c r="P58" s="8"/>
    </row>
    <row r="59" spans="1:16" ht="89.25">
      <c r="A59" s="8" t="s">
        <v>1743</v>
      </c>
      <c r="B59" s="14">
        <v>16842576</v>
      </c>
      <c r="C59" s="9" t="s">
        <v>1744</v>
      </c>
      <c r="D59" s="8">
        <v>81.042</v>
      </c>
      <c r="E59" s="8" t="s">
        <v>2085</v>
      </c>
      <c r="F59" s="8"/>
      <c r="G59" s="10"/>
      <c r="H59" s="8"/>
      <c r="I59" s="8"/>
      <c r="J59" s="8"/>
      <c r="K59" s="8"/>
      <c r="L59" s="8" t="s">
        <v>2074</v>
      </c>
      <c r="M59" s="8" t="s">
        <v>1745</v>
      </c>
      <c r="N59" s="11" t="s">
        <v>1734</v>
      </c>
      <c r="O59" s="12" t="s">
        <v>1735</v>
      </c>
      <c r="P59" s="8"/>
    </row>
    <row r="60" spans="1:16" ht="140.25">
      <c r="A60" s="8" t="s">
        <v>721</v>
      </c>
      <c r="B60" s="14">
        <v>59545074</v>
      </c>
      <c r="C60" s="9" t="s">
        <v>722</v>
      </c>
      <c r="D60" s="8">
        <v>81.042</v>
      </c>
      <c r="E60" s="8" t="s">
        <v>2085</v>
      </c>
      <c r="F60" s="8"/>
      <c r="G60" s="10"/>
      <c r="H60" s="8"/>
      <c r="I60" s="8" t="s">
        <v>723</v>
      </c>
      <c r="J60" s="8" t="s">
        <v>724</v>
      </c>
      <c r="K60" s="8" t="s">
        <v>725</v>
      </c>
      <c r="L60" s="8" t="s">
        <v>2076</v>
      </c>
      <c r="M60" s="8" t="s">
        <v>726</v>
      </c>
      <c r="N60" s="11" t="s">
        <v>1734</v>
      </c>
      <c r="O60" s="12" t="s">
        <v>1735</v>
      </c>
      <c r="P60" s="8"/>
    </row>
    <row r="61" spans="1:16" ht="89.25">
      <c r="A61" s="8" t="s">
        <v>835</v>
      </c>
      <c r="B61" s="14">
        <v>141502133</v>
      </c>
      <c r="C61" s="9" t="s">
        <v>836</v>
      </c>
      <c r="D61" s="8">
        <v>81.042</v>
      </c>
      <c r="E61" s="8" t="s">
        <v>2085</v>
      </c>
      <c r="F61" s="8"/>
      <c r="G61" s="10"/>
      <c r="H61" s="8"/>
      <c r="I61" s="8" t="s">
        <v>837</v>
      </c>
      <c r="J61" s="8" t="s">
        <v>838</v>
      </c>
      <c r="K61" s="8" t="s">
        <v>839</v>
      </c>
      <c r="L61" s="8" t="s">
        <v>2078</v>
      </c>
      <c r="M61" s="8" t="s">
        <v>840</v>
      </c>
      <c r="N61" s="11" t="s">
        <v>1734</v>
      </c>
      <c r="O61" s="12" t="s">
        <v>1735</v>
      </c>
      <c r="P61" s="8"/>
    </row>
    <row r="62" spans="1:16" ht="102">
      <c r="A62" s="8" t="s">
        <v>812</v>
      </c>
      <c r="B62" s="14">
        <v>37583874</v>
      </c>
      <c r="C62" s="9" t="s">
        <v>813</v>
      </c>
      <c r="D62" s="8">
        <v>81.042</v>
      </c>
      <c r="E62" s="8" t="s">
        <v>2085</v>
      </c>
      <c r="F62" s="8"/>
      <c r="G62" s="10"/>
      <c r="H62" s="8"/>
      <c r="I62" s="8" t="s">
        <v>814</v>
      </c>
      <c r="J62" s="8" t="s">
        <v>815</v>
      </c>
      <c r="K62" s="8" t="s">
        <v>816</v>
      </c>
      <c r="L62" s="8" t="s">
        <v>2077</v>
      </c>
      <c r="M62" s="8" t="s">
        <v>817</v>
      </c>
      <c r="N62" s="11" t="s">
        <v>1734</v>
      </c>
      <c r="O62" s="12" t="s">
        <v>1735</v>
      </c>
      <c r="P62" s="8"/>
    </row>
    <row r="63" spans="1:16" ht="76.5">
      <c r="A63" s="8" t="s">
        <v>730</v>
      </c>
      <c r="B63" s="14">
        <v>956210</v>
      </c>
      <c r="C63" s="9" t="s">
        <v>731</v>
      </c>
      <c r="D63" s="8">
        <v>81.042</v>
      </c>
      <c r="E63" s="8" t="s">
        <v>2085</v>
      </c>
      <c r="F63" s="8"/>
      <c r="G63" s="10"/>
      <c r="H63" s="8"/>
      <c r="I63" s="8" t="s">
        <v>732</v>
      </c>
      <c r="J63" s="8" t="s">
        <v>733</v>
      </c>
      <c r="K63" s="8" t="s">
        <v>734</v>
      </c>
      <c r="L63" s="8" t="s">
        <v>2079</v>
      </c>
      <c r="M63" s="8" t="s">
        <v>735</v>
      </c>
      <c r="N63" s="11" t="s">
        <v>1734</v>
      </c>
      <c r="O63" s="12" t="s">
        <v>1735</v>
      </c>
      <c r="P63" s="8"/>
    </row>
    <row r="64" spans="1:16" ht="76.5">
      <c r="A64" s="8"/>
      <c r="B64" s="14">
        <v>10239260.57707583</v>
      </c>
      <c r="C64" s="9"/>
      <c r="D64" s="8">
        <v>81.042</v>
      </c>
      <c r="E64" s="8" t="s">
        <v>2085</v>
      </c>
      <c r="F64" s="8"/>
      <c r="G64" s="13"/>
      <c r="H64" s="8"/>
      <c r="I64" s="8"/>
      <c r="J64" s="8"/>
      <c r="K64" s="8"/>
      <c r="L64" s="8" t="s">
        <v>2079</v>
      </c>
      <c r="M64" s="8"/>
      <c r="N64" s="11">
        <v>89</v>
      </c>
      <c r="O64" s="12">
        <v>331</v>
      </c>
      <c r="P64" s="8"/>
    </row>
    <row r="65" spans="1:16" ht="51">
      <c r="A65" s="8"/>
      <c r="B65" s="16">
        <v>55570000</v>
      </c>
      <c r="C65" s="9"/>
      <c r="D65" s="8">
        <v>81.041</v>
      </c>
      <c r="E65" s="8" t="s">
        <v>2086</v>
      </c>
      <c r="F65" s="8"/>
      <c r="G65" s="10"/>
      <c r="H65" s="8"/>
      <c r="I65" s="8"/>
      <c r="J65" s="8"/>
      <c r="K65" s="8"/>
      <c r="L65" s="8" t="s">
        <v>2029</v>
      </c>
      <c r="M65" s="8"/>
      <c r="N65" s="11">
        <v>89</v>
      </c>
      <c r="O65" s="12">
        <v>331</v>
      </c>
      <c r="P65" s="8"/>
    </row>
    <row r="66" spans="1:16" ht="51">
      <c r="A66" s="8"/>
      <c r="B66" s="15">
        <v>28232000</v>
      </c>
      <c r="C66" s="9"/>
      <c r="D66" s="8">
        <v>81.041</v>
      </c>
      <c r="E66" s="8" t="s">
        <v>2086</v>
      </c>
      <c r="F66" s="8"/>
      <c r="G66" s="10"/>
      <c r="H66" s="8"/>
      <c r="I66" s="8"/>
      <c r="J66" s="8"/>
      <c r="K66" s="8"/>
      <c r="L66" s="8" t="s">
        <v>2030</v>
      </c>
      <c r="M66" s="8"/>
      <c r="N66" s="11">
        <v>89</v>
      </c>
      <c r="O66" s="12">
        <v>331</v>
      </c>
      <c r="P66" s="8"/>
    </row>
    <row r="67" spans="1:16" ht="51">
      <c r="A67" s="8"/>
      <c r="B67" s="15">
        <v>55447000</v>
      </c>
      <c r="C67" s="9"/>
      <c r="D67" s="8">
        <v>81.041</v>
      </c>
      <c r="E67" s="8" t="s">
        <v>2086</v>
      </c>
      <c r="F67" s="8"/>
      <c r="G67" s="10"/>
      <c r="H67" s="8"/>
      <c r="I67" s="8"/>
      <c r="J67" s="8"/>
      <c r="K67" s="8"/>
      <c r="L67" s="8" t="s">
        <v>2031</v>
      </c>
      <c r="M67" s="8"/>
      <c r="N67" s="11">
        <v>89</v>
      </c>
      <c r="O67" s="12">
        <v>331</v>
      </c>
      <c r="P67" s="8"/>
    </row>
    <row r="68" spans="1:16" ht="51">
      <c r="A68" s="8"/>
      <c r="B68" s="15">
        <v>39416000</v>
      </c>
      <c r="C68" s="9"/>
      <c r="D68" s="8">
        <v>81.041</v>
      </c>
      <c r="E68" s="8" t="s">
        <v>2086</v>
      </c>
      <c r="F68" s="8"/>
      <c r="G68" s="10"/>
      <c r="H68" s="8"/>
      <c r="I68" s="8"/>
      <c r="J68" s="8"/>
      <c r="K68" s="8"/>
      <c r="L68" s="8" t="s">
        <v>2032</v>
      </c>
      <c r="M68" s="8"/>
      <c r="N68" s="11">
        <v>89</v>
      </c>
      <c r="O68" s="12">
        <v>331</v>
      </c>
      <c r="P68" s="8"/>
    </row>
    <row r="69" spans="1:16" ht="51">
      <c r="A69" s="8"/>
      <c r="B69" s="15">
        <v>226093000</v>
      </c>
      <c r="C69" s="9"/>
      <c r="D69" s="8">
        <v>81.041</v>
      </c>
      <c r="E69" s="8" t="s">
        <v>2086</v>
      </c>
      <c r="F69" s="8"/>
      <c r="G69" s="10"/>
      <c r="H69" s="8"/>
      <c r="I69" s="8"/>
      <c r="J69" s="8"/>
      <c r="K69" s="8"/>
      <c r="L69" s="8" t="s">
        <v>2033</v>
      </c>
      <c r="M69" s="8"/>
      <c r="N69" s="11">
        <v>89</v>
      </c>
      <c r="O69" s="12">
        <v>331</v>
      </c>
      <c r="P69" s="8"/>
    </row>
    <row r="70" spans="1:16" ht="51">
      <c r="A70" s="8"/>
      <c r="B70" s="15">
        <v>49222000</v>
      </c>
      <c r="C70" s="9"/>
      <c r="D70" s="8">
        <v>81.041</v>
      </c>
      <c r="E70" s="8" t="s">
        <v>2086</v>
      </c>
      <c r="F70" s="8"/>
      <c r="G70" s="10"/>
      <c r="H70" s="8"/>
      <c r="I70" s="8"/>
      <c r="J70" s="8"/>
      <c r="K70" s="8"/>
      <c r="L70" s="8" t="s">
        <v>2034</v>
      </c>
      <c r="M70" s="8"/>
      <c r="N70" s="11">
        <v>89</v>
      </c>
      <c r="O70" s="12">
        <v>331</v>
      </c>
      <c r="P70" s="8"/>
    </row>
    <row r="71" spans="1:16" ht="51">
      <c r="A71" s="8"/>
      <c r="B71" s="15">
        <v>38542000</v>
      </c>
      <c r="C71" s="9"/>
      <c r="D71" s="8">
        <v>81.041</v>
      </c>
      <c r="E71" s="8" t="s">
        <v>2086</v>
      </c>
      <c r="F71" s="8"/>
      <c r="G71" s="10"/>
      <c r="H71" s="8"/>
      <c r="I71" s="8"/>
      <c r="J71" s="8"/>
      <c r="K71" s="8"/>
      <c r="L71" s="8" t="s">
        <v>2035</v>
      </c>
      <c r="M71" s="8"/>
      <c r="N71" s="11">
        <v>89</v>
      </c>
      <c r="O71" s="12">
        <v>331</v>
      </c>
      <c r="P71" s="8"/>
    </row>
    <row r="72" spans="1:16" ht="51">
      <c r="A72" s="8"/>
      <c r="B72" s="15">
        <v>24231000</v>
      </c>
      <c r="C72" s="9"/>
      <c r="D72" s="8">
        <v>81.041</v>
      </c>
      <c r="E72" s="8" t="s">
        <v>2086</v>
      </c>
      <c r="F72" s="8"/>
      <c r="G72" s="10"/>
      <c r="H72" s="8"/>
      <c r="I72" s="8"/>
      <c r="J72" s="8"/>
      <c r="K72" s="8"/>
      <c r="L72" s="8" t="s">
        <v>2036</v>
      </c>
      <c r="M72" s="8"/>
      <c r="N72" s="11">
        <v>89</v>
      </c>
      <c r="O72" s="12">
        <v>331</v>
      </c>
      <c r="P72" s="8"/>
    </row>
    <row r="73" spans="1:16" ht="51">
      <c r="A73" s="8"/>
      <c r="B73" s="15">
        <v>22022000</v>
      </c>
      <c r="C73" s="9"/>
      <c r="D73" s="8">
        <v>81.041</v>
      </c>
      <c r="E73" s="8" t="s">
        <v>2086</v>
      </c>
      <c r="F73" s="8"/>
      <c r="G73" s="10"/>
      <c r="H73" s="8"/>
      <c r="I73" s="8"/>
      <c r="J73" s="8"/>
      <c r="K73" s="8"/>
      <c r="L73" s="8" t="s">
        <v>2037</v>
      </c>
      <c r="M73" s="8"/>
      <c r="N73" s="11">
        <v>89</v>
      </c>
      <c r="O73" s="12">
        <v>331</v>
      </c>
      <c r="P73" s="8"/>
    </row>
    <row r="74" spans="1:16" ht="51">
      <c r="A74" s="8"/>
      <c r="B74" s="15">
        <v>126089000</v>
      </c>
      <c r="C74" s="9"/>
      <c r="D74" s="8">
        <v>81.041</v>
      </c>
      <c r="E74" s="8" t="s">
        <v>2086</v>
      </c>
      <c r="F74" s="8"/>
      <c r="G74" s="10"/>
      <c r="H74" s="8"/>
      <c r="I74" s="8"/>
      <c r="J74" s="8"/>
      <c r="K74" s="8"/>
      <c r="L74" s="8" t="s">
        <v>2038</v>
      </c>
      <c r="M74" s="8"/>
      <c r="N74" s="11">
        <v>89</v>
      </c>
      <c r="O74" s="12">
        <v>331</v>
      </c>
      <c r="P74" s="8"/>
    </row>
    <row r="75" spans="1:16" ht="51">
      <c r="A75" s="8"/>
      <c r="B75" s="15">
        <v>82495000</v>
      </c>
      <c r="C75" s="9"/>
      <c r="D75" s="8">
        <v>81.041</v>
      </c>
      <c r="E75" s="8" t="s">
        <v>2086</v>
      </c>
      <c r="F75" s="8"/>
      <c r="G75" s="10"/>
      <c r="H75" s="8"/>
      <c r="I75" s="8"/>
      <c r="J75" s="8"/>
      <c r="K75" s="8"/>
      <c r="L75" s="8" t="s">
        <v>2039</v>
      </c>
      <c r="M75" s="8"/>
      <c r="N75" s="11">
        <v>89</v>
      </c>
      <c r="O75" s="12">
        <v>331</v>
      </c>
      <c r="P75" s="8"/>
    </row>
    <row r="76" spans="1:16" ht="51">
      <c r="A76" s="8"/>
      <c r="B76" s="15">
        <v>25930000</v>
      </c>
      <c r="C76" s="9"/>
      <c r="D76" s="8">
        <v>81.041</v>
      </c>
      <c r="E76" s="8" t="s">
        <v>2086</v>
      </c>
      <c r="F76" s="8"/>
      <c r="G76" s="10"/>
      <c r="H76" s="8"/>
      <c r="I76" s="8"/>
      <c r="J76" s="8"/>
      <c r="K76" s="8"/>
      <c r="L76" s="8" t="s">
        <v>2040</v>
      </c>
      <c r="M76" s="8"/>
      <c r="N76" s="11">
        <v>89</v>
      </c>
      <c r="O76" s="12">
        <v>331</v>
      </c>
      <c r="P76" s="8"/>
    </row>
    <row r="77" spans="1:16" ht="51">
      <c r="A77" s="8"/>
      <c r="B77" s="15">
        <v>28572000</v>
      </c>
      <c r="C77" s="9"/>
      <c r="D77" s="8">
        <v>81.041</v>
      </c>
      <c r="E77" s="8" t="s">
        <v>2086</v>
      </c>
      <c r="F77" s="8"/>
      <c r="G77" s="10"/>
      <c r="H77" s="8"/>
      <c r="I77" s="8"/>
      <c r="J77" s="8"/>
      <c r="K77" s="8"/>
      <c r="L77" s="8" t="s">
        <v>2041</v>
      </c>
      <c r="M77" s="8"/>
      <c r="N77" s="11">
        <v>89</v>
      </c>
      <c r="O77" s="12">
        <v>331</v>
      </c>
      <c r="P77" s="8"/>
    </row>
    <row r="78" spans="1:16" ht="51">
      <c r="A78" s="8"/>
      <c r="B78" s="15">
        <v>101321000</v>
      </c>
      <c r="C78" s="9"/>
      <c r="D78" s="8">
        <v>81.041</v>
      </c>
      <c r="E78" s="8" t="s">
        <v>2086</v>
      </c>
      <c r="F78" s="8"/>
      <c r="G78" s="10"/>
      <c r="H78" s="8"/>
      <c r="I78" s="8"/>
      <c r="J78" s="8"/>
      <c r="K78" s="8"/>
      <c r="L78" s="8" t="s">
        <v>2042</v>
      </c>
      <c r="M78" s="8"/>
      <c r="N78" s="11">
        <v>89</v>
      </c>
      <c r="O78" s="12">
        <v>331</v>
      </c>
      <c r="P78" s="8"/>
    </row>
    <row r="79" spans="1:16" ht="51">
      <c r="A79" s="8"/>
      <c r="B79" s="15">
        <v>68621000</v>
      </c>
      <c r="C79" s="9"/>
      <c r="D79" s="8">
        <v>81.041</v>
      </c>
      <c r="E79" s="8" t="s">
        <v>2086</v>
      </c>
      <c r="F79" s="8"/>
      <c r="G79" s="10"/>
      <c r="H79" s="8"/>
      <c r="I79" s="8"/>
      <c r="J79" s="8"/>
      <c r="K79" s="8"/>
      <c r="L79" s="8" t="s">
        <v>2043</v>
      </c>
      <c r="M79" s="8"/>
      <c r="N79" s="11">
        <v>89</v>
      </c>
      <c r="O79" s="12">
        <v>331</v>
      </c>
      <c r="P79" s="8"/>
    </row>
    <row r="80" spans="1:16" ht="51">
      <c r="A80" s="8"/>
      <c r="B80" s="15">
        <v>40546000</v>
      </c>
      <c r="C80" s="9"/>
      <c r="D80" s="8">
        <v>81.041</v>
      </c>
      <c r="E80" s="8" t="s">
        <v>2086</v>
      </c>
      <c r="F80" s="8"/>
      <c r="G80" s="10"/>
      <c r="H80" s="8"/>
      <c r="I80" s="8"/>
      <c r="J80" s="8"/>
      <c r="K80" s="8"/>
      <c r="L80" s="8" t="s">
        <v>2044</v>
      </c>
      <c r="M80" s="8"/>
      <c r="N80" s="11">
        <v>89</v>
      </c>
      <c r="O80" s="12">
        <v>331</v>
      </c>
      <c r="P80" s="8"/>
    </row>
    <row r="81" spans="1:16" ht="51">
      <c r="A81" s="8"/>
      <c r="B81" s="15">
        <v>38284000</v>
      </c>
      <c r="C81" s="9"/>
      <c r="D81" s="8">
        <v>81.041</v>
      </c>
      <c r="E81" s="8" t="s">
        <v>2086</v>
      </c>
      <c r="F81" s="8"/>
      <c r="G81" s="13"/>
      <c r="H81" s="8"/>
      <c r="I81" s="8"/>
      <c r="J81" s="8"/>
      <c r="K81" s="8"/>
      <c r="L81" s="8" t="s">
        <v>2045</v>
      </c>
      <c r="M81" s="8"/>
      <c r="N81" s="11">
        <v>89</v>
      </c>
      <c r="O81" s="12">
        <v>331</v>
      </c>
      <c r="P81" s="8"/>
    </row>
    <row r="82" spans="1:16" ht="51">
      <c r="A82" s="8"/>
      <c r="B82" s="15">
        <v>52533000</v>
      </c>
      <c r="C82" s="9"/>
      <c r="D82" s="8">
        <v>81.041</v>
      </c>
      <c r="E82" s="8" t="s">
        <v>2086</v>
      </c>
      <c r="F82" s="8"/>
      <c r="G82" s="13"/>
      <c r="H82" s="8"/>
      <c r="I82" s="8"/>
      <c r="J82" s="8"/>
      <c r="K82" s="8"/>
      <c r="L82" s="8" t="s">
        <v>2046</v>
      </c>
      <c r="M82" s="8"/>
      <c r="N82" s="11">
        <v>89</v>
      </c>
      <c r="O82" s="12">
        <v>331</v>
      </c>
      <c r="P82" s="8"/>
    </row>
    <row r="83" spans="1:16" ht="51">
      <c r="A83" s="8"/>
      <c r="B83" s="15">
        <v>71694000</v>
      </c>
      <c r="C83" s="9"/>
      <c r="D83" s="8">
        <v>81.041</v>
      </c>
      <c r="E83" s="8" t="s">
        <v>2086</v>
      </c>
      <c r="F83" s="8"/>
      <c r="G83" s="13"/>
      <c r="H83" s="8"/>
      <c r="I83" s="8"/>
      <c r="J83" s="8"/>
      <c r="K83" s="8"/>
      <c r="L83" s="8" t="s">
        <v>2047</v>
      </c>
      <c r="M83" s="8"/>
      <c r="N83" s="11">
        <v>89</v>
      </c>
      <c r="O83" s="12">
        <v>331</v>
      </c>
      <c r="P83" s="8"/>
    </row>
    <row r="84" spans="1:16" ht="51">
      <c r="A84" s="8"/>
      <c r="B84" s="15">
        <v>27305000</v>
      </c>
      <c r="C84" s="9"/>
      <c r="D84" s="8">
        <v>81.041</v>
      </c>
      <c r="E84" s="8" t="s">
        <v>2086</v>
      </c>
      <c r="F84" s="8"/>
      <c r="G84" s="13"/>
      <c r="H84" s="8"/>
      <c r="I84" s="8"/>
      <c r="J84" s="8"/>
      <c r="K84" s="8"/>
      <c r="L84" s="8" t="s">
        <v>2048</v>
      </c>
      <c r="M84" s="8"/>
      <c r="N84" s="11">
        <v>89</v>
      </c>
      <c r="O84" s="12">
        <v>331</v>
      </c>
      <c r="P84" s="8"/>
    </row>
    <row r="85" spans="1:16" ht="51">
      <c r="A85" s="8"/>
      <c r="B85" s="15">
        <v>51772000</v>
      </c>
      <c r="C85" s="9"/>
      <c r="D85" s="8">
        <v>81.041</v>
      </c>
      <c r="E85" s="8" t="s">
        <v>2086</v>
      </c>
      <c r="F85" s="8"/>
      <c r="G85" s="13"/>
      <c r="H85" s="8"/>
      <c r="I85" s="8"/>
      <c r="J85" s="8"/>
      <c r="K85" s="8"/>
      <c r="L85" s="8" t="s">
        <v>2049</v>
      </c>
      <c r="M85" s="8"/>
      <c r="N85" s="11">
        <v>89</v>
      </c>
      <c r="O85" s="12">
        <v>331</v>
      </c>
      <c r="P85" s="8"/>
    </row>
    <row r="86" spans="1:16" ht="51">
      <c r="A86" s="8"/>
      <c r="B86" s="15">
        <v>54911000</v>
      </c>
      <c r="C86" s="9"/>
      <c r="D86" s="8">
        <v>81.041</v>
      </c>
      <c r="E86" s="8" t="s">
        <v>2086</v>
      </c>
      <c r="F86" s="8"/>
      <c r="G86" s="13"/>
      <c r="H86" s="8"/>
      <c r="I86" s="8"/>
      <c r="J86" s="8"/>
      <c r="K86" s="8"/>
      <c r="L86" s="8" t="s">
        <v>2050</v>
      </c>
      <c r="M86" s="8"/>
      <c r="N86" s="11">
        <v>89</v>
      </c>
      <c r="O86" s="12">
        <v>331</v>
      </c>
      <c r="P86" s="8"/>
    </row>
    <row r="87" spans="1:16" ht="51">
      <c r="A87" s="8"/>
      <c r="B87" s="15">
        <v>82035000</v>
      </c>
      <c r="C87" s="9"/>
      <c r="D87" s="8">
        <v>81.041</v>
      </c>
      <c r="E87" s="8" t="s">
        <v>2086</v>
      </c>
      <c r="F87" s="8"/>
      <c r="G87" s="13"/>
      <c r="H87" s="8"/>
      <c r="I87" s="8"/>
      <c r="J87" s="8"/>
      <c r="K87" s="8"/>
      <c r="L87" s="8" t="s">
        <v>2051</v>
      </c>
      <c r="M87" s="8"/>
      <c r="N87" s="11">
        <v>89</v>
      </c>
      <c r="O87" s="12">
        <v>331</v>
      </c>
      <c r="P87" s="8"/>
    </row>
    <row r="88" spans="1:16" ht="51">
      <c r="A88" s="8"/>
      <c r="B88" s="15">
        <v>54172000</v>
      </c>
      <c r="C88" s="9"/>
      <c r="D88" s="8">
        <v>81.041</v>
      </c>
      <c r="E88" s="8" t="s">
        <v>2086</v>
      </c>
      <c r="F88" s="8"/>
      <c r="G88" s="13"/>
      <c r="H88" s="8"/>
      <c r="I88" s="8"/>
      <c r="J88" s="8"/>
      <c r="K88" s="8"/>
      <c r="L88" s="8" t="s">
        <v>2052</v>
      </c>
      <c r="M88" s="8"/>
      <c r="N88" s="11">
        <v>89</v>
      </c>
      <c r="O88" s="12">
        <v>331</v>
      </c>
      <c r="P88" s="8"/>
    </row>
    <row r="89" spans="1:16" ht="51">
      <c r="A89" s="8"/>
      <c r="B89" s="15">
        <v>40418000</v>
      </c>
      <c r="C89" s="9"/>
      <c r="D89" s="8">
        <v>81.041</v>
      </c>
      <c r="E89" s="8" t="s">
        <v>2086</v>
      </c>
      <c r="F89" s="8"/>
      <c r="G89" s="13"/>
      <c r="H89" s="8"/>
      <c r="I89" s="8"/>
      <c r="J89" s="8"/>
      <c r="K89" s="8"/>
      <c r="L89" s="8" t="s">
        <v>2053</v>
      </c>
      <c r="M89" s="8"/>
      <c r="N89" s="11">
        <v>89</v>
      </c>
      <c r="O89" s="12">
        <v>331</v>
      </c>
      <c r="P89" s="8"/>
    </row>
    <row r="90" spans="1:16" ht="51">
      <c r="A90" s="8"/>
      <c r="B90" s="15">
        <v>57393000</v>
      </c>
      <c r="C90" s="9"/>
      <c r="D90" s="8">
        <v>81.041</v>
      </c>
      <c r="E90" s="8" t="s">
        <v>2086</v>
      </c>
      <c r="F90" s="8"/>
      <c r="G90" s="13"/>
      <c r="H90" s="8"/>
      <c r="I90" s="8"/>
      <c r="J90" s="8"/>
      <c r="K90" s="8"/>
      <c r="L90" s="8" t="s">
        <v>2054</v>
      </c>
      <c r="M90" s="8"/>
      <c r="N90" s="11">
        <v>89</v>
      </c>
      <c r="O90" s="12">
        <v>331</v>
      </c>
      <c r="P90" s="8"/>
    </row>
    <row r="91" spans="1:16" ht="51">
      <c r="A91" s="8"/>
      <c r="B91" s="15">
        <v>25855000</v>
      </c>
      <c r="C91" s="9"/>
      <c r="D91" s="8">
        <v>81.041</v>
      </c>
      <c r="E91" s="8" t="s">
        <v>2086</v>
      </c>
      <c r="F91" s="8"/>
      <c r="G91" s="13"/>
      <c r="H91" s="8"/>
      <c r="I91" s="8"/>
      <c r="J91" s="8"/>
      <c r="K91" s="8"/>
      <c r="L91" s="8" t="s">
        <v>2055</v>
      </c>
      <c r="M91" s="8"/>
      <c r="N91" s="11">
        <v>89</v>
      </c>
      <c r="O91" s="12">
        <v>331</v>
      </c>
      <c r="P91" s="8"/>
    </row>
    <row r="92" spans="1:16" ht="51">
      <c r="A92" s="8"/>
      <c r="B92" s="15">
        <v>30910000</v>
      </c>
      <c r="C92" s="9"/>
      <c r="D92" s="8">
        <v>81.041</v>
      </c>
      <c r="E92" s="8" t="s">
        <v>2086</v>
      </c>
      <c r="F92" s="8"/>
      <c r="G92" s="13"/>
      <c r="H92" s="8"/>
      <c r="I92" s="8"/>
      <c r="J92" s="8"/>
      <c r="K92" s="8"/>
      <c r="L92" s="8" t="s">
        <v>2056</v>
      </c>
      <c r="M92" s="8"/>
      <c r="N92" s="11">
        <v>89</v>
      </c>
      <c r="O92" s="12">
        <v>331</v>
      </c>
      <c r="P92" s="8"/>
    </row>
    <row r="93" spans="1:16" ht="51">
      <c r="A93" s="8"/>
      <c r="B93" s="15">
        <v>34714000</v>
      </c>
      <c r="C93" s="9"/>
      <c r="D93" s="8">
        <v>81.041</v>
      </c>
      <c r="E93" s="8" t="s">
        <v>2086</v>
      </c>
      <c r="F93" s="8"/>
      <c r="G93" s="13"/>
      <c r="H93" s="8"/>
      <c r="I93" s="8"/>
      <c r="J93" s="8"/>
      <c r="K93" s="8"/>
      <c r="L93" s="8" t="s">
        <v>2057</v>
      </c>
      <c r="M93" s="8"/>
      <c r="N93" s="11">
        <v>89</v>
      </c>
      <c r="O93" s="12">
        <v>331</v>
      </c>
      <c r="P93" s="8"/>
    </row>
    <row r="94" spans="1:16" ht="51">
      <c r="A94" s="8"/>
      <c r="B94" s="15">
        <v>25827000</v>
      </c>
      <c r="C94" s="9"/>
      <c r="D94" s="8">
        <v>81.041</v>
      </c>
      <c r="E94" s="8" t="s">
        <v>2086</v>
      </c>
      <c r="F94" s="8"/>
      <c r="G94" s="13"/>
      <c r="H94" s="8"/>
      <c r="I94" s="8"/>
      <c r="J94" s="8"/>
      <c r="K94" s="8"/>
      <c r="L94" s="8" t="s">
        <v>2058</v>
      </c>
      <c r="M94" s="8"/>
      <c r="N94" s="11">
        <v>89</v>
      </c>
      <c r="O94" s="12">
        <v>331</v>
      </c>
      <c r="P94" s="8"/>
    </row>
    <row r="95" spans="1:16" ht="51">
      <c r="A95" s="8"/>
      <c r="B95" s="15">
        <v>73643000</v>
      </c>
      <c r="C95" s="9"/>
      <c r="D95" s="8">
        <v>81.041</v>
      </c>
      <c r="E95" s="8" t="s">
        <v>2086</v>
      </c>
      <c r="F95" s="8"/>
      <c r="G95" s="13"/>
      <c r="H95" s="8"/>
      <c r="I95" s="8"/>
      <c r="J95" s="8"/>
      <c r="K95" s="8"/>
      <c r="L95" s="8" t="s">
        <v>2059</v>
      </c>
      <c r="M95" s="8"/>
      <c r="N95" s="11">
        <v>89</v>
      </c>
      <c r="O95" s="12">
        <v>331</v>
      </c>
      <c r="P95" s="8"/>
    </row>
    <row r="96" spans="1:16" ht="51">
      <c r="A96" s="8"/>
      <c r="B96" s="15">
        <v>31821000</v>
      </c>
      <c r="C96" s="9"/>
      <c r="D96" s="8">
        <v>81.041</v>
      </c>
      <c r="E96" s="8" t="s">
        <v>2086</v>
      </c>
      <c r="F96" s="8"/>
      <c r="G96" s="13"/>
      <c r="H96" s="8"/>
      <c r="I96" s="8"/>
      <c r="J96" s="8"/>
      <c r="K96" s="8"/>
      <c r="L96" s="8" t="s">
        <v>2060</v>
      </c>
      <c r="M96" s="8"/>
      <c r="N96" s="11">
        <v>89</v>
      </c>
      <c r="O96" s="12">
        <v>331</v>
      </c>
      <c r="P96" s="8"/>
    </row>
    <row r="97" spans="1:16" ht="51">
      <c r="A97" s="8"/>
      <c r="B97" s="15">
        <v>123110000</v>
      </c>
      <c r="C97" s="9"/>
      <c r="D97" s="8">
        <v>81.041</v>
      </c>
      <c r="E97" s="8" t="s">
        <v>2086</v>
      </c>
      <c r="F97" s="8"/>
      <c r="G97" s="13"/>
      <c r="H97" s="8"/>
      <c r="I97" s="8"/>
      <c r="J97" s="8"/>
      <c r="K97" s="8"/>
      <c r="L97" s="8" t="s">
        <v>2061</v>
      </c>
      <c r="M97" s="8"/>
      <c r="N97" s="11">
        <v>89</v>
      </c>
      <c r="O97" s="12">
        <v>331</v>
      </c>
      <c r="P97" s="8"/>
    </row>
    <row r="98" spans="1:16" ht="51">
      <c r="A98" s="8"/>
      <c r="B98" s="15">
        <v>75989000</v>
      </c>
      <c r="C98" s="9"/>
      <c r="D98" s="8">
        <v>81.041</v>
      </c>
      <c r="E98" s="8" t="s">
        <v>2086</v>
      </c>
      <c r="F98" s="8"/>
      <c r="G98" s="13"/>
      <c r="H98" s="8"/>
      <c r="I98" s="8"/>
      <c r="J98" s="8"/>
      <c r="K98" s="8"/>
      <c r="L98" s="8" t="s">
        <v>2062</v>
      </c>
      <c r="M98" s="8"/>
      <c r="N98" s="11">
        <v>89</v>
      </c>
      <c r="O98" s="12">
        <v>331</v>
      </c>
      <c r="P98" s="8"/>
    </row>
    <row r="99" spans="1:16" ht="51">
      <c r="A99" s="8"/>
      <c r="B99" s="15">
        <v>24585000</v>
      </c>
      <c r="C99" s="9"/>
      <c r="D99" s="8">
        <v>81.041</v>
      </c>
      <c r="E99" s="8" t="s">
        <v>2086</v>
      </c>
      <c r="F99" s="8"/>
      <c r="G99" s="13"/>
      <c r="H99" s="8"/>
      <c r="I99" s="8"/>
      <c r="J99" s="8"/>
      <c r="K99" s="8"/>
      <c r="L99" s="8" t="s">
        <v>2063</v>
      </c>
      <c r="M99" s="8"/>
      <c r="N99" s="11">
        <v>89</v>
      </c>
      <c r="O99" s="12">
        <v>331</v>
      </c>
      <c r="P99" s="8"/>
    </row>
    <row r="100" spans="1:16" ht="51">
      <c r="A100" s="8"/>
      <c r="B100" s="15">
        <v>96083000</v>
      </c>
      <c r="C100" s="9"/>
      <c r="D100" s="8">
        <v>81.041</v>
      </c>
      <c r="E100" s="8" t="s">
        <v>2086</v>
      </c>
      <c r="F100" s="8"/>
      <c r="G100" s="13"/>
      <c r="H100" s="8"/>
      <c r="I100" s="8"/>
      <c r="J100" s="8"/>
      <c r="K100" s="8"/>
      <c r="L100" s="8" t="s">
        <v>2064</v>
      </c>
      <c r="M100" s="8"/>
      <c r="N100" s="11">
        <v>89</v>
      </c>
      <c r="O100" s="12">
        <v>331</v>
      </c>
      <c r="P100" s="8"/>
    </row>
    <row r="101" spans="1:16" ht="51">
      <c r="A101" s="8"/>
      <c r="B101" s="15">
        <v>46704000</v>
      </c>
      <c r="C101" s="9"/>
      <c r="D101" s="8">
        <v>81.041</v>
      </c>
      <c r="E101" s="8" t="s">
        <v>2086</v>
      </c>
      <c r="F101" s="8"/>
      <c r="G101" s="13"/>
      <c r="H101" s="8"/>
      <c r="I101" s="8"/>
      <c r="J101" s="8"/>
      <c r="K101" s="8"/>
      <c r="L101" s="8" t="s">
        <v>2065</v>
      </c>
      <c r="M101" s="8"/>
      <c r="N101" s="11">
        <v>89</v>
      </c>
      <c r="O101" s="12">
        <v>331</v>
      </c>
      <c r="P101" s="8"/>
    </row>
    <row r="102" spans="1:16" ht="51">
      <c r="A102" s="8"/>
      <c r="B102" s="15">
        <v>42182000</v>
      </c>
      <c r="C102" s="9"/>
      <c r="D102" s="8">
        <v>81.041</v>
      </c>
      <c r="E102" s="8" t="s">
        <v>2086</v>
      </c>
      <c r="F102" s="8"/>
      <c r="G102" s="13"/>
      <c r="H102" s="8"/>
      <c r="I102" s="8"/>
      <c r="J102" s="8"/>
      <c r="K102" s="8"/>
      <c r="L102" s="8" t="s">
        <v>2066</v>
      </c>
      <c r="M102" s="8"/>
      <c r="N102" s="11">
        <v>89</v>
      </c>
      <c r="O102" s="12">
        <v>331</v>
      </c>
      <c r="P102" s="8"/>
    </row>
    <row r="103" spans="1:16" ht="51">
      <c r="A103" s="8"/>
      <c r="B103" s="15">
        <v>99684000</v>
      </c>
      <c r="C103" s="9"/>
      <c r="D103" s="8">
        <v>81.041</v>
      </c>
      <c r="E103" s="8" t="s">
        <v>2086</v>
      </c>
      <c r="F103" s="8"/>
      <c r="G103" s="13"/>
      <c r="H103" s="8"/>
      <c r="I103" s="8"/>
      <c r="J103" s="8"/>
      <c r="K103" s="8"/>
      <c r="L103" s="8" t="s">
        <v>2067</v>
      </c>
      <c r="M103" s="8"/>
      <c r="N103" s="11">
        <v>89</v>
      </c>
      <c r="O103" s="12">
        <v>331</v>
      </c>
      <c r="P103" s="8"/>
    </row>
    <row r="104" spans="1:16" ht="51">
      <c r="A104" s="8"/>
      <c r="B104" s="15">
        <v>23960000</v>
      </c>
      <c r="C104" s="9"/>
      <c r="D104" s="8">
        <v>81.041</v>
      </c>
      <c r="E104" s="8" t="s">
        <v>2086</v>
      </c>
      <c r="F104" s="8"/>
      <c r="G104" s="13"/>
      <c r="H104" s="8"/>
      <c r="I104" s="8"/>
      <c r="J104" s="8"/>
      <c r="K104" s="8"/>
      <c r="L104" s="8" t="s">
        <v>2068</v>
      </c>
      <c r="M104" s="8"/>
      <c r="N104" s="11">
        <v>89</v>
      </c>
      <c r="O104" s="12">
        <v>331</v>
      </c>
      <c r="P104" s="8"/>
    </row>
    <row r="105" spans="1:16" ht="51">
      <c r="A105" s="8"/>
      <c r="B105" s="15">
        <v>50550000</v>
      </c>
      <c r="C105" s="9"/>
      <c r="D105" s="8">
        <v>81.041</v>
      </c>
      <c r="E105" s="8" t="s">
        <v>2086</v>
      </c>
      <c r="F105" s="8"/>
      <c r="G105" s="13"/>
      <c r="H105" s="8"/>
      <c r="I105" s="8"/>
      <c r="J105" s="8"/>
      <c r="K105" s="8"/>
      <c r="L105" s="8" t="s">
        <v>2069</v>
      </c>
      <c r="M105" s="8"/>
      <c r="N105" s="11">
        <v>89</v>
      </c>
      <c r="O105" s="12">
        <v>331</v>
      </c>
      <c r="P105" s="8"/>
    </row>
    <row r="106" spans="1:16" ht="51">
      <c r="A106" s="8"/>
      <c r="B106" s="15">
        <v>23709000</v>
      </c>
      <c r="C106" s="9"/>
      <c r="D106" s="8">
        <v>81.041</v>
      </c>
      <c r="E106" s="8" t="s">
        <v>2086</v>
      </c>
      <c r="F106" s="8"/>
      <c r="G106" s="13"/>
      <c r="H106" s="8"/>
      <c r="I106" s="8"/>
      <c r="J106" s="8"/>
      <c r="K106" s="8"/>
      <c r="L106" s="8" t="s">
        <v>2070</v>
      </c>
      <c r="M106" s="8"/>
      <c r="N106" s="11">
        <v>89</v>
      </c>
      <c r="O106" s="12">
        <v>331</v>
      </c>
      <c r="P106" s="8"/>
    </row>
    <row r="107" spans="1:16" ht="51">
      <c r="A107" s="8"/>
      <c r="B107" s="15">
        <v>62482000</v>
      </c>
      <c r="C107" s="9"/>
      <c r="D107" s="8">
        <v>81.041</v>
      </c>
      <c r="E107" s="8" t="s">
        <v>2086</v>
      </c>
      <c r="F107" s="8"/>
      <c r="G107" s="13"/>
      <c r="H107" s="8"/>
      <c r="I107" s="8"/>
      <c r="J107" s="8"/>
      <c r="K107" s="8"/>
      <c r="L107" s="8" t="s">
        <v>2071</v>
      </c>
      <c r="M107" s="8"/>
      <c r="N107" s="11">
        <v>89</v>
      </c>
      <c r="O107" s="12">
        <v>331</v>
      </c>
      <c r="P107" s="8"/>
    </row>
    <row r="108" spans="1:16" ht="51">
      <c r="A108" s="8"/>
      <c r="B108" s="15">
        <v>218782000</v>
      </c>
      <c r="C108" s="9"/>
      <c r="D108" s="8">
        <v>81.041</v>
      </c>
      <c r="E108" s="8" t="s">
        <v>2086</v>
      </c>
      <c r="F108" s="8"/>
      <c r="G108" s="13"/>
      <c r="H108" s="8"/>
      <c r="I108" s="8"/>
      <c r="J108" s="8"/>
      <c r="K108" s="8"/>
      <c r="L108" s="8" t="s">
        <v>2072</v>
      </c>
      <c r="M108" s="8"/>
      <c r="N108" s="11">
        <v>89</v>
      </c>
      <c r="O108" s="12">
        <v>331</v>
      </c>
      <c r="P108" s="8"/>
    </row>
    <row r="109" spans="1:16" ht="51">
      <c r="A109" s="8"/>
      <c r="B109" s="15">
        <v>35362000</v>
      </c>
      <c r="C109" s="9"/>
      <c r="D109" s="8">
        <v>81.041</v>
      </c>
      <c r="E109" s="8" t="s">
        <v>2086</v>
      </c>
      <c r="F109" s="8"/>
      <c r="G109" s="13"/>
      <c r="H109" s="8"/>
      <c r="I109" s="8"/>
      <c r="J109" s="8"/>
      <c r="K109" s="8"/>
      <c r="L109" s="8" t="s">
        <v>2073</v>
      </c>
      <c r="M109" s="8"/>
      <c r="N109" s="11">
        <v>89</v>
      </c>
      <c r="O109" s="12">
        <v>331</v>
      </c>
      <c r="P109" s="8"/>
    </row>
    <row r="110" spans="1:16" ht="51">
      <c r="A110" s="8"/>
      <c r="B110" s="15">
        <v>21999000</v>
      </c>
      <c r="C110" s="9"/>
      <c r="D110" s="8">
        <v>81.041</v>
      </c>
      <c r="E110" s="8" t="s">
        <v>2086</v>
      </c>
      <c r="F110" s="8"/>
      <c r="G110" s="13"/>
      <c r="H110" s="8"/>
      <c r="I110" s="8"/>
      <c r="J110" s="8"/>
      <c r="K110" s="8"/>
      <c r="L110" s="8" t="s">
        <v>2074</v>
      </c>
      <c r="M110" s="8"/>
      <c r="N110" s="11">
        <v>89</v>
      </c>
      <c r="O110" s="12">
        <v>331</v>
      </c>
      <c r="P110" s="8"/>
    </row>
    <row r="111" spans="1:16" ht="51">
      <c r="A111" s="8"/>
      <c r="B111" s="15">
        <v>70001000</v>
      </c>
      <c r="C111" s="9"/>
      <c r="D111" s="8">
        <v>81.041</v>
      </c>
      <c r="E111" s="8" t="s">
        <v>2086</v>
      </c>
      <c r="F111" s="8"/>
      <c r="G111" s="13"/>
      <c r="H111" s="8"/>
      <c r="I111" s="8"/>
      <c r="J111" s="8"/>
      <c r="K111" s="8"/>
      <c r="L111" s="8" t="s">
        <v>2075</v>
      </c>
      <c r="M111" s="8"/>
      <c r="N111" s="11">
        <v>89</v>
      </c>
      <c r="O111" s="12">
        <v>331</v>
      </c>
      <c r="P111" s="8"/>
    </row>
    <row r="112" spans="1:16" ht="51">
      <c r="A112" s="8"/>
      <c r="B112" s="15">
        <v>60944000</v>
      </c>
      <c r="C112" s="9"/>
      <c r="D112" s="8">
        <v>81.041</v>
      </c>
      <c r="E112" s="8" t="s">
        <v>2086</v>
      </c>
      <c r="F112" s="8"/>
      <c r="G112" s="13"/>
      <c r="H112" s="8"/>
      <c r="I112" s="8"/>
      <c r="J112" s="8"/>
      <c r="K112" s="8"/>
      <c r="L112" s="8" t="s">
        <v>2076</v>
      </c>
      <c r="M112" s="8"/>
      <c r="N112" s="11">
        <v>89</v>
      </c>
      <c r="O112" s="12">
        <v>331</v>
      </c>
      <c r="P112" s="8"/>
    </row>
    <row r="113" spans="1:16" ht="51">
      <c r="A113" s="8"/>
      <c r="B113" s="15">
        <v>32746000</v>
      </c>
      <c r="C113" s="9"/>
      <c r="D113" s="8">
        <v>81.041</v>
      </c>
      <c r="E113" s="8" t="s">
        <v>2086</v>
      </c>
      <c r="F113" s="8"/>
      <c r="G113" s="13"/>
      <c r="H113" s="8"/>
      <c r="I113" s="8"/>
      <c r="J113" s="8"/>
      <c r="K113" s="8"/>
      <c r="L113" s="8" t="s">
        <v>2077</v>
      </c>
      <c r="M113" s="8"/>
      <c r="N113" s="11">
        <v>89</v>
      </c>
      <c r="O113" s="12">
        <v>331</v>
      </c>
      <c r="P113" s="8"/>
    </row>
    <row r="114" spans="1:16" ht="51">
      <c r="A114" s="8"/>
      <c r="B114" s="15">
        <v>55488000</v>
      </c>
      <c r="C114" s="9"/>
      <c r="D114" s="8">
        <v>81.041</v>
      </c>
      <c r="E114" s="8" t="s">
        <v>2086</v>
      </c>
      <c r="F114" s="8"/>
      <c r="G114" s="13"/>
      <c r="H114" s="8"/>
      <c r="I114" s="8"/>
      <c r="J114" s="8"/>
      <c r="K114" s="8"/>
      <c r="L114" s="8" t="s">
        <v>2078</v>
      </c>
      <c r="M114" s="8"/>
      <c r="N114" s="11">
        <v>89</v>
      </c>
      <c r="O114" s="12">
        <v>331</v>
      </c>
      <c r="P114" s="8"/>
    </row>
    <row r="115" spans="1:16" ht="51">
      <c r="A115" s="8"/>
      <c r="B115" s="15">
        <v>24941000</v>
      </c>
      <c r="C115" s="9"/>
      <c r="D115" s="8">
        <v>81.041</v>
      </c>
      <c r="E115" s="8" t="s">
        <v>2086</v>
      </c>
      <c r="F115" s="8"/>
      <c r="G115" s="13"/>
      <c r="H115" s="8"/>
      <c r="I115" s="8"/>
      <c r="J115" s="8"/>
      <c r="K115" s="8"/>
      <c r="L115" s="8" t="s">
        <v>2079</v>
      </c>
      <c r="M115" s="8"/>
      <c r="N115" s="11">
        <v>89</v>
      </c>
      <c r="O115" s="12">
        <v>331</v>
      </c>
      <c r="P115" s="8"/>
    </row>
    <row r="116" spans="1:16" ht="51">
      <c r="A116" s="8"/>
      <c r="B116" s="15">
        <v>18550000</v>
      </c>
      <c r="C116" s="9"/>
      <c r="D116" s="8">
        <v>81.041</v>
      </c>
      <c r="E116" s="8" t="s">
        <v>2086</v>
      </c>
      <c r="F116" s="8"/>
      <c r="G116" s="13"/>
      <c r="H116" s="8"/>
      <c r="I116" s="8"/>
      <c r="J116" s="8"/>
      <c r="K116" s="8"/>
      <c r="L116" s="8" t="s">
        <v>2080</v>
      </c>
      <c r="M116" s="8"/>
      <c r="N116" s="11">
        <v>89</v>
      </c>
      <c r="O116" s="12">
        <v>331</v>
      </c>
      <c r="P116" s="8"/>
    </row>
    <row r="117" spans="1:16" ht="51">
      <c r="A117" s="8"/>
      <c r="B117" s="15">
        <v>19098000</v>
      </c>
      <c r="C117" s="9"/>
      <c r="D117" s="8">
        <v>81.041</v>
      </c>
      <c r="E117" s="8" t="s">
        <v>2086</v>
      </c>
      <c r="F117" s="8"/>
      <c r="G117" s="13"/>
      <c r="H117" s="8"/>
      <c r="I117" s="8"/>
      <c r="J117" s="8"/>
      <c r="K117" s="8"/>
      <c r="L117" s="8" t="s">
        <v>2081</v>
      </c>
      <c r="M117" s="8"/>
      <c r="N117" s="11">
        <v>89</v>
      </c>
      <c r="O117" s="12">
        <v>331</v>
      </c>
      <c r="P117" s="8"/>
    </row>
    <row r="118" spans="1:16" ht="51">
      <c r="A118" s="8"/>
      <c r="B118" s="15">
        <v>37086000</v>
      </c>
      <c r="C118" s="9"/>
      <c r="D118" s="8">
        <v>81.041</v>
      </c>
      <c r="E118" s="8" t="s">
        <v>2086</v>
      </c>
      <c r="F118" s="8"/>
      <c r="G118" s="13"/>
      <c r="H118" s="8"/>
      <c r="I118" s="8"/>
      <c r="J118" s="8"/>
      <c r="K118" s="8"/>
      <c r="L118" s="8" t="s">
        <v>2082</v>
      </c>
      <c r="M118" s="8"/>
      <c r="N118" s="11">
        <v>89</v>
      </c>
      <c r="O118" s="12">
        <v>331</v>
      </c>
      <c r="P118" s="8"/>
    </row>
    <row r="119" spans="1:16" ht="51">
      <c r="A119" s="8"/>
      <c r="B119" s="15">
        <v>18651000</v>
      </c>
      <c r="C119" s="9"/>
      <c r="D119" s="8">
        <v>81.041</v>
      </c>
      <c r="E119" s="8" t="s">
        <v>2086</v>
      </c>
      <c r="F119" s="8"/>
      <c r="G119" s="13"/>
      <c r="H119" s="8"/>
      <c r="I119" s="8"/>
      <c r="J119" s="8"/>
      <c r="K119" s="8"/>
      <c r="L119" s="8" t="s">
        <v>2083</v>
      </c>
      <c r="M119" s="8"/>
      <c r="N119" s="11">
        <v>89</v>
      </c>
      <c r="O119" s="12">
        <v>331</v>
      </c>
      <c r="P119" s="8"/>
    </row>
    <row r="120" spans="1:16" ht="51">
      <c r="A120" s="8"/>
      <c r="B120" s="15">
        <v>20678000</v>
      </c>
      <c r="C120" s="15"/>
      <c r="D120" s="8">
        <v>81.041</v>
      </c>
      <c r="E120" s="8" t="s">
        <v>2086</v>
      </c>
      <c r="F120" s="8"/>
      <c r="G120" s="13"/>
      <c r="H120" s="8"/>
      <c r="I120" s="8"/>
      <c r="J120" s="8"/>
      <c r="K120" s="8"/>
      <c r="L120" s="8" t="s">
        <v>2084</v>
      </c>
      <c r="M120" s="8"/>
      <c r="N120" s="11">
        <v>89</v>
      </c>
      <c r="O120" s="12">
        <v>331</v>
      </c>
      <c r="P120" s="8"/>
    </row>
    <row r="121" spans="1:16" ht="51" customHeight="1">
      <c r="A121" s="8"/>
      <c r="B121" s="15">
        <v>31577900</v>
      </c>
      <c r="C121" s="15"/>
      <c r="D121" s="8">
        <v>81.128</v>
      </c>
      <c r="E121" s="8" t="s">
        <v>297</v>
      </c>
      <c r="F121" s="8"/>
      <c r="G121" s="13"/>
      <c r="H121" s="8"/>
      <c r="I121" s="8"/>
      <c r="J121" s="8"/>
      <c r="K121" s="8"/>
      <c r="L121" s="8" t="s">
        <v>2029</v>
      </c>
      <c r="M121" s="8"/>
      <c r="N121" s="11">
        <v>89</v>
      </c>
      <c r="O121" s="12">
        <v>331</v>
      </c>
      <c r="P121" s="8"/>
    </row>
    <row r="122" spans="1:16" ht="25.5" customHeight="1">
      <c r="A122" s="8"/>
      <c r="B122" s="15">
        <v>13969700</v>
      </c>
      <c r="C122" s="15"/>
      <c r="D122" s="8">
        <v>81.128</v>
      </c>
      <c r="E122" s="8" t="s">
        <v>297</v>
      </c>
      <c r="F122" s="8"/>
      <c r="G122" s="13"/>
      <c r="H122" s="8"/>
      <c r="I122" s="8"/>
      <c r="J122" s="8"/>
      <c r="K122" s="8"/>
      <c r="L122" s="8" t="s">
        <v>2030</v>
      </c>
      <c r="M122" s="8"/>
      <c r="N122" s="11">
        <v>89</v>
      </c>
      <c r="O122" s="12">
        <v>331</v>
      </c>
      <c r="P122" s="8"/>
    </row>
    <row r="123" spans="1:16" ht="25.5" customHeight="1">
      <c r="A123" s="8"/>
      <c r="B123" s="15">
        <v>63817400</v>
      </c>
      <c r="C123" s="15"/>
      <c r="D123" s="8">
        <v>81.128</v>
      </c>
      <c r="E123" s="8" t="s">
        <v>297</v>
      </c>
      <c r="F123" s="8"/>
      <c r="G123" s="13"/>
      <c r="H123" s="8"/>
      <c r="I123" s="8"/>
      <c r="J123" s="8"/>
      <c r="K123" s="8"/>
      <c r="L123" s="8" t="s">
        <v>2031</v>
      </c>
      <c r="M123" s="8"/>
      <c r="N123" s="11">
        <v>89</v>
      </c>
      <c r="O123" s="12">
        <v>331</v>
      </c>
      <c r="P123" s="8"/>
    </row>
    <row r="124" spans="1:16" ht="25.5" customHeight="1">
      <c r="A124" s="8"/>
      <c r="B124" s="15">
        <v>20117400</v>
      </c>
      <c r="C124" s="15"/>
      <c r="D124" s="8">
        <v>81.128</v>
      </c>
      <c r="E124" s="8" t="s">
        <v>297</v>
      </c>
      <c r="F124" s="8"/>
      <c r="G124" s="13"/>
      <c r="H124" s="8"/>
      <c r="I124" s="8"/>
      <c r="J124" s="8"/>
      <c r="K124" s="8"/>
      <c r="L124" s="8" t="s">
        <v>2032</v>
      </c>
      <c r="M124" s="8"/>
      <c r="N124" s="11">
        <v>89</v>
      </c>
      <c r="O124" s="12">
        <v>331</v>
      </c>
      <c r="P124" s="8"/>
    </row>
    <row r="125" spans="1:16" ht="25.5" customHeight="1">
      <c r="A125" s="8"/>
      <c r="B125" s="15">
        <v>351658900</v>
      </c>
      <c r="C125" s="15"/>
      <c r="D125" s="8">
        <v>81.128</v>
      </c>
      <c r="E125" s="8" t="s">
        <v>297</v>
      </c>
      <c r="F125" s="8"/>
      <c r="G125" s="13"/>
      <c r="H125" s="8"/>
      <c r="I125" s="8"/>
      <c r="J125" s="8"/>
      <c r="K125" s="8"/>
      <c r="L125" s="8" t="s">
        <v>2033</v>
      </c>
      <c r="M125" s="8"/>
      <c r="N125" s="11">
        <v>89</v>
      </c>
      <c r="O125" s="12">
        <v>331</v>
      </c>
      <c r="P125" s="8"/>
    </row>
    <row r="126" spans="1:16" ht="25.5" customHeight="1">
      <c r="A126" s="8"/>
      <c r="B126" s="15">
        <v>42618700</v>
      </c>
      <c r="C126" s="15"/>
      <c r="D126" s="8">
        <v>81.128</v>
      </c>
      <c r="E126" s="8" t="s">
        <v>297</v>
      </c>
      <c r="F126" s="8"/>
      <c r="G126" s="13"/>
      <c r="H126" s="8"/>
      <c r="I126" s="8"/>
      <c r="J126" s="8"/>
      <c r="K126" s="8"/>
      <c r="L126" s="8" t="s">
        <v>2034</v>
      </c>
      <c r="M126" s="8"/>
      <c r="N126" s="11">
        <v>89</v>
      </c>
      <c r="O126" s="12">
        <v>331</v>
      </c>
      <c r="P126" s="8"/>
    </row>
    <row r="127" spans="1:16" ht="25.5" customHeight="1">
      <c r="A127" s="8"/>
      <c r="B127" s="15">
        <v>24522900</v>
      </c>
      <c r="C127" s="15"/>
      <c r="D127" s="8">
        <v>81.128</v>
      </c>
      <c r="E127" s="8" t="s">
        <v>297</v>
      </c>
      <c r="F127" s="8"/>
      <c r="G127" s="13"/>
      <c r="H127" s="8"/>
      <c r="I127" s="8"/>
      <c r="J127" s="8"/>
      <c r="K127" s="8"/>
      <c r="L127" s="8" t="s">
        <v>2035</v>
      </c>
      <c r="M127" s="8"/>
      <c r="N127" s="11">
        <v>89</v>
      </c>
      <c r="O127" s="12">
        <v>331</v>
      </c>
      <c r="P127" s="8"/>
    </row>
    <row r="128" spans="1:16" ht="25.5" customHeight="1">
      <c r="A128" s="8"/>
      <c r="B128" s="15">
        <v>15918700</v>
      </c>
      <c r="C128" s="15"/>
      <c r="D128" s="8">
        <v>81.128</v>
      </c>
      <c r="E128" s="8" t="s">
        <v>297</v>
      </c>
      <c r="F128" s="8"/>
      <c r="G128" s="13"/>
      <c r="H128" s="8"/>
      <c r="I128" s="8"/>
      <c r="J128" s="8"/>
      <c r="K128" s="8"/>
      <c r="L128" s="8" t="s">
        <v>2036</v>
      </c>
      <c r="M128" s="8"/>
      <c r="N128" s="11">
        <v>89</v>
      </c>
      <c r="O128" s="12">
        <v>331</v>
      </c>
      <c r="P128" s="8"/>
    </row>
    <row r="129" spans="1:16" ht="25.5" customHeight="1">
      <c r="A129" s="8"/>
      <c r="B129" s="15">
        <v>9593500</v>
      </c>
      <c r="C129" s="15"/>
      <c r="D129" s="8">
        <v>81.128</v>
      </c>
      <c r="E129" s="8" t="s">
        <v>297</v>
      </c>
      <c r="F129" s="8"/>
      <c r="G129" s="13"/>
      <c r="H129" s="8"/>
      <c r="I129" s="8"/>
      <c r="J129" s="8"/>
      <c r="K129" s="8"/>
      <c r="L129" s="8" t="s">
        <v>2037</v>
      </c>
      <c r="M129" s="8"/>
      <c r="N129" s="11">
        <v>89</v>
      </c>
      <c r="O129" s="12">
        <v>331</v>
      </c>
      <c r="P129" s="8"/>
    </row>
    <row r="130" spans="1:16" ht="25.5" customHeight="1">
      <c r="A130" s="8"/>
      <c r="B130" s="15">
        <v>168643400</v>
      </c>
      <c r="C130" s="15"/>
      <c r="D130" s="8">
        <v>81.128</v>
      </c>
      <c r="E130" s="8" t="s">
        <v>297</v>
      </c>
      <c r="F130" s="8"/>
      <c r="G130" s="13"/>
      <c r="H130" s="8"/>
      <c r="I130" s="8"/>
      <c r="J130" s="8"/>
      <c r="K130" s="8"/>
      <c r="L130" s="8" t="s">
        <v>2038</v>
      </c>
      <c r="M130" s="8"/>
      <c r="N130" s="11">
        <v>89</v>
      </c>
      <c r="O130" s="12">
        <v>331</v>
      </c>
      <c r="P130" s="8"/>
    </row>
    <row r="131" spans="1:16" ht="25.5" customHeight="1">
      <c r="A131" s="8"/>
      <c r="B131" s="15">
        <v>67187600</v>
      </c>
      <c r="C131" s="15"/>
      <c r="D131" s="8">
        <v>81.128</v>
      </c>
      <c r="E131" s="8" t="s">
        <v>297</v>
      </c>
      <c r="F131" s="8"/>
      <c r="G131" s="13"/>
      <c r="H131" s="8"/>
      <c r="I131" s="8"/>
      <c r="J131" s="8"/>
      <c r="K131" s="8"/>
      <c r="L131" s="8" t="s">
        <v>2039</v>
      </c>
      <c r="M131" s="8"/>
      <c r="N131" s="11">
        <v>89</v>
      </c>
      <c r="O131" s="12">
        <v>331</v>
      </c>
      <c r="P131" s="8"/>
    </row>
    <row r="132" spans="1:16" ht="25.5" customHeight="1">
      <c r="A132" s="8"/>
      <c r="B132" s="15">
        <v>15068200</v>
      </c>
      <c r="C132" s="15"/>
      <c r="D132" s="8">
        <v>81.128</v>
      </c>
      <c r="E132" s="8" t="s">
        <v>297</v>
      </c>
      <c r="F132" s="8"/>
      <c r="G132" s="13"/>
      <c r="H132" s="8"/>
      <c r="I132" s="8"/>
      <c r="J132" s="8"/>
      <c r="K132" s="8"/>
      <c r="L132" s="8" t="s">
        <v>2040</v>
      </c>
      <c r="M132" s="8"/>
      <c r="N132" s="11">
        <v>89</v>
      </c>
      <c r="O132" s="12">
        <v>331</v>
      </c>
      <c r="P132" s="8"/>
    </row>
    <row r="133" spans="1:16" ht="25.5" customHeight="1">
      <c r="A133" s="8"/>
      <c r="B133" s="15">
        <v>16956700</v>
      </c>
      <c r="C133" s="15"/>
      <c r="D133" s="8">
        <v>81.128</v>
      </c>
      <c r="E133" s="8" t="s">
        <v>297</v>
      </c>
      <c r="F133" s="8"/>
      <c r="G133" s="13"/>
      <c r="H133" s="8"/>
      <c r="I133" s="8"/>
      <c r="J133" s="8"/>
      <c r="K133" s="8"/>
      <c r="L133" s="8" t="s">
        <v>2041</v>
      </c>
      <c r="M133" s="8"/>
      <c r="N133" s="11">
        <v>89</v>
      </c>
      <c r="O133" s="12">
        <v>331</v>
      </c>
      <c r="P133" s="8"/>
    </row>
    <row r="134" spans="1:16" ht="25.5" customHeight="1">
      <c r="A134" s="8"/>
      <c r="B134" s="15">
        <v>112175600</v>
      </c>
      <c r="C134" s="15"/>
      <c r="D134" s="8">
        <v>81.128</v>
      </c>
      <c r="E134" s="8" t="s">
        <v>297</v>
      </c>
      <c r="F134" s="8"/>
      <c r="G134" s="13"/>
      <c r="H134" s="8"/>
      <c r="I134" s="8"/>
      <c r="J134" s="8"/>
      <c r="K134" s="8"/>
      <c r="L134" s="8" t="s">
        <v>2042</v>
      </c>
      <c r="M134" s="8"/>
      <c r="N134" s="11">
        <v>89</v>
      </c>
      <c r="O134" s="12">
        <v>331</v>
      </c>
      <c r="P134" s="8"/>
    </row>
    <row r="135" spans="1:16" ht="25.5" customHeight="1">
      <c r="A135" s="8"/>
      <c r="B135" s="15">
        <v>42380100</v>
      </c>
      <c r="C135" s="15"/>
      <c r="D135" s="8">
        <v>81.128</v>
      </c>
      <c r="E135" s="8" t="s">
        <v>297</v>
      </c>
      <c r="F135" s="8"/>
      <c r="G135" s="13"/>
      <c r="H135" s="8"/>
      <c r="I135" s="8"/>
      <c r="J135" s="8"/>
      <c r="K135" s="8"/>
      <c r="L135" s="8" t="s">
        <v>2043</v>
      </c>
      <c r="M135" s="8"/>
      <c r="N135" s="11">
        <v>89</v>
      </c>
      <c r="O135" s="12">
        <v>331</v>
      </c>
      <c r="P135" s="8"/>
    </row>
    <row r="136" spans="1:16" ht="25.5" customHeight="1">
      <c r="A136" s="8"/>
      <c r="B136" s="15">
        <v>21103000</v>
      </c>
      <c r="C136" s="15"/>
      <c r="D136" s="8">
        <v>81.128</v>
      </c>
      <c r="E136" s="8" t="s">
        <v>297</v>
      </c>
      <c r="F136" s="8"/>
      <c r="G136" s="13"/>
      <c r="H136" s="8"/>
      <c r="I136" s="8"/>
      <c r="J136" s="8"/>
      <c r="K136" s="8"/>
      <c r="L136" s="8" t="s">
        <v>2044</v>
      </c>
      <c r="M136" s="8"/>
      <c r="N136" s="11">
        <v>89</v>
      </c>
      <c r="O136" s="12">
        <v>331</v>
      </c>
      <c r="P136" s="8"/>
    </row>
    <row r="137" spans="1:16" ht="25.5" customHeight="1">
      <c r="A137" s="8"/>
      <c r="B137" s="15">
        <v>23645800</v>
      </c>
      <c r="C137" s="15"/>
      <c r="D137" s="8">
        <v>81.128</v>
      </c>
      <c r="E137" s="8" t="s">
        <v>297</v>
      </c>
      <c r="F137" s="8"/>
      <c r="G137" s="13"/>
      <c r="H137" s="8"/>
      <c r="I137" s="8"/>
      <c r="J137" s="8"/>
      <c r="K137" s="8"/>
      <c r="L137" s="8" t="s">
        <v>2045</v>
      </c>
      <c r="M137" s="8"/>
      <c r="N137" s="11">
        <v>89</v>
      </c>
      <c r="O137" s="12">
        <v>331</v>
      </c>
      <c r="P137" s="8"/>
    </row>
    <row r="138" spans="1:16" ht="25.5" customHeight="1">
      <c r="A138" s="8"/>
      <c r="B138" s="15">
        <v>25382500</v>
      </c>
      <c r="C138" s="15"/>
      <c r="D138" s="8">
        <v>81.128</v>
      </c>
      <c r="E138" s="8" t="s">
        <v>297</v>
      </c>
      <c r="F138" s="8"/>
      <c r="G138" s="13"/>
      <c r="H138" s="8"/>
      <c r="I138" s="8"/>
      <c r="J138" s="8"/>
      <c r="K138" s="8"/>
      <c r="L138" s="8" t="s">
        <v>2046</v>
      </c>
      <c r="M138" s="8"/>
      <c r="N138" s="11">
        <v>89</v>
      </c>
      <c r="O138" s="12">
        <v>331</v>
      </c>
      <c r="P138" s="8"/>
    </row>
    <row r="139" spans="1:16" ht="25.5" customHeight="1">
      <c r="A139" s="8"/>
      <c r="B139" s="15">
        <v>33623200</v>
      </c>
      <c r="C139" s="15"/>
      <c r="D139" s="8">
        <v>81.128</v>
      </c>
      <c r="E139" s="8" t="s">
        <v>297</v>
      </c>
      <c r="F139" s="8"/>
      <c r="G139" s="13"/>
      <c r="H139" s="8"/>
      <c r="I139" s="8"/>
      <c r="J139" s="8"/>
      <c r="K139" s="8"/>
      <c r="L139" s="8" t="s">
        <v>2047</v>
      </c>
      <c r="M139" s="8"/>
      <c r="N139" s="11">
        <v>89</v>
      </c>
      <c r="O139" s="12">
        <v>331</v>
      </c>
      <c r="P139" s="8"/>
    </row>
    <row r="140" spans="1:16" ht="25.5" customHeight="1">
      <c r="A140" s="8"/>
      <c r="B140" s="15">
        <v>11281300</v>
      </c>
      <c r="C140" s="15"/>
      <c r="D140" s="8">
        <v>81.128</v>
      </c>
      <c r="E140" s="8" t="s">
        <v>297</v>
      </c>
      <c r="F140" s="8"/>
      <c r="G140" s="13"/>
      <c r="H140" s="8"/>
      <c r="I140" s="8"/>
      <c r="J140" s="8"/>
      <c r="K140" s="8"/>
      <c r="L140" s="8" t="s">
        <v>2048</v>
      </c>
      <c r="M140" s="8"/>
      <c r="N140" s="11">
        <v>89</v>
      </c>
      <c r="O140" s="12">
        <v>331</v>
      </c>
      <c r="P140" s="8"/>
    </row>
    <row r="141" spans="1:16" ht="25.5" customHeight="1">
      <c r="A141" s="8"/>
      <c r="B141" s="15">
        <v>52295100</v>
      </c>
      <c r="C141" s="15"/>
      <c r="D141" s="8">
        <v>81.128</v>
      </c>
      <c r="E141" s="8" t="s">
        <v>297</v>
      </c>
      <c r="F141" s="8"/>
      <c r="G141" s="13"/>
      <c r="H141" s="8"/>
      <c r="I141" s="8"/>
      <c r="J141" s="8"/>
      <c r="K141" s="8"/>
      <c r="L141" s="8" t="s">
        <v>2049</v>
      </c>
      <c r="M141" s="8"/>
      <c r="N141" s="11">
        <v>89</v>
      </c>
      <c r="O141" s="12">
        <v>331</v>
      </c>
      <c r="P141" s="8"/>
    </row>
    <row r="142" spans="1:16" ht="25.5" customHeight="1">
      <c r="A142" s="8"/>
      <c r="B142" s="15">
        <v>42230600</v>
      </c>
      <c r="C142" s="15"/>
      <c r="D142" s="8">
        <v>81.128</v>
      </c>
      <c r="E142" s="8" t="s">
        <v>297</v>
      </c>
      <c r="F142" s="8"/>
      <c r="G142" s="13"/>
      <c r="H142" s="8"/>
      <c r="I142" s="8"/>
      <c r="J142" s="8"/>
      <c r="K142" s="8"/>
      <c r="L142" s="8" t="s">
        <v>2050</v>
      </c>
      <c r="M142" s="8"/>
      <c r="N142" s="11">
        <v>89</v>
      </c>
      <c r="O142" s="12">
        <v>331</v>
      </c>
      <c r="P142" s="8"/>
    </row>
    <row r="143" spans="1:16" ht="25.5" customHeight="1">
      <c r="A143" s="8"/>
      <c r="B143" s="15">
        <v>76601500</v>
      </c>
      <c r="C143" s="15"/>
      <c r="D143" s="8">
        <v>81.128</v>
      </c>
      <c r="E143" s="8" t="s">
        <v>297</v>
      </c>
      <c r="F143" s="8"/>
      <c r="G143" s="13"/>
      <c r="H143" s="8"/>
      <c r="I143" s="8"/>
      <c r="J143" s="8"/>
      <c r="K143" s="8"/>
      <c r="L143" s="8" t="s">
        <v>2051</v>
      </c>
      <c r="M143" s="8"/>
      <c r="N143" s="11">
        <v>89</v>
      </c>
      <c r="O143" s="12">
        <v>331</v>
      </c>
      <c r="P143" s="8"/>
    </row>
    <row r="144" spans="1:16" ht="25.5" customHeight="1">
      <c r="A144" s="8"/>
      <c r="B144" s="15">
        <v>37359500</v>
      </c>
      <c r="C144" s="15"/>
      <c r="D144" s="8">
        <v>81.128</v>
      </c>
      <c r="E144" s="8" t="s">
        <v>297</v>
      </c>
      <c r="F144" s="8"/>
      <c r="G144" s="13"/>
      <c r="H144" s="8"/>
      <c r="I144" s="8"/>
      <c r="J144" s="8"/>
      <c r="K144" s="8"/>
      <c r="L144" s="8" t="s">
        <v>2052</v>
      </c>
      <c r="M144" s="8"/>
      <c r="N144" s="11">
        <v>89</v>
      </c>
      <c r="O144" s="12">
        <v>331</v>
      </c>
      <c r="P144" s="8"/>
    </row>
    <row r="145" spans="1:16" ht="25.5" customHeight="1">
      <c r="A145" s="8"/>
      <c r="B145" s="15">
        <v>16974600</v>
      </c>
      <c r="C145" s="15"/>
      <c r="D145" s="8">
        <v>81.128</v>
      </c>
      <c r="E145" s="8" t="s">
        <v>297</v>
      </c>
      <c r="F145" s="8"/>
      <c r="G145" s="13"/>
      <c r="H145" s="8"/>
      <c r="I145" s="8"/>
      <c r="J145" s="8"/>
      <c r="K145" s="8"/>
      <c r="L145" s="8" t="s">
        <v>2053</v>
      </c>
      <c r="M145" s="8"/>
      <c r="N145" s="11">
        <v>89</v>
      </c>
      <c r="O145" s="12">
        <v>331</v>
      </c>
      <c r="P145" s="8"/>
    </row>
    <row r="146" spans="1:16" ht="25.5" customHeight="1">
      <c r="A146" s="8"/>
      <c r="B146" s="15">
        <v>43779300</v>
      </c>
      <c r="C146" s="15"/>
      <c r="D146" s="8">
        <v>81.128</v>
      </c>
      <c r="E146" s="8" t="s">
        <v>297</v>
      </c>
      <c r="F146" s="8"/>
      <c r="G146" s="13"/>
      <c r="H146" s="8"/>
      <c r="I146" s="8"/>
      <c r="J146" s="8"/>
      <c r="K146" s="8"/>
      <c r="L146" s="8" t="s">
        <v>2054</v>
      </c>
      <c r="M146" s="8"/>
      <c r="N146" s="11">
        <v>89</v>
      </c>
      <c r="O146" s="12">
        <v>331</v>
      </c>
      <c r="P146" s="8"/>
    </row>
    <row r="147" spans="1:16" ht="25.5" customHeight="1">
      <c r="A147" s="8"/>
      <c r="B147" s="15">
        <v>13971000</v>
      </c>
      <c r="C147" s="15"/>
      <c r="D147" s="8">
        <v>81.128</v>
      </c>
      <c r="E147" s="8" t="s">
        <v>297</v>
      </c>
      <c r="F147" s="8"/>
      <c r="G147" s="13"/>
      <c r="H147" s="8"/>
      <c r="I147" s="8"/>
      <c r="J147" s="8"/>
      <c r="K147" s="8"/>
      <c r="L147" s="8" t="s">
        <v>2055</v>
      </c>
      <c r="M147" s="8"/>
      <c r="N147" s="11">
        <v>89</v>
      </c>
      <c r="O147" s="12">
        <v>331</v>
      </c>
      <c r="P147" s="8"/>
    </row>
    <row r="148" spans="1:16" ht="25.5" customHeight="1">
      <c r="A148" s="8"/>
      <c r="B148" s="15">
        <v>18810300</v>
      </c>
      <c r="C148" s="15"/>
      <c r="D148" s="8">
        <v>81.128</v>
      </c>
      <c r="E148" s="8" t="s">
        <v>297</v>
      </c>
      <c r="F148" s="8"/>
      <c r="G148" s="13"/>
      <c r="H148" s="8"/>
      <c r="I148" s="8"/>
      <c r="J148" s="8"/>
      <c r="K148" s="8"/>
      <c r="L148" s="8" t="s">
        <v>2056</v>
      </c>
      <c r="M148" s="8"/>
      <c r="N148" s="11">
        <v>89</v>
      </c>
      <c r="O148" s="12">
        <v>331</v>
      </c>
      <c r="P148" s="8"/>
    </row>
    <row r="149" spans="1:16" ht="25.5" customHeight="1">
      <c r="A149" s="8"/>
      <c r="B149" s="15">
        <v>31983500</v>
      </c>
      <c r="C149" s="15"/>
      <c r="D149" s="8">
        <v>81.128</v>
      </c>
      <c r="E149" s="8" t="s">
        <v>297</v>
      </c>
      <c r="F149" s="8"/>
      <c r="G149" s="13"/>
      <c r="H149" s="8"/>
      <c r="I149" s="8"/>
      <c r="J149" s="8"/>
      <c r="K149" s="8"/>
      <c r="L149" s="8" t="s">
        <v>2057</v>
      </c>
      <c r="M149" s="8"/>
      <c r="N149" s="11">
        <v>89</v>
      </c>
      <c r="O149" s="12">
        <v>331</v>
      </c>
      <c r="P149" s="8"/>
    </row>
    <row r="150" spans="1:16" ht="25.5" customHeight="1">
      <c r="A150" s="8"/>
      <c r="B150" s="15">
        <v>12522900</v>
      </c>
      <c r="C150" s="15"/>
      <c r="D150" s="8">
        <v>81.128</v>
      </c>
      <c r="E150" s="8" t="s">
        <v>297</v>
      </c>
      <c r="F150" s="8"/>
      <c r="G150" s="13"/>
      <c r="H150" s="8"/>
      <c r="I150" s="8"/>
      <c r="J150" s="8"/>
      <c r="K150" s="8"/>
      <c r="L150" s="8" t="s">
        <v>2058</v>
      </c>
      <c r="M150" s="8"/>
      <c r="N150" s="11">
        <v>89</v>
      </c>
      <c r="O150" s="12">
        <v>331</v>
      </c>
      <c r="P150" s="8"/>
    </row>
    <row r="151" spans="1:16" ht="25.5" customHeight="1">
      <c r="A151" s="8"/>
      <c r="B151" s="15">
        <v>75468200</v>
      </c>
      <c r="C151" s="15"/>
      <c r="D151" s="8">
        <v>81.128</v>
      </c>
      <c r="E151" s="8" t="s">
        <v>297</v>
      </c>
      <c r="F151" s="8"/>
      <c r="G151" s="13"/>
      <c r="H151" s="8"/>
      <c r="I151" s="8"/>
      <c r="J151" s="8"/>
      <c r="K151" s="8"/>
      <c r="L151" s="8" t="s">
        <v>2059</v>
      </c>
      <c r="M151" s="8"/>
      <c r="N151" s="11">
        <v>89</v>
      </c>
      <c r="O151" s="12">
        <v>331</v>
      </c>
      <c r="P151" s="8"/>
    </row>
    <row r="152" spans="1:16" ht="25.5" customHeight="1">
      <c r="A152" s="8"/>
      <c r="B152" s="15">
        <v>20608300</v>
      </c>
      <c r="C152" s="15"/>
      <c r="D152" s="8">
        <v>81.128</v>
      </c>
      <c r="E152" s="8" t="s">
        <v>297</v>
      </c>
      <c r="F152" s="8"/>
      <c r="G152" s="13"/>
      <c r="H152" s="8"/>
      <c r="I152" s="8"/>
      <c r="J152" s="8"/>
      <c r="K152" s="8"/>
      <c r="L152" s="8" t="s">
        <v>2060</v>
      </c>
      <c r="M152" s="8"/>
      <c r="N152" s="11">
        <v>89</v>
      </c>
      <c r="O152" s="12">
        <v>331</v>
      </c>
      <c r="P152" s="8"/>
    </row>
    <row r="153" spans="1:16" ht="25.5" customHeight="1">
      <c r="A153" s="8"/>
      <c r="B153" s="15">
        <v>175122300</v>
      </c>
      <c r="C153" s="15"/>
      <c r="D153" s="8">
        <v>81.128</v>
      </c>
      <c r="E153" s="8" t="s">
        <v>297</v>
      </c>
      <c r="F153" s="8"/>
      <c r="G153" s="13"/>
      <c r="H153" s="8"/>
      <c r="I153" s="8"/>
      <c r="J153" s="8"/>
      <c r="K153" s="8"/>
      <c r="L153" s="8" t="s">
        <v>2061</v>
      </c>
      <c r="M153" s="8"/>
      <c r="N153" s="11">
        <v>89</v>
      </c>
      <c r="O153" s="12">
        <v>331</v>
      </c>
      <c r="P153" s="8"/>
    </row>
    <row r="154" spans="1:16" ht="25.5" customHeight="1">
      <c r="A154" s="8"/>
      <c r="B154" s="15">
        <v>58050300</v>
      </c>
      <c r="C154" s="15"/>
      <c r="D154" s="8">
        <v>81.128</v>
      </c>
      <c r="E154" s="8" t="s">
        <v>297</v>
      </c>
      <c r="F154" s="8"/>
      <c r="G154" s="13"/>
      <c r="H154" s="8"/>
      <c r="I154" s="8"/>
      <c r="J154" s="8"/>
      <c r="K154" s="8"/>
      <c r="L154" s="8" t="s">
        <v>2062</v>
      </c>
      <c r="M154" s="8"/>
      <c r="N154" s="11">
        <v>89</v>
      </c>
      <c r="O154" s="12">
        <v>331</v>
      </c>
      <c r="P154" s="8"/>
    </row>
    <row r="155" spans="1:16" ht="25.5" customHeight="1">
      <c r="A155" s="8"/>
      <c r="B155" s="15">
        <v>12810300</v>
      </c>
      <c r="C155" s="15"/>
      <c r="D155" s="8">
        <v>81.128</v>
      </c>
      <c r="E155" s="8" t="s">
        <v>297</v>
      </c>
      <c r="F155" s="8"/>
      <c r="G155" s="13"/>
      <c r="H155" s="8"/>
      <c r="I155" s="8"/>
      <c r="J155" s="8"/>
      <c r="K155" s="8"/>
      <c r="L155" s="8" t="s">
        <v>2063</v>
      </c>
      <c r="M155" s="8"/>
      <c r="N155" s="11">
        <v>89</v>
      </c>
      <c r="O155" s="12">
        <v>331</v>
      </c>
      <c r="P155" s="8"/>
    </row>
    <row r="156" spans="1:16" ht="25.5" customHeight="1">
      <c r="A156" s="8"/>
      <c r="B156" s="15">
        <v>84183300</v>
      </c>
      <c r="C156" s="15"/>
      <c r="D156" s="8">
        <v>81.128</v>
      </c>
      <c r="E156" s="8" t="s">
        <v>297</v>
      </c>
      <c r="F156" s="8"/>
      <c r="G156" s="13"/>
      <c r="H156" s="8"/>
      <c r="I156" s="8"/>
      <c r="J156" s="8"/>
      <c r="K156" s="8"/>
      <c r="L156" s="8" t="s">
        <v>2064</v>
      </c>
      <c r="M156" s="8"/>
      <c r="N156" s="11">
        <v>89</v>
      </c>
      <c r="O156" s="12">
        <v>331</v>
      </c>
      <c r="P156" s="8"/>
    </row>
    <row r="157" spans="1:16" ht="25.5" customHeight="1">
      <c r="A157" s="8"/>
      <c r="B157" s="15">
        <v>27172500</v>
      </c>
      <c r="C157" s="15"/>
      <c r="D157" s="8">
        <v>81.128</v>
      </c>
      <c r="E157" s="8" t="s">
        <v>297</v>
      </c>
      <c r="F157" s="8"/>
      <c r="G157" s="13"/>
      <c r="H157" s="8"/>
      <c r="I157" s="8"/>
      <c r="J157" s="8"/>
      <c r="K157" s="8"/>
      <c r="L157" s="8" t="s">
        <v>2065</v>
      </c>
      <c r="M157" s="8"/>
      <c r="N157" s="11">
        <v>89</v>
      </c>
      <c r="O157" s="12">
        <v>331</v>
      </c>
      <c r="P157" s="8"/>
    </row>
    <row r="158" spans="1:16" ht="25.5" customHeight="1">
      <c r="A158" s="8"/>
      <c r="B158" s="15">
        <v>33501500</v>
      </c>
      <c r="C158" s="15"/>
      <c r="D158" s="8">
        <v>81.128</v>
      </c>
      <c r="E158" s="8" t="s">
        <v>297</v>
      </c>
      <c r="F158" s="8"/>
      <c r="G158" s="13"/>
      <c r="H158" s="8"/>
      <c r="I158" s="8"/>
      <c r="J158" s="8"/>
      <c r="K158" s="8"/>
      <c r="L158" s="8" t="s">
        <v>2066</v>
      </c>
      <c r="M158" s="8"/>
      <c r="N158" s="11">
        <v>89</v>
      </c>
      <c r="O158" s="12">
        <v>331</v>
      </c>
      <c r="P158" s="8"/>
    </row>
    <row r="159" spans="1:16" ht="25.5" customHeight="1">
      <c r="A159" s="8"/>
      <c r="B159" s="15">
        <v>102508400</v>
      </c>
      <c r="C159" s="15"/>
      <c r="D159" s="8">
        <v>81.128</v>
      </c>
      <c r="E159" s="8" t="s">
        <v>297</v>
      </c>
      <c r="F159" s="8"/>
      <c r="G159" s="13"/>
      <c r="H159" s="8"/>
      <c r="I159" s="8"/>
      <c r="J159" s="8"/>
      <c r="K159" s="8"/>
      <c r="L159" s="8" t="s">
        <v>2067</v>
      </c>
      <c r="M159" s="8"/>
      <c r="N159" s="11">
        <v>89</v>
      </c>
      <c r="O159" s="12">
        <v>331</v>
      </c>
      <c r="P159" s="8"/>
    </row>
    <row r="160" spans="1:16" ht="25.5" customHeight="1">
      <c r="A160" s="8"/>
      <c r="B160" s="15">
        <v>14521300</v>
      </c>
      <c r="C160" s="15"/>
      <c r="D160" s="8">
        <v>81.128</v>
      </c>
      <c r="E160" s="8" t="s">
        <v>297</v>
      </c>
      <c r="F160" s="8"/>
      <c r="G160" s="13"/>
      <c r="H160" s="8"/>
      <c r="I160" s="8"/>
      <c r="J160" s="8"/>
      <c r="K160" s="8"/>
      <c r="L160" s="8" t="s">
        <v>2068</v>
      </c>
      <c r="M160" s="8"/>
      <c r="N160" s="11">
        <v>89</v>
      </c>
      <c r="O160" s="12">
        <v>331</v>
      </c>
      <c r="P160" s="8"/>
    </row>
    <row r="161" spans="1:16" ht="25.5" customHeight="1">
      <c r="A161" s="8"/>
      <c r="B161" s="15">
        <v>31449200</v>
      </c>
      <c r="C161" s="15"/>
      <c r="D161" s="8">
        <v>81.128</v>
      </c>
      <c r="E161" s="8" t="s">
        <v>297</v>
      </c>
      <c r="F161" s="8"/>
      <c r="G161" s="13"/>
      <c r="H161" s="8"/>
      <c r="I161" s="8"/>
      <c r="J161" s="8"/>
      <c r="K161" s="8"/>
      <c r="L161" s="8" t="s">
        <v>2069</v>
      </c>
      <c r="M161" s="8"/>
      <c r="N161" s="11">
        <v>89</v>
      </c>
      <c r="O161" s="12">
        <v>331</v>
      </c>
      <c r="P161" s="8"/>
    </row>
    <row r="162" spans="1:16" ht="25.5" customHeight="1">
      <c r="A162" s="8"/>
      <c r="B162" s="15">
        <v>13167500</v>
      </c>
      <c r="C162" s="15"/>
      <c r="D162" s="8">
        <v>81.128</v>
      </c>
      <c r="E162" s="8" t="s">
        <v>297</v>
      </c>
      <c r="F162" s="8"/>
      <c r="G162" s="13"/>
      <c r="H162" s="8"/>
      <c r="I162" s="8"/>
      <c r="J162" s="8"/>
      <c r="K162" s="8"/>
      <c r="L162" s="8" t="s">
        <v>2070</v>
      </c>
      <c r="M162" s="8"/>
      <c r="N162" s="11">
        <v>89</v>
      </c>
      <c r="O162" s="12">
        <v>331</v>
      </c>
      <c r="P162" s="8"/>
    </row>
    <row r="163" spans="1:16" ht="25.5" customHeight="1">
      <c r="A163" s="8"/>
      <c r="B163" s="15">
        <v>42243200</v>
      </c>
      <c r="C163" s="15"/>
      <c r="D163" s="8">
        <v>81.128</v>
      </c>
      <c r="E163" s="8" t="s">
        <v>297</v>
      </c>
      <c r="F163" s="8"/>
      <c r="G163" s="13"/>
      <c r="H163" s="8"/>
      <c r="I163" s="8"/>
      <c r="J163" s="8"/>
      <c r="K163" s="8"/>
      <c r="L163" s="8" t="s">
        <v>2071</v>
      </c>
      <c r="M163" s="8"/>
      <c r="N163" s="11">
        <v>89</v>
      </c>
      <c r="O163" s="12">
        <v>331</v>
      </c>
      <c r="P163" s="8"/>
    </row>
    <row r="164" spans="1:16" ht="25.5" customHeight="1">
      <c r="A164" s="8"/>
      <c r="B164" s="15">
        <v>208759900</v>
      </c>
      <c r="C164" s="15"/>
      <c r="D164" s="8">
        <v>81.128</v>
      </c>
      <c r="E164" s="8" t="s">
        <v>297</v>
      </c>
      <c r="F164" s="8"/>
      <c r="G164" s="13"/>
      <c r="H164" s="8"/>
      <c r="I164" s="8"/>
      <c r="J164" s="8"/>
      <c r="K164" s="8"/>
      <c r="L164" s="8" t="s">
        <v>2072</v>
      </c>
      <c r="M164" s="8"/>
      <c r="N164" s="11">
        <v>89</v>
      </c>
      <c r="O164" s="12">
        <v>331</v>
      </c>
      <c r="P164" s="8"/>
    </row>
    <row r="165" spans="1:16" ht="25.5" customHeight="1">
      <c r="A165" s="8"/>
      <c r="B165" s="15">
        <v>27777600</v>
      </c>
      <c r="C165" s="15"/>
      <c r="D165" s="8">
        <v>81.128</v>
      </c>
      <c r="E165" s="8" t="s">
        <v>297</v>
      </c>
      <c r="F165" s="8"/>
      <c r="G165" s="13"/>
      <c r="H165" s="8"/>
      <c r="I165" s="8"/>
      <c r="J165" s="8"/>
      <c r="K165" s="8"/>
      <c r="L165" s="8" t="s">
        <v>2073</v>
      </c>
      <c r="M165" s="8"/>
      <c r="N165" s="11">
        <v>89</v>
      </c>
      <c r="O165" s="12">
        <v>331</v>
      </c>
      <c r="P165" s="8"/>
    </row>
    <row r="166" spans="1:16" ht="25.5" customHeight="1">
      <c r="A166" s="8"/>
      <c r="B166" s="15">
        <v>10323300</v>
      </c>
      <c r="C166" s="15"/>
      <c r="D166" s="8">
        <v>81.128</v>
      </c>
      <c r="E166" s="8" t="s">
        <v>297</v>
      </c>
      <c r="F166" s="8"/>
      <c r="G166" s="13"/>
      <c r="H166" s="8"/>
      <c r="I166" s="8"/>
      <c r="J166" s="8"/>
      <c r="K166" s="8"/>
      <c r="L166" s="8" t="s">
        <v>2074</v>
      </c>
      <c r="M166" s="8"/>
      <c r="N166" s="11">
        <v>89</v>
      </c>
      <c r="O166" s="12">
        <v>331</v>
      </c>
      <c r="P166" s="8"/>
    </row>
    <row r="167" spans="1:16" ht="25.5" customHeight="1">
      <c r="A167" s="8"/>
      <c r="B167" s="15">
        <v>60719900</v>
      </c>
      <c r="C167" s="15"/>
      <c r="D167" s="8">
        <v>81.128</v>
      </c>
      <c r="E167" s="8" t="s">
        <v>297</v>
      </c>
      <c r="F167" s="8"/>
      <c r="G167" s="13"/>
      <c r="H167" s="8"/>
      <c r="I167" s="8"/>
      <c r="J167" s="8"/>
      <c r="K167" s="8"/>
      <c r="L167" s="8" t="s">
        <v>2075</v>
      </c>
      <c r="M167" s="8"/>
      <c r="N167" s="11">
        <v>89</v>
      </c>
      <c r="O167" s="12">
        <v>331</v>
      </c>
      <c r="P167" s="8"/>
    </row>
    <row r="168" spans="1:16" ht="25.5" customHeight="1">
      <c r="A168" s="8"/>
      <c r="B168" s="15">
        <v>56099900</v>
      </c>
      <c r="C168" s="15"/>
      <c r="D168" s="8">
        <v>81.128</v>
      </c>
      <c r="E168" s="8" t="s">
        <v>297</v>
      </c>
      <c r="F168" s="8"/>
      <c r="G168" s="13"/>
      <c r="H168" s="8"/>
      <c r="I168" s="8"/>
      <c r="J168" s="8"/>
      <c r="K168" s="8"/>
      <c r="L168" s="8" t="s">
        <v>2076</v>
      </c>
      <c r="M168" s="8"/>
      <c r="N168" s="11">
        <v>89</v>
      </c>
      <c r="O168" s="12">
        <v>331</v>
      </c>
      <c r="P168" s="8"/>
    </row>
    <row r="169" spans="1:16" ht="25.5" customHeight="1">
      <c r="A169" s="8"/>
      <c r="B169" s="15">
        <v>14003800</v>
      </c>
      <c r="C169" s="15"/>
      <c r="D169" s="8">
        <v>81.128</v>
      </c>
      <c r="E169" s="8" t="s">
        <v>297</v>
      </c>
      <c r="F169" s="8"/>
      <c r="G169" s="13"/>
      <c r="H169" s="8"/>
      <c r="I169" s="8"/>
      <c r="J169" s="8"/>
      <c r="K169" s="8"/>
      <c r="L169" s="8" t="s">
        <v>2077</v>
      </c>
      <c r="M169" s="8"/>
      <c r="N169" s="11">
        <v>89</v>
      </c>
      <c r="O169" s="12">
        <v>331</v>
      </c>
      <c r="P169" s="8"/>
    </row>
    <row r="170" spans="1:16" ht="25.5" customHeight="1">
      <c r="A170" s="8"/>
      <c r="B170" s="15">
        <v>37157700</v>
      </c>
      <c r="C170" s="15"/>
      <c r="D170" s="8">
        <v>81.128</v>
      </c>
      <c r="E170" s="8" t="s">
        <v>297</v>
      </c>
      <c r="F170" s="8"/>
      <c r="G170" s="13"/>
      <c r="H170" s="8"/>
      <c r="I170" s="8"/>
      <c r="J170" s="8"/>
      <c r="K170" s="8"/>
      <c r="L170" s="8" t="s">
        <v>2078</v>
      </c>
      <c r="M170" s="8"/>
      <c r="N170" s="11">
        <v>89</v>
      </c>
      <c r="O170" s="12">
        <v>331</v>
      </c>
      <c r="P170" s="8"/>
    </row>
    <row r="171" spans="1:16" ht="25.5" customHeight="1">
      <c r="A171" s="8"/>
      <c r="B171" s="15">
        <v>12019800</v>
      </c>
      <c r="C171" s="15"/>
      <c r="D171" s="8">
        <v>81.128</v>
      </c>
      <c r="E171" s="8" t="s">
        <v>297</v>
      </c>
      <c r="F171" s="8"/>
      <c r="G171" s="13"/>
      <c r="H171" s="8"/>
      <c r="I171" s="8"/>
      <c r="J171" s="8"/>
      <c r="K171" s="8"/>
      <c r="L171" s="8" t="s">
        <v>2079</v>
      </c>
      <c r="M171" s="8"/>
      <c r="N171" s="11">
        <v>89</v>
      </c>
      <c r="O171" s="12">
        <v>331</v>
      </c>
      <c r="P171" s="8"/>
    </row>
    <row r="172" spans="1:16" ht="25.5" customHeight="1">
      <c r="A172" s="8"/>
      <c r="B172" s="15">
        <v>9593500</v>
      </c>
      <c r="C172" s="15"/>
      <c r="D172" s="8">
        <v>81.128</v>
      </c>
      <c r="E172" s="8" t="s">
        <v>297</v>
      </c>
      <c r="F172" s="8"/>
      <c r="G172" s="13"/>
      <c r="H172" s="8"/>
      <c r="I172" s="8"/>
      <c r="J172" s="8"/>
      <c r="K172" s="8"/>
      <c r="L172" s="8" t="s">
        <v>2080</v>
      </c>
      <c r="M172" s="8"/>
      <c r="N172" s="11">
        <v>89</v>
      </c>
      <c r="O172" s="12">
        <v>331</v>
      </c>
      <c r="P172" s="8"/>
    </row>
    <row r="173" spans="1:16" ht="25.5" customHeight="1">
      <c r="A173" s="8"/>
      <c r="B173" s="15">
        <v>9593500</v>
      </c>
      <c r="C173" s="15"/>
      <c r="D173" s="8">
        <v>81.128</v>
      </c>
      <c r="E173" s="8" t="s">
        <v>297</v>
      </c>
      <c r="F173" s="8"/>
      <c r="G173" s="13"/>
      <c r="H173" s="8"/>
      <c r="I173" s="8"/>
      <c r="J173" s="8"/>
      <c r="K173" s="8"/>
      <c r="L173" s="8" t="s">
        <v>2081</v>
      </c>
      <c r="M173" s="8"/>
      <c r="N173" s="11">
        <v>89</v>
      </c>
      <c r="O173" s="12">
        <v>331</v>
      </c>
      <c r="P173" s="8"/>
    </row>
    <row r="174" spans="1:16" ht="25.5" customHeight="1">
      <c r="A174" s="8"/>
      <c r="B174" s="15">
        <v>33977000</v>
      </c>
      <c r="C174" s="15"/>
      <c r="D174" s="8">
        <v>81.128</v>
      </c>
      <c r="E174" s="8" t="s">
        <v>297</v>
      </c>
      <c r="F174" s="8"/>
      <c r="G174" s="13"/>
      <c r="H174" s="8"/>
      <c r="I174" s="8"/>
      <c r="J174" s="8"/>
      <c r="K174" s="8"/>
      <c r="L174" s="8" t="s">
        <v>2082</v>
      </c>
      <c r="M174" s="8"/>
      <c r="N174" s="11">
        <v>89</v>
      </c>
      <c r="O174" s="12">
        <v>331</v>
      </c>
      <c r="P174" s="8"/>
    </row>
    <row r="175" spans="1:16" ht="25.5" customHeight="1">
      <c r="A175" s="8"/>
      <c r="B175" s="15">
        <v>9593500</v>
      </c>
      <c r="C175" s="15"/>
      <c r="D175" s="8">
        <v>81.128</v>
      </c>
      <c r="E175" s="8" t="s">
        <v>297</v>
      </c>
      <c r="F175" s="8"/>
      <c r="G175" s="13"/>
      <c r="H175" s="8"/>
      <c r="I175" s="8"/>
      <c r="J175" s="8"/>
      <c r="K175" s="8"/>
      <c r="L175" s="8" t="s">
        <v>2083</v>
      </c>
      <c r="M175" s="8"/>
      <c r="N175" s="11">
        <v>89</v>
      </c>
      <c r="O175" s="12">
        <v>331</v>
      </c>
      <c r="P175" s="8"/>
    </row>
    <row r="176" spans="1:16" ht="25.5" customHeight="1">
      <c r="A176" s="8"/>
      <c r="B176" s="15">
        <v>9593500</v>
      </c>
      <c r="C176" s="15"/>
      <c r="D176" s="8">
        <v>81.128</v>
      </c>
      <c r="E176" s="8" t="s">
        <v>297</v>
      </c>
      <c r="F176" s="8"/>
      <c r="G176" s="13"/>
      <c r="H176" s="8"/>
      <c r="I176" s="8"/>
      <c r="J176" s="8"/>
      <c r="K176" s="8"/>
      <c r="L176" s="8" t="s">
        <v>2084</v>
      </c>
      <c r="M176" s="8"/>
      <c r="N176" s="11">
        <v>89</v>
      </c>
      <c r="O176" s="12">
        <v>331</v>
      </c>
      <c r="P176" s="8"/>
    </row>
    <row r="177" spans="1:16" ht="25.5" customHeight="1">
      <c r="A177" s="8"/>
      <c r="B177" s="17">
        <f>+'EECBG Tribal Nations'!C581</f>
        <v>54836200</v>
      </c>
      <c r="C177" s="15"/>
      <c r="D177" s="8">
        <v>81.128</v>
      </c>
      <c r="E177" s="8" t="s">
        <v>297</v>
      </c>
      <c r="F177" s="8"/>
      <c r="G177" s="13"/>
      <c r="H177" s="8"/>
      <c r="I177" s="8"/>
      <c r="J177" s="8"/>
      <c r="K177" s="8"/>
      <c r="L177" s="18" t="s">
        <v>2088</v>
      </c>
      <c r="M177" s="8"/>
      <c r="N177" s="11">
        <v>89</v>
      </c>
      <c r="O177" s="12">
        <v>331</v>
      </c>
      <c r="P177" s="8"/>
    </row>
    <row r="178" ht="12.75">
      <c r="B178" s="20"/>
    </row>
  </sheetData>
  <mergeCells count="2">
    <mergeCell ref="A1:P1"/>
    <mergeCell ref="C2:P5"/>
  </mergeCells>
  <hyperlinks>
    <hyperlink ref="B177" location="'EECBG Tribal Nations'!C576" display="'EECBG Tribal Nations'!C576"/>
    <hyperlink ref="L177" location="'EECBG Tribal Nations'!L1" display="Tribal Nations"/>
  </hyperlinks>
  <printOptions/>
  <pageMargins left="0.75" right="0.75" top="1" bottom="1" header="0.5" footer="0.5"/>
  <pageSetup fitToHeight="20" fitToWidth="1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05"/>
  <sheetViews>
    <sheetView zoomScale="75" zoomScaleNormal="75" workbookViewId="0" topLeftCell="A1527">
      <selection activeCell="D1527" sqref="D1527"/>
    </sheetView>
  </sheetViews>
  <sheetFormatPr defaultColWidth="9.140625" defaultRowHeight="12.75"/>
  <cols>
    <col min="1" max="1" width="6.421875" style="27" customWidth="1"/>
    <col min="2" max="2" width="57.140625" style="27" customWidth="1"/>
    <col min="3" max="3" width="20.57421875" style="27" customWidth="1"/>
    <col min="4" max="4" width="14.57421875" style="19" bestFit="1" customWidth="1"/>
    <col min="5" max="5" width="21.57421875" style="27" customWidth="1"/>
    <col min="6" max="16384" width="9.140625" style="27" customWidth="1"/>
  </cols>
  <sheetData>
    <row r="1" spans="1:4" ht="12.75">
      <c r="A1" s="25" t="s">
        <v>2089</v>
      </c>
      <c r="B1" s="25" t="s">
        <v>853</v>
      </c>
      <c r="C1" s="25" t="s">
        <v>888</v>
      </c>
      <c r="D1" s="26" t="s">
        <v>854</v>
      </c>
    </row>
    <row r="2" spans="1:4" ht="12.75">
      <c r="A2" s="28" t="s">
        <v>889</v>
      </c>
      <c r="B2" s="28" t="s">
        <v>890</v>
      </c>
      <c r="C2" s="28" t="s">
        <v>891</v>
      </c>
      <c r="D2" s="29">
        <f>SUM(D3:D23)</f>
        <v>13969700</v>
      </c>
    </row>
    <row r="3" spans="1:4" s="32" customFormat="1" ht="12.75">
      <c r="A3" s="30" t="s">
        <v>2090</v>
      </c>
      <c r="B3" s="30" t="s">
        <v>299</v>
      </c>
      <c r="C3" s="30" t="s">
        <v>892</v>
      </c>
      <c r="D3" s="31">
        <v>9593500</v>
      </c>
    </row>
    <row r="4" spans="1:4" s="32" customFormat="1" ht="12.75">
      <c r="A4" s="30" t="s">
        <v>2090</v>
      </c>
      <c r="B4" s="30" t="s">
        <v>893</v>
      </c>
      <c r="C4" s="30" t="s">
        <v>894</v>
      </c>
      <c r="D4" s="33">
        <v>2688900</v>
      </c>
    </row>
    <row r="5" spans="1:4" s="32" customFormat="1" ht="12.75">
      <c r="A5" s="30" t="s">
        <v>2090</v>
      </c>
      <c r="B5" s="30" t="s">
        <v>895</v>
      </c>
      <c r="C5" s="30" t="s">
        <v>894</v>
      </c>
      <c r="D5" s="33">
        <v>50000</v>
      </c>
    </row>
    <row r="6" spans="1:4" s="32" customFormat="1" ht="12.75">
      <c r="A6" s="30" t="s">
        <v>2090</v>
      </c>
      <c r="B6" s="30" t="s">
        <v>896</v>
      </c>
      <c r="C6" s="30" t="s">
        <v>894</v>
      </c>
      <c r="D6" s="33">
        <v>164100</v>
      </c>
    </row>
    <row r="7" spans="1:4" s="32" customFormat="1" ht="12.75">
      <c r="A7" s="30" t="s">
        <v>2090</v>
      </c>
      <c r="B7" s="30" t="s">
        <v>897</v>
      </c>
      <c r="C7" s="30" t="s">
        <v>894</v>
      </c>
      <c r="D7" s="33">
        <v>131400</v>
      </c>
    </row>
    <row r="8" spans="1:4" s="32" customFormat="1" ht="12.75">
      <c r="A8" s="30" t="s">
        <v>2090</v>
      </c>
      <c r="B8" s="30" t="s">
        <v>898</v>
      </c>
      <c r="C8" s="30" t="s">
        <v>894</v>
      </c>
      <c r="D8" s="33">
        <v>50000</v>
      </c>
    </row>
    <row r="9" spans="1:4" s="32" customFormat="1" ht="12.75">
      <c r="A9" s="30" t="s">
        <v>2090</v>
      </c>
      <c r="B9" s="30" t="s">
        <v>899</v>
      </c>
      <c r="C9" s="30" t="s">
        <v>894</v>
      </c>
      <c r="D9" s="33">
        <v>50000</v>
      </c>
    </row>
    <row r="10" spans="1:4" s="32" customFormat="1" ht="12.75">
      <c r="A10" s="30" t="s">
        <v>2090</v>
      </c>
      <c r="B10" s="30" t="s">
        <v>900</v>
      </c>
      <c r="C10" s="30" t="s">
        <v>894</v>
      </c>
      <c r="D10" s="33">
        <v>50000</v>
      </c>
    </row>
    <row r="11" spans="1:4" s="32" customFormat="1" ht="12.75">
      <c r="A11" s="30" t="s">
        <v>2090</v>
      </c>
      <c r="B11" s="30" t="s">
        <v>901</v>
      </c>
      <c r="C11" s="30" t="s">
        <v>894</v>
      </c>
      <c r="D11" s="33">
        <v>50000</v>
      </c>
    </row>
    <row r="12" spans="1:4" s="32" customFormat="1" ht="12.75">
      <c r="A12" s="30" t="s">
        <v>2090</v>
      </c>
      <c r="B12" s="30" t="s">
        <v>902</v>
      </c>
      <c r="C12" s="30" t="s">
        <v>894</v>
      </c>
      <c r="D12" s="33">
        <v>50000</v>
      </c>
    </row>
    <row r="13" spans="1:4" s="32" customFormat="1" ht="12.75">
      <c r="A13" s="30" t="s">
        <v>2090</v>
      </c>
      <c r="B13" s="30" t="s">
        <v>903</v>
      </c>
      <c r="C13" s="30" t="s">
        <v>894</v>
      </c>
      <c r="D13" s="33">
        <v>50000</v>
      </c>
    </row>
    <row r="14" spans="1:4" s="32" customFormat="1" ht="12.75">
      <c r="A14" s="30" t="s">
        <v>2090</v>
      </c>
      <c r="B14" s="30" t="s">
        <v>904</v>
      </c>
      <c r="C14" s="30" t="s">
        <v>905</v>
      </c>
      <c r="D14" s="33">
        <v>50000</v>
      </c>
    </row>
    <row r="15" spans="1:4" s="32" customFormat="1" ht="12.75">
      <c r="A15" s="30" t="s">
        <v>2090</v>
      </c>
      <c r="B15" s="30" t="s">
        <v>906</v>
      </c>
      <c r="C15" s="30" t="s">
        <v>905</v>
      </c>
      <c r="D15" s="33">
        <v>50000</v>
      </c>
    </row>
    <row r="16" spans="1:4" s="35" customFormat="1" ht="12.75">
      <c r="A16" s="34" t="s">
        <v>2090</v>
      </c>
      <c r="B16" s="34" t="s">
        <v>907</v>
      </c>
      <c r="C16" s="34" t="s">
        <v>905</v>
      </c>
      <c r="D16" s="31">
        <v>250300</v>
      </c>
    </row>
    <row r="17" spans="1:4" s="32" customFormat="1" ht="12.75">
      <c r="A17" s="30" t="s">
        <v>2090</v>
      </c>
      <c r="B17" s="30" t="s">
        <v>908</v>
      </c>
      <c r="C17" s="30" t="s">
        <v>905</v>
      </c>
      <c r="D17" s="33">
        <v>50000</v>
      </c>
    </row>
    <row r="18" spans="1:4" s="32" customFormat="1" ht="12.75">
      <c r="A18" s="30" t="s">
        <v>2090</v>
      </c>
      <c r="B18" s="30" t="s">
        <v>909</v>
      </c>
      <c r="C18" s="30" t="s">
        <v>905</v>
      </c>
      <c r="D18" s="33">
        <v>192200</v>
      </c>
    </row>
    <row r="19" spans="1:4" s="32" customFormat="1" ht="12.75">
      <c r="A19" s="30" t="s">
        <v>2090</v>
      </c>
      <c r="B19" s="30" t="s">
        <v>910</v>
      </c>
      <c r="C19" s="30" t="s">
        <v>905</v>
      </c>
      <c r="D19" s="33">
        <v>50000</v>
      </c>
    </row>
    <row r="20" spans="1:4" s="32" customFormat="1" ht="12.75">
      <c r="A20" s="30" t="s">
        <v>2090</v>
      </c>
      <c r="B20" s="30" t="s">
        <v>911</v>
      </c>
      <c r="C20" s="30" t="s">
        <v>905</v>
      </c>
      <c r="D20" s="33">
        <v>50000</v>
      </c>
    </row>
    <row r="21" spans="1:4" s="32" customFormat="1" ht="12.75">
      <c r="A21" s="30" t="s">
        <v>2090</v>
      </c>
      <c r="B21" s="30" t="s">
        <v>912</v>
      </c>
      <c r="C21" s="30" t="s">
        <v>905</v>
      </c>
      <c r="D21" s="33">
        <v>249300</v>
      </c>
    </row>
    <row r="22" spans="1:4" s="32" customFormat="1" ht="12.75">
      <c r="A22" s="30" t="s">
        <v>2090</v>
      </c>
      <c r="B22" s="30" t="s">
        <v>913</v>
      </c>
      <c r="C22" s="30" t="s">
        <v>905</v>
      </c>
      <c r="D22" s="33">
        <v>50000</v>
      </c>
    </row>
    <row r="23" spans="1:4" s="32" customFormat="1" ht="12.75">
      <c r="A23" s="30" t="s">
        <v>2090</v>
      </c>
      <c r="B23" s="30" t="s">
        <v>914</v>
      </c>
      <c r="C23" s="30" t="s">
        <v>905</v>
      </c>
      <c r="D23" s="33">
        <v>50000</v>
      </c>
    </row>
    <row r="24" spans="1:4" ht="12.75">
      <c r="A24" s="28" t="s">
        <v>2329</v>
      </c>
      <c r="B24" s="28" t="s">
        <v>915</v>
      </c>
      <c r="C24" s="28" t="s">
        <v>891</v>
      </c>
      <c r="D24" s="29">
        <f>SUM(D25:D47)</f>
        <v>31577900</v>
      </c>
    </row>
    <row r="25" spans="1:4" s="32" customFormat="1" ht="12.75">
      <c r="A25" s="30" t="s">
        <v>2329</v>
      </c>
      <c r="B25" s="30" t="s">
        <v>298</v>
      </c>
      <c r="C25" s="30" t="s">
        <v>892</v>
      </c>
      <c r="D25" s="31">
        <v>10350200</v>
      </c>
    </row>
    <row r="26" spans="1:4" s="32" customFormat="1" ht="12.75">
      <c r="A26" s="30" t="s">
        <v>2329</v>
      </c>
      <c r="B26" s="30" t="s">
        <v>916</v>
      </c>
      <c r="C26" s="30" t="s">
        <v>894</v>
      </c>
      <c r="D26" s="33">
        <v>527800</v>
      </c>
    </row>
    <row r="27" spans="1:4" s="32" customFormat="1" ht="12.75">
      <c r="A27" s="30" t="s">
        <v>2329</v>
      </c>
      <c r="B27" s="30" t="s">
        <v>917</v>
      </c>
      <c r="C27" s="30" t="s">
        <v>894</v>
      </c>
      <c r="D27" s="33">
        <v>2469900</v>
      </c>
    </row>
    <row r="28" spans="1:4" s="32" customFormat="1" ht="12.75">
      <c r="A28" s="30" t="s">
        <v>2329</v>
      </c>
      <c r="B28" s="30" t="s">
        <v>918</v>
      </c>
      <c r="C28" s="30" t="s">
        <v>894</v>
      </c>
      <c r="D28" s="33">
        <v>553900</v>
      </c>
    </row>
    <row r="29" spans="1:4" s="32" customFormat="1" ht="12.75">
      <c r="A29" s="30" t="s">
        <v>2329</v>
      </c>
      <c r="B29" s="30" t="s">
        <v>919</v>
      </c>
      <c r="C29" s="30" t="s">
        <v>894</v>
      </c>
      <c r="D29" s="33">
        <v>665400</v>
      </c>
    </row>
    <row r="30" spans="1:4" s="32" customFormat="1" ht="12.75">
      <c r="A30" s="30" t="s">
        <v>2329</v>
      </c>
      <c r="B30" s="30" t="s">
        <v>920</v>
      </c>
      <c r="C30" s="30" t="s">
        <v>894</v>
      </c>
      <c r="D30" s="33">
        <v>172500</v>
      </c>
    </row>
    <row r="31" spans="1:4" s="32" customFormat="1" ht="12.75">
      <c r="A31" s="30" t="s">
        <v>2329</v>
      </c>
      <c r="B31" s="30" t="s">
        <v>921</v>
      </c>
      <c r="C31" s="30" t="s">
        <v>894</v>
      </c>
      <c r="D31" s="33">
        <v>169000</v>
      </c>
    </row>
    <row r="32" spans="1:4" s="32" customFormat="1" ht="12.75">
      <c r="A32" s="30" t="s">
        <v>2329</v>
      </c>
      <c r="B32" s="30" t="s">
        <v>922</v>
      </c>
      <c r="C32" s="30" t="s">
        <v>894</v>
      </c>
      <c r="D32" s="33">
        <v>664500</v>
      </c>
    </row>
    <row r="33" spans="1:4" s="32" customFormat="1" ht="12.75">
      <c r="A33" s="30" t="s">
        <v>2329</v>
      </c>
      <c r="B33" s="30" t="s">
        <v>923</v>
      </c>
      <c r="C33" s="30" t="s">
        <v>894</v>
      </c>
      <c r="D33" s="33">
        <v>1784100</v>
      </c>
    </row>
    <row r="34" spans="1:4" s="32" customFormat="1" ht="12.75">
      <c r="A34" s="30" t="s">
        <v>2329</v>
      </c>
      <c r="B34" s="30" t="s">
        <v>924</v>
      </c>
      <c r="C34" s="30" t="s">
        <v>894</v>
      </c>
      <c r="D34" s="33">
        <v>156900</v>
      </c>
    </row>
    <row r="35" spans="1:4" s="32" customFormat="1" ht="12.75">
      <c r="A35" s="30" t="s">
        <v>2329</v>
      </c>
      <c r="B35" s="30" t="s">
        <v>925</v>
      </c>
      <c r="C35" s="30" t="s">
        <v>894</v>
      </c>
      <c r="D35" s="33">
        <v>1928200</v>
      </c>
    </row>
    <row r="36" spans="1:4" s="32" customFormat="1" ht="12.75">
      <c r="A36" s="30" t="s">
        <v>2329</v>
      </c>
      <c r="B36" s="30" t="s">
        <v>926</v>
      </c>
      <c r="C36" s="30" t="s">
        <v>894</v>
      </c>
      <c r="D36" s="33">
        <v>2053000</v>
      </c>
    </row>
    <row r="37" spans="1:4" s="32" customFormat="1" ht="12.75">
      <c r="A37" s="30" t="s">
        <v>2329</v>
      </c>
      <c r="B37" s="30" t="s">
        <v>927</v>
      </c>
      <c r="C37" s="30" t="s">
        <v>894</v>
      </c>
      <c r="D37" s="33">
        <v>916000</v>
      </c>
    </row>
    <row r="38" spans="1:4" s="32" customFormat="1" ht="12.75">
      <c r="A38" s="30" t="s">
        <v>2329</v>
      </c>
      <c r="B38" s="30" t="s">
        <v>928</v>
      </c>
      <c r="C38" s="30" t="s">
        <v>905</v>
      </c>
      <c r="D38" s="33">
        <v>719700</v>
      </c>
    </row>
    <row r="39" spans="1:4" s="32" customFormat="1" ht="12.75">
      <c r="A39" s="30" t="s">
        <v>2329</v>
      </c>
      <c r="B39" s="30" t="s">
        <v>929</v>
      </c>
      <c r="C39" s="30" t="s">
        <v>905</v>
      </c>
      <c r="D39" s="33">
        <v>486000</v>
      </c>
    </row>
    <row r="40" spans="1:4" s="32" customFormat="1" ht="12.75">
      <c r="A40" s="30" t="s">
        <v>2329</v>
      </c>
      <c r="B40" s="30" t="s">
        <v>930</v>
      </c>
      <c r="C40" s="30" t="s">
        <v>905</v>
      </c>
      <c r="D40" s="33">
        <v>335600</v>
      </c>
    </row>
    <row r="41" spans="1:4" s="32" customFormat="1" ht="12.75">
      <c r="A41" s="30" t="s">
        <v>2329</v>
      </c>
      <c r="B41" s="30" t="s">
        <v>931</v>
      </c>
      <c r="C41" s="30" t="s">
        <v>905</v>
      </c>
      <c r="D41" s="33">
        <v>3520200</v>
      </c>
    </row>
    <row r="42" spans="1:4" s="32" customFormat="1" ht="12.75">
      <c r="A42" s="30" t="s">
        <v>2329</v>
      </c>
      <c r="B42" s="30" t="s">
        <v>924</v>
      </c>
      <c r="C42" s="30" t="s">
        <v>905</v>
      </c>
      <c r="D42" s="33">
        <v>420300</v>
      </c>
    </row>
    <row r="43" spans="1:4" s="32" customFormat="1" ht="12.75">
      <c r="A43" s="30" t="s">
        <v>2329</v>
      </c>
      <c r="B43" s="30" t="s">
        <v>932</v>
      </c>
      <c r="C43" s="30" t="s">
        <v>905</v>
      </c>
      <c r="D43" s="33">
        <v>374700</v>
      </c>
    </row>
    <row r="44" spans="1:4" s="32" customFormat="1" ht="12.75">
      <c r="A44" s="30" t="s">
        <v>2329</v>
      </c>
      <c r="B44" s="30" t="s">
        <v>925</v>
      </c>
      <c r="C44" s="30" t="s">
        <v>905</v>
      </c>
      <c r="D44" s="33">
        <v>1941700</v>
      </c>
    </row>
    <row r="45" spans="1:4" s="32" customFormat="1" ht="12.75">
      <c r="A45" s="30" t="s">
        <v>2329</v>
      </c>
      <c r="B45" s="30" t="s">
        <v>933</v>
      </c>
      <c r="C45" s="30" t="s">
        <v>905</v>
      </c>
      <c r="D45" s="33">
        <v>666600</v>
      </c>
    </row>
    <row r="46" spans="1:4" s="32" customFormat="1" ht="12.75">
      <c r="A46" s="30" t="s">
        <v>2329</v>
      </c>
      <c r="B46" s="30" t="s">
        <v>934</v>
      </c>
      <c r="C46" s="30" t="s">
        <v>905</v>
      </c>
      <c r="D46" s="33">
        <v>342700</v>
      </c>
    </row>
    <row r="47" spans="1:4" s="32" customFormat="1" ht="12.75">
      <c r="A47" s="30" t="s">
        <v>2329</v>
      </c>
      <c r="B47" s="30" t="s">
        <v>927</v>
      </c>
      <c r="C47" s="30" t="s">
        <v>905</v>
      </c>
      <c r="D47" s="33">
        <v>359000</v>
      </c>
    </row>
    <row r="48" spans="1:4" ht="12.75">
      <c r="A48" s="28" t="s">
        <v>935</v>
      </c>
      <c r="B48" s="28" t="s">
        <v>936</v>
      </c>
      <c r="C48" s="28" t="s">
        <v>891</v>
      </c>
      <c r="D48" s="29">
        <f>SUM(D49:D69)</f>
        <v>20117400</v>
      </c>
    </row>
    <row r="49" spans="1:4" s="32" customFormat="1" ht="12.75">
      <c r="A49" s="30" t="s">
        <v>935</v>
      </c>
      <c r="B49" s="30" t="s">
        <v>301</v>
      </c>
      <c r="C49" s="30" t="s">
        <v>892</v>
      </c>
      <c r="D49" s="31">
        <v>9593500</v>
      </c>
    </row>
    <row r="50" spans="1:4" s="32" customFormat="1" ht="12.75">
      <c r="A50" s="30" t="s">
        <v>935</v>
      </c>
      <c r="B50" s="30" t="s">
        <v>937</v>
      </c>
      <c r="C50" s="30" t="s">
        <v>894</v>
      </c>
      <c r="D50" s="33">
        <v>564600</v>
      </c>
    </row>
    <row r="51" spans="1:4" s="32" customFormat="1" ht="12.75">
      <c r="A51" s="30" t="s">
        <v>935</v>
      </c>
      <c r="B51" s="30" t="s">
        <v>938</v>
      </c>
      <c r="C51" s="30" t="s">
        <v>894</v>
      </c>
      <c r="D51" s="33">
        <v>724900</v>
      </c>
    </row>
    <row r="52" spans="1:4" s="32" customFormat="1" ht="12.75">
      <c r="A52" s="30" t="s">
        <v>935</v>
      </c>
      <c r="B52" s="30" t="s">
        <v>939</v>
      </c>
      <c r="C52" s="30" t="s">
        <v>894</v>
      </c>
      <c r="D52" s="33">
        <v>878200</v>
      </c>
    </row>
    <row r="53" spans="1:4" s="32" customFormat="1" ht="12.75">
      <c r="A53" s="30" t="s">
        <v>935</v>
      </c>
      <c r="B53" s="30" t="s">
        <v>940</v>
      </c>
      <c r="C53" s="30" t="s">
        <v>894</v>
      </c>
      <c r="D53" s="33">
        <v>180000</v>
      </c>
    </row>
    <row r="54" spans="1:4" s="32" customFormat="1" ht="12.75">
      <c r="A54" s="30" t="s">
        <v>935</v>
      </c>
      <c r="B54" s="30" t="s">
        <v>941</v>
      </c>
      <c r="C54" s="30" t="s">
        <v>894</v>
      </c>
      <c r="D54" s="33">
        <v>634500</v>
      </c>
    </row>
    <row r="55" spans="1:4" s="32" customFormat="1" ht="12.75">
      <c r="A55" s="30" t="s">
        <v>935</v>
      </c>
      <c r="B55" s="30" t="s">
        <v>942</v>
      </c>
      <c r="C55" s="30" t="s">
        <v>894</v>
      </c>
      <c r="D55" s="33">
        <v>1972700</v>
      </c>
    </row>
    <row r="56" spans="1:4" s="32" customFormat="1" ht="12.75">
      <c r="A56" s="30" t="s">
        <v>935</v>
      </c>
      <c r="B56" s="30" t="s">
        <v>943</v>
      </c>
      <c r="C56" s="30" t="s">
        <v>894</v>
      </c>
      <c r="D56" s="33">
        <v>599200</v>
      </c>
    </row>
    <row r="57" spans="1:4" s="32" customFormat="1" ht="12.75">
      <c r="A57" s="30" t="s">
        <v>935</v>
      </c>
      <c r="B57" s="30" t="s">
        <v>944</v>
      </c>
      <c r="C57" s="30" t="s">
        <v>894</v>
      </c>
      <c r="D57" s="33">
        <v>502000</v>
      </c>
    </row>
    <row r="58" spans="1:4" s="32" customFormat="1" ht="12.75">
      <c r="A58" s="30" t="s">
        <v>935</v>
      </c>
      <c r="B58" s="30" t="s">
        <v>945</v>
      </c>
      <c r="C58" s="30" t="s">
        <v>894</v>
      </c>
      <c r="D58" s="33">
        <v>549700</v>
      </c>
    </row>
    <row r="59" spans="1:4" s="32" customFormat="1" ht="12.75">
      <c r="A59" s="30" t="s">
        <v>935</v>
      </c>
      <c r="B59" s="30" t="s">
        <v>946</v>
      </c>
      <c r="C59" s="30" t="s">
        <v>894</v>
      </c>
      <c r="D59" s="33">
        <v>657100</v>
      </c>
    </row>
    <row r="60" spans="1:4" s="32" customFormat="1" ht="12.75">
      <c r="A60" s="30" t="s">
        <v>935</v>
      </c>
      <c r="B60" s="30" t="s">
        <v>947</v>
      </c>
      <c r="C60" s="30" t="s">
        <v>905</v>
      </c>
      <c r="D60" s="33">
        <v>609300</v>
      </c>
    </row>
    <row r="61" spans="1:4" s="32" customFormat="1" ht="12.75">
      <c r="A61" s="30" t="s">
        <v>935</v>
      </c>
      <c r="B61" s="30" t="s">
        <v>948</v>
      </c>
      <c r="C61" s="30" t="s">
        <v>905</v>
      </c>
      <c r="D61" s="33">
        <v>242900</v>
      </c>
    </row>
    <row r="62" spans="1:4" s="32" customFormat="1" ht="12.75">
      <c r="A62" s="30" t="s">
        <v>935</v>
      </c>
      <c r="B62" s="30" t="s">
        <v>949</v>
      </c>
      <c r="C62" s="30" t="s">
        <v>905</v>
      </c>
      <c r="D62" s="33">
        <v>217000</v>
      </c>
    </row>
    <row r="63" spans="1:4" s="32" customFormat="1" ht="12.75">
      <c r="A63" s="30" t="s">
        <v>935</v>
      </c>
      <c r="B63" s="30" t="s">
        <v>950</v>
      </c>
      <c r="C63" s="30" t="s">
        <v>905</v>
      </c>
      <c r="D63" s="33">
        <v>232600</v>
      </c>
    </row>
    <row r="64" spans="1:4" s="32" customFormat="1" ht="12.75">
      <c r="A64" s="30" t="s">
        <v>935</v>
      </c>
      <c r="B64" s="30" t="s">
        <v>951</v>
      </c>
      <c r="C64" s="30" t="s">
        <v>905</v>
      </c>
      <c r="D64" s="33">
        <v>252100</v>
      </c>
    </row>
    <row r="65" spans="1:4" s="32" customFormat="1" ht="12.75">
      <c r="A65" s="30" t="s">
        <v>935</v>
      </c>
      <c r="B65" s="30" t="s">
        <v>952</v>
      </c>
      <c r="C65" s="30" t="s">
        <v>905</v>
      </c>
      <c r="D65" s="33">
        <v>254700</v>
      </c>
    </row>
    <row r="66" spans="1:4" s="32" customFormat="1" ht="12.75">
      <c r="A66" s="30" t="s">
        <v>935</v>
      </c>
      <c r="B66" s="30" t="s">
        <v>953</v>
      </c>
      <c r="C66" s="30" t="s">
        <v>905</v>
      </c>
      <c r="D66" s="33">
        <v>521000</v>
      </c>
    </row>
    <row r="67" spans="1:4" s="32" customFormat="1" ht="12.75">
      <c r="A67" s="30" t="s">
        <v>935</v>
      </c>
      <c r="B67" s="30" t="s">
        <v>954</v>
      </c>
      <c r="C67" s="30" t="s">
        <v>905</v>
      </c>
      <c r="D67" s="33">
        <v>384000</v>
      </c>
    </row>
    <row r="68" spans="1:4" s="32" customFormat="1" ht="12.75">
      <c r="A68" s="30" t="s">
        <v>935</v>
      </c>
      <c r="B68" s="30" t="s">
        <v>955</v>
      </c>
      <c r="C68" s="30" t="s">
        <v>905</v>
      </c>
      <c r="D68" s="33">
        <v>237900</v>
      </c>
    </row>
    <row r="69" spans="1:4" s="32" customFormat="1" ht="12.75">
      <c r="A69" s="30" t="s">
        <v>935</v>
      </c>
      <c r="B69" s="30" t="s">
        <v>956</v>
      </c>
      <c r="C69" s="30" t="s">
        <v>905</v>
      </c>
      <c r="D69" s="33">
        <v>309500</v>
      </c>
    </row>
    <row r="70" spans="1:4" ht="12.75">
      <c r="A70" s="28" t="s">
        <v>957</v>
      </c>
      <c r="B70" s="28" t="s">
        <v>348</v>
      </c>
      <c r="C70" s="28" t="s">
        <v>892</v>
      </c>
      <c r="D70" s="29">
        <v>9593500</v>
      </c>
    </row>
    <row r="71" spans="1:4" ht="12.75">
      <c r="A71" s="28" t="s">
        <v>2331</v>
      </c>
      <c r="B71" s="28" t="s">
        <v>958</v>
      </c>
      <c r="C71" s="28" t="s">
        <v>891</v>
      </c>
      <c r="D71" s="29">
        <f>SUM(D72:D104)</f>
        <v>63817400</v>
      </c>
    </row>
    <row r="72" spans="1:4" ht="12.75">
      <c r="A72" s="36" t="s">
        <v>2331</v>
      </c>
      <c r="B72" s="37" t="s">
        <v>300</v>
      </c>
      <c r="C72" s="37" t="s">
        <v>892</v>
      </c>
      <c r="D72" s="38">
        <v>9593500</v>
      </c>
    </row>
    <row r="73" spans="1:4" ht="12.75">
      <c r="A73" s="37" t="s">
        <v>2331</v>
      </c>
      <c r="B73" s="37" t="s">
        <v>959</v>
      </c>
      <c r="C73" s="37" t="s">
        <v>894</v>
      </c>
      <c r="D73" s="39">
        <v>706600</v>
      </c>
    </row>
    <row r="74" spans="1:4" ht="12.75">
      <c r="A74" s="37" t="s">
        <v>2331</v>
      </c>
      <c r="B74" s="37" t="s">
        <v>960</v>
      </c>
      <c r="C74" s="37" t="s">
        <v>894</v>
      </c>
      <c r="D74" s="39">
        <v>167100</v>
      </c>
    </row>
    <row r="75" spans="1:4" ht="12.75">
      <c r="A75" s="37" t="s">
        <v>2331</v>
      </c>
      <c r="B75" s="37" t="s">
        <v>961</v>
      </c>
      <c r="C75" s="37" t="s">
        <v>894</v>
      </c>
      <c r="D75" s="39">
        <v>164300</v>
      </c>
    </row>
    <row r="76" spans="1:4" s="41" customFormat="1" ht="12.75">
      <c r="A76" s="40" t="s">
        <v>2331</v>
      </c>
      <c r="B76" s="40" t="s">
        <v>962</v>
      </c>
      <c r="C76" s="40" t="s">
        <v>894</v>
      </c>
      <c r="D76" s="38">
        <v>2274500</v>
      </c>
    </row>
    <row r="77" spans="1:4" s="41" customFormat="1" ht="12.75">
      <c r="A77" s="40" t="s">
        <v>2331</v>
      </c>
      <c r="B77" s="40" t="s">
        <v>963</v>
      </c>
      <c r="C77" s="40" t="s">
        <v>894</v>
      </c>
      <c r="D77" s="38">
        <v>587100</v>
      </c>
    </row>
    <row r="78" spans="1:4" s="41" customFormat="1" ht="12.75">
      <c r="A78" s="40" t="s">
        <v>2331</v>
      </c>
      <c r="B78" s="40" t="s">
        <v>964</v>
      </c>
      <c r="C78" s="40" t="s">
        <v>894</v>
      </c>
      <c r="D78" s="38">
        <v>1844000</v>
      </c>
    </row>
    <row r="79" spans="1:4" s="41" customFormat="1" ht="12.75">
      <c r="A79" s="40" t="s">
        <v>2331</v>
      </c>
      <c r="B79" s="40" t="s">
        <v>965</v>
      </c>
      <c r="C79" s="40" t="s">
        <v>894</v>
      </c>
      <c r="D79" s="38">
        <v>2324000</v>
      </c>
    </row>
    <row r="80" spans="1:4" s="41" customFormat="1" ht="12.75">
      <c r="A80" s="40" t="s">
        <v>2331</v>
      </c>
      <c r="B80" s="40" t="s">
        <v>966</v>
      </c>
      <c r="C80" s="40" t="s">
        <v>894</v>
      </c>
      <c r="D80" s="38">
        <v>476800</v>
      </c>
    </row>
    <row r="81" spans="1:4" s="41" customFormat="1" ht="12.75">
      <c r="A81" s="40" t="s">
        <v>2331</v>
      </c>
      <c r="B81" s="40" t="s">
        <v>967</v>
      </c>
      <c r="C81" s="40" t="s">
        <v>894</v>
      </c>
      <c r="D81" s="38">
        <v>536900</v>
      </c>
    </row>
    <row r="82" spans="1:4" s="41" customFormat="1" ht="12.75">
      <c r="A82" s="40" t="s">
        <v>2331</v>
      </c>
      <c r="B82" s="40" t="s">
        <v>968</v>
      </c>
      <c r="C82" s="40" t="s">
        <v>894</v>
      </c>
      <c r="D82" s="38">
        <v>142300</v>
      </c>
    </row>
    <row r="83" spans="1:4" s="41" customFormat="1" ht="12.75">
      <c r="A83" s="40" t="s">
        <v>2331</v>
      </c>
      <c r="B83" s="40" t="s">
        <v>969</v>
      </c>
      <c r="C83" s="40" t="s">
        <v>894</v>
      </c>
      <c r="D83" s="38">
        <v>4219900</v>
      </c>
    </row>
    <row r="84" spans="1:4" s="41" customFormat="1" ht="12.75">
      <c r="A84" s="40" t="s">
        <v>2331</v>
      </c>
      <c r="B84" s="40" t="s">
        <v>970</v>
      </c>
      <c r="C84" s="40" t="s">
        <v>894</v>
      </c>
      <c r="D84" s="38">
        <v>164200</v>
      </c>
    </row>
    <row r="85" spans="1:4" s="41" customFormat="1" ht="12.75">
      <c r="A85" s="40" t="s">
        <v>2331</v>
      </c>
      <c r="B85" s="40" t="s">
        <v>971</v>
      </c>
      <c r="C85" s="40" t="s">
        <v>894</v>
      </c>
      <c r="D85" s="38">
        <v>1308500</v>
      </c>
    </row>
    <row r="86" spans="1:4" s="41" customFormat="1" ht="12.75">
      <c r="A86" s="40" t="s">
        <v>2331</v>
      </c>
      <c r="B86" s="40" t="s">
        <v>972</v>
      </c>
      <c r="C86" s="40" t="s">
        <v>894</v>
      </c>
      <c r="D86" s="38">
        <v>15233500</v>
      </c>
    </row>
    <row r="87" spans="1:4" s="41" customFormat="1" ht="12.75">
      <c r="A87" s="40" t="s">
        <v>2331</v>
      </c>
      <c r="B87" s="40" t="s">
        <v>973</v>
      </c>
      <c r="C87" s="40" t="s">
        <v>894</v>
      </c>
      <c r="D87" s="38">
        <v>197100</v>
      </c>
    </row>
    <row r="88" spans="1:4" s="41" customFormat="1" ht="12.75">
      <c r="A88" s="40" t="s">
        <v>2331</v>
      </c>
      <c r="B88" s="40" t="s">
        <v>974</v>
      </c>
      <c r="C88" s="40" t="s">
        <v>894</v>
      </c>
      <c r="D88" s="38">
        <v>155100</v>
      </c>
    </row>
    <row r="89" spans="1:4" s="41" customFormat="1" ht="12.75">
      <c r="A89" s="40" t="s">
        <v>2331</v>
      </c>
      <c r="B89" s="40" t="s">
        <v>975</v>
      </c>
      <c r="C89" s="40" t="s">
        <v>894</v>
      </c>
      <c r="D89" s="38">
        <v>2431500</v>
      </c>
    </row>
    <row r="90" spans="1:4" s="41" customFormat="1" ht="12.75">
      <c r="A90" s="40" t="s">
        <v>2331</v>
      </c>
      <c r="B90" s="40" t="s">
        <v>976</v>
      </c>
      <c r="C90" s="40" t="s">
        <v>894</v>
      </c>
      <c r="D90" s="38">
        <v>182700</v>
      </c>
    </row>
    <row r="91" spans="1:4" ht="12.75">
      <c r="A91" s="37" t="s">
        <v>2331</v>
      </c>
      <c r="B91" s="37" t="s">
        <v>977</v>
      </c>
      <c r="C91" s="37" t="s">
        <v>894</v>
      </c>
      <c r="D91" s="39">
        <v>812800</v>
      </c>
    </row>
    <row r="92" spans="1:4" ht="12.75">
      <c r="A92" s="37" t="s">
        <v>2331</v>
      </c>
      <c r="B92" s="37" t="s">
        <v>978</v>
      </c>
      <c r="C92" s="37" t="s">
        <v>894</v>
      </c>
      <c r="D92" s="39">
        <v>1874000</v>
      </c>
    </row>
    <row r="93" spans="1:4" ht="12.75">
      <c r="A93" s="37" t="s">
        <v>2331</v>
      </c>
      <c r="B93" s="37" t="s">
        <v>979</v>
      </c>
      <c r="C93" s="37" t="s">
        <v>894</v>
      </c>
      <c r="D93" s="39">
        <v>5155300</v>
      </c>
    </row>
    <row r="94" spans="1:4" ht="12.75">
      <c r="A94" s="37" t="s">
        <v>2331</v>
      </c>
      <c r="B94" s="37" t="s">
        <v>980</v>
      </c>
      <c r="C94" s="37" t="s">
        <v>894</v>
      </c>
      <c r="D94" s="39">
        <v>855700</v>
      </c>
    </row>
    <row r="95" spans="1:4" ht="12.75">
      <c r="A95" s="37" t="s">
        <v>2331</v>
      </c>
      <c r="B95" s="37" t="s">
        <v>981</v>
      </c>
      <c r="C95" s="37" t="s">
        <v>905</v>
      </c>
      <c r="D95" s="39">
        <v>297200</v>
      </c>
    </row>
    <row r="96" spans="1:4" ht="12.75">
      <c r="A96" s="37" t="s">
        <v>2331</v>
      </c>
      <c r="B96" s="37" t="s">
        <v>982</v>
      </c>
      <c r="C96" s="37" t="s">
        <v>905</v>
      </c>
      <c r="D96" s="39">
        <v>362800</v>
      </c>
    </row>
    <row r="97" spans="1:4" ht="12.75">
      <c r="A97" s="37" t="s">
        <v>2331</v>
      </c>
      <c r="B97" s="37" t="s">
        <v>983</v>
      </c>
      <c r="C97" s="37" t="s">
        <v>905</v>
      </c>
      <c r="D97" s="39">
        <v>281000</v>
      </c>
    </row>
    <row r="98" spans="1:4" ht="12.75">
      <c r="A98" s="37" t="s">
        <v>2331</v>
      </c>
      <c r="B98" s="37" t="s">
        <v>968</v>
      </c>
      <c r="C98" s="37" t="s">
        <v>905</v>
      </c>
      <c r="D98" s="39">
        <v>3567800</v>
      </c>
    </row>
    <row r="99" spans="1:4" ht="12.75">
      <c r="A99" s="37" t="s">
        <v>2331</v>
      </c>
      <c r="B99" s="37" t="s">
        <v>984</v>
      </c>
      <c r="C99" s="37" t="s">
        <v>905</v>
      </c>
      <c r="D99" s="39">
        <v>408700</v>
      </c>
    </row>
    <row r="100" spans="1:4" ht="12.75">
      <c r="A100" s="37" t="s">
        <v>2331</v>
      </c>
      <c r="B100" s="37" t="s">
        <v>985</v>
      </c>
      <c r="C100" s="37" t="s">
        <v>905</v>
      </c>
      <c r="D100" s="39">
        <v>473900</v>
      </c>
    </row>
    <row r="101" spans="1:4" ht="12.75">
      <c r="A101" s="37" t="s">
        <v>2331</v>
      </c>
      <c r="B101" s="37" t="s">
        <v>986</v>
      </c>
      <c r="C101" s="37" t="s">
        <v>905</v>
      </c>
      <c r="D101" s="39">
        <v>3981900</v>
      </c>
    </row>
    <row r="102" spans="1:4" ht="12.75">
      <c r="A102" s="37" t="s">
        <v>2331</v>
      </c>
      <c r="B102" s="37" t="s">
        <v>987</v>
      </c>
      <c r="C102" s="37" t="s">
        <v>905</v>
      </c>
      <c r="D102" s="39">
        <v>2060800</v>
      </c>
    </row>
    <row r="103" spans="1:4" ht="12.75">
      <c r="A103" s="37" t="s">
        <v>2331</v>
      </c>
      <c r="B103" s="37" t="s">
        <v>988</v>
      </c>
      <c r="C103" s="37" t="s">
        <v>905</v>
      </c>
      <c r="D103" s="39">
        <v>548200</v>
      </c>
    </row>
    <row r="104" spans="1:4" ht="12.75">
      <c r="A104" s="37" t="s">
        <v>2331</v>
      </c>
      <c r="B104" s="37" t="s">
        <v>980</v>
      </c>
      <c r="C104" s="37" t="s">
        <v>905</v>
      </c>
      <c r="D104" s="39">
        <v>427700</v>
      </c>
    </row>
    <row r="105" spans="1:4" ht="12.75">
      <c r="A105" s="42" t="s">
        <v>2352</v>
      </c>
      <c r="B105" s="42" t="s">
        <v>989</v>
      </c>
      <c r="C105" s="28" t="s">
        <v>891</v>
      </c>
      <c r="D105" s="43">
        <f>SUM(D106:D334)</f>
        <v>351658900</v>
      </c>
    </row>
    <row r="106" spans="1:4" ht="12.75">
      <c r="A106" s="37" t="s">
        <v>2352</v>
      </c>
      <c r="B106" s="37" t="s">
        <v>302</v>
      </c>
      <c r="C106" s="37" t="s">
        <v>892</v>
      </c>
      <c r="D106" s="38">
        <v>49603400</v>
      </c>
    </row>
    <row r="107" spans="1:4" ht="12.75">
      <c r="A107" s="37" t="s">
        <v>2352</v>
      </c>
      <c r="B107" s="37" t="s">
        <v>990</v>
      </c>
      <c r="C107" s="37" t="s">
        <v>894</v>
      </c>
      <c r="D107" s="39">
        <v>640600</v>
      </c>
    </row>
    <row r="108" spans="1:4" ht="12.75">
      <c r="A108" s="37" t="s">
        <v>2352</v>
      </c>
      <c r="B108" s="37" t="s">
        <v>991</v>
      </c>
      <c r="C108" s="37" t="s">
        <v>894</v>
      </c>
      <c r="D108" s="39">
        <v>794700</v>
      </c>
    </row>
    <row r="109" spans="1:4" ht="12.75">
      <c r="A109" s="37" t="s">
        <v>2352</v>
      </c>
      <c r="B109" s="37" t="s">
        <v>992</v>
      </c>
      <c r="C109" s="37" t="s">
        <v>894</v>
      </c>
      <c r="D109" s="39">
        <v>167900</v>
      </c>
    </row>
    <row r="110" spans="1:4" ht="12.75">
      <c r="A110" s="37" t="s">
        <v>2352</v>
      </c>
      <c r="B110" s="37" t="s">
        <v>993</v>
      </c>
      <c r="C110" s="37" t="s">
        <v>894</v>
      </c>
      <c r="D110" s="39">
        <v>3254800</v>
      </c>
    </row>
    <row r="111" spans="1:4" ht="12.75">
      <c r="A111" s="37" t="s">
        <v>2352</v>
      </c>
      <c r="B111" s="37" t="s">
        <v>994</v>
      </c>
      <c r="C111" s="37" t="s">
        <v>894</v>
      </c>
      <c r="D111" s="39">
        <v>885000</v>
      </c>
    </row>
    <row r="112" spans="1:4" s="41" customFormat="1" ht="12.75">
      <c r="A112" s="40" t="s">
        <v>2352</v>
      </c>
      <c r="B112" s="40" t="s">
        <v>995</v>
      </c>
      <c r="C112" s="40" t="s">
        <v>894</v>
      </c>
      <c r="D112" s="38">
        <v>641200</v>
      </c>
    </row>
    <row r="113" spans="1:4" ht="12.75">
      <c r="A113" s="37" t="s">
        <v>2352</v>
      </c>
      <c r="B113" s="37" t="s">
        <v>996</v>
      </c>
      <c r="C113" s="37" t="s">
        <v>894</v>
      </c>
      <c r="D113" s="39">
        <v>534700</v>
      </c>
    </row>
    <row r="114" spans="1:4" ht="12.75">
      <c r="A114" s="37" t="s">
        <v>2352</v>
      </c>
      <c r="B114" s="37" t="s">
        <v>997</v>
      </c>
      <c r="C114" s="37" t="s">
        <v>894</v>
      </c>
      <c r="D114" s="39">
        <v>191600</v>
      </c>
    </row>
    <row r="115" spans="1:4" ht="12.75">
      <c r="A115" s="37" t="s">
        <v>2352</v>
      </c>
      <c r="B115" s="37" t="s">
        <v>998</v>
      </c>
      <c r="C115" s="37" t="s">
        <v>894</v>
      </c>
      <c r="D115" s="39">
        <v>3040700</v>
      </c>
    </row>
    <row r="116" spans="1:4" ht="12.75">
      <c r="A116" s="37" t="s">
        <v>2352</v>
      </c>
      <c r="B116" s="37" t="s">
        <v>999</v>
      </c>
      <c r="C116" s="37" t="s">
        <v>894</v>
      </c>
      <c r="D116" s="39">
        <v>705500</v>
      </c>
    </row>
    <row r="117" spans="1:4" ht="12.75">
      <c r="A117" s="37" t="s">
        <v>2352</v>
      </c>
      <c r="B117" s="37" t="s">
        <v>1000</v>
      </c>
      <c r="C117" s="37" t="s">
        <v>894</v>
      </c>
      <c r="D117" s="39">
        <v>148800</v>
      </c>
    </row>
    <row r="118" spans="1:4" ht="12.75">
      <c r="A118" s="37" t="s">
        <v>2352</v>
      </c>
      <c r="B118" s="37" t="s">
        <v>1001</v>
      </c>
      <c r="C118" s="37" t="s">
        <v>894</v>
      </c>
      <c r="D118" s="39">
        <v>182200</v>
      </c>
    </row>
    <row r="119" spans="1:4" ht="12.75">
      <c r="A119" s="37" t="s">
        <v>2352</v>
      </c>
      <c r="B119" s="37" t="s">
        <v>1002</v>
      </c>
      <c r="C119" s="37" t="s">
        <v>894</v>
      </c>
      <c r="D119" s="39">
        <v>654000</v>
      </c>
    </row>
    <row r="120" spans="1:4" ht="12.75">
      <c r="A120" s="37" t="s">
        <v>2352</v>
      </c>
      <c r="B120" s="37" t="s">
        <v>1003</v>
      </c>
      <c r="C120" s="37" t="s">
        <v>894</v>
      </c>
      <c r="D120" s="39">
        <v>1013500</v>
      </c>
    </row>
    <row r="121" spans="1:4" ht="12.75">
      <c r="A121" s="37" t="s">
        <v>2352</v>
      </c>
      <c r="B121" s="37" t="s">
        <v>1004</v>
      </c>
      <c r="C121" s="37" t="s">
        <v>894</v>
      </c>
      <c r="D121" s="39">
        <v>191000</v>
      </c>
    </row>
    <row r="122" spans="1:4" ht="12.75">
      <c r="A122" s="37" t="s">
        <v>2352</v>
      </c>
      <c r="B122" s="37" t="s">
        <v>1005</v>
      </c>
      <c r="C122" s="37" t="s">
        <v>894</v>
      </c>
      <c r="D122" s="39">
        <v>197000</v>
      </c>
    </row>
    <row r="123" spans="1:4" ht="12.75">
      <c r="A123" s="37" t="s">
        <v>2352</v>
      </c>
      <c r="B123" s="37" t="s">
        <v>1006</v>
      </c>
      <c r="C123" s="37" t="s">
        <v>894</v>
      </c>
      <c r="D123" s="39">
        <v>738700</v>
      </c>
    </row>
    <row r="124" spans="1:4" ht="12.75">
      <c r="A124" s="37" t="s">
        <v>2352</v>
      </c>
      <c r="B124" s="37" t="s">
        <v>1007</v>
      </c>
      <c r="C124" s="37" t="s">
        <v>894</v>
      </c>
      <c r="D124" s="39">
        <v>1103000</v>
      </c>
    </row>
    <row r="125" spans="1:4" ht="12.75">
      <c r="A125" s="37" t="s">
        <v>2352</v>
      </c>
      <c r="B125" s="37" t="s">
        <v>1008</v>
      </c>
      <c r="C125" s="37" t="s">
        <v>894</v>
      </c>
      <c r="D125" s="39">
        <v>157200</v>
      </c>
    </row>
    <row r="126" spans="1:4" ht="12.75">
      <c r="A126" s="37" t="s">
        <v>2352</v>
      </c>
      <c r="B126" s="37" t="s">
        <v>1009</v>
      </c>
      <c r="C126" s="37" t="s">
        <v>894</v>
      </c>
      <c r="D126" s="39">
        <v>616800</v>
      </c>
    </row>
    <row r="127" spans="1:4" ht="12.75">
      <c r="A127" s="37" t="s">
        <v>2352</v>
      </c>
      <c r="B127" s="37" t="s">
        <v>1010</v>
      </c>
      <c r="C127" s="37" t="s">
        <v>894</v>
      </c>
      <c r="D127" s="39">
        <v>163700</v>
      </c>
    </row>
    <row r="128" spans="1:4" ht="12.75">
      <c r="A128" s="37" t="s">
        <v>2352</v>
      </c>
      <c r="B128" s="37" t="s">
        <v>1011</v>
      </c>
      <c r="C128" s="37" t="s">
        <v>894</v>
      </c>
      <c r="D128" s="39">
        <v>938900</v>
      </c>
    </row>
    <row r="129" spans="1:4" ht="12.75">
      <c r="A129" s="37" t="s">
        <v>2352</v>
      </c>
      <c r="B129" s="37" t="s">
        <v>1012</v>
      </c>
      <c r="C129" s="37" t="s">
        <v>894</v>
      </c>
      <c r="D129" s="39">
        <v>929900</v>
      </c>
    </row>
    <row r="130" spans="1:4" ht="12.75">
      <c r="A130" s="37" t="s">
        <v>2352</v>
      </c>
      <c r="B130" s="37" t="s">
        <v>1013</v>
      </c>
      <c r="C130" s="37" t="s">
        <v>894</v>
      </c>
      <c r="D130" s="39">
        <v>475500</v>
      </c>
    </row>
    <row r="131" spans="1:4" ht="12.75">
      <c r="A131" s="37" t="s">
        <v>2352</v>
      </c>
      <c r="B131" s="37" t="s">
        <v>1014</v>
      </c>
      <c r="C131" s="37" t="s">
        <v>894</v>
      </c>
      <c r="D131" s="39">
        <v>173700</v>
      </c>
    </row>
    <row r="132" spans="1:4" ht="12.75">
      <c r="A132" s="37" t="s">
        <v>2352</v>
      </c>
      <c r="B132" s="37" t="s">
        <v>1015</v>
      </c>
      <c r="C132" s="37" t="s">
        <v>894</v>
      </c>
      <c r="D132" s="39">
        <v>522500</v>
      </c>
    </row>
    <row r="133" spans="1:4" ht="12.75">
      <c r="A133" s="37" t="s">
        <v>2352</v>
      </c>
      <c r="B133" s="37" t="s">
        <v>1016</v>
      </c>
      <c r="C133" s="37" t="s">
        <v>894</v>
      </c>
      <c r="D133" s="39">
        <v>823800</v>
      </c>
    </row>
    <row r="134" spans="1:4" ht="12.75">
      <c r="A134" s="37" t="s">
        <v>2352</v>
      </c>
      <c r="B134" s="37" t="s">
        <v>1017</v>
      </c>
      <c r="C134" s="37" t="s">
        <v>894</v>
      </c>
      <c r="D134" s="39">
        <v>831800</v>
      </c>
    </row>
    <row r="135" spans="1:4" ht="12.75">
      <c r="A135" s="37" t="s">
        <v>2352</v>
      </c>
      <c r="B135" s="37" t="s">
        <v>1018</v>
      </c>
      <c r="C135" s="37" t="s">
        <v>894</v>
      </c>
      <c r="D135" s="39">
        <v>636000</v>
      </c>
    </row>
    <row r="136" spans="1:4" ht="12.75">
      <c r="A136" s="37" t="s">
        <v>2352</v>
      </c>
      <c r="B136" s="37" t="s">
        <v>1019</v>
      </c>
      <c r="C136" s="37" t="s">
        <v>894</v>
      </c>
      <c r="D136" s="39">
        <v>1974300</v>
      </c>
    </row>
    <row r="137" spans="1:4" ht="12.75">
      <c r="A137" s="37" t="s">
        <v>2352</v>
      </c>
      <c r="B137" s="37" t="s">
        <v>1020</v>
      </c>
      <c r="C137" s="37" t="s">
        <v>894</v>
      </c>
      <c r="D137" s="39">
        <v>750300</v>
      </c>
    </row>
    <row r="138" spans="1:4" ht="12.75">
      <c r="A138" s="37" t="s">
        <v>2352</v>
      </c>
      <c r="B138" s="37" t="s">
        <v>1021</v>
      </c>
      <c r="C138" s="37" t="s">
        <v>894</v>
      </c>
      <c r="D138" s="39">
        <v>147600</v>
      </c>
    </row>
    <row r="139" spans="1:4" ht="12.75">
      <c r="A139" s="37" t="s">
        <v>2352</v>
      </c>
      <c r="B139" s="37" t="s">
        <v>1022</v>
      </c>
      <c r="C139" s="37" t="s">
        <v>894</v>
      </c>
      <c r="D139" s="39">
        <v>831700</v>
      </c>
    </row>
    <row r="140" spans="1:4" ht="12.75">
      <c r="A140" s="37" t="s">
        <v>2352</v>
      </c>
      <c r="B140" s="37" t="s">
        <v>1023</v>
      </c>
      <c r="C140" s="37" t="s">
        <v>894</v>
      </c>
      <c r="D140" s="39">
        <v>156900</v>
      </c>
    </row>
    <row r="141" spans="1:4" ht="12.75">
      <c r="A141" s="37" t="s">
        <v>2352</v>
      </c>
      <c r="B141" s="37" t="s">
        <v>1024</v>
      </c>
      <c r="C141" s="37" t="s">
        <v>894</v>
      </c>
      <c r="D141" s="39">
        <v>485400</v>
      </c>
    </row>
    <row r="142" spans="1:4" ht="12.75">
      <c r="A142" s="37" t="s">
        <v>2352</v>
      </c>
      <c r="B142" s="37" t="s">
        <v>1025</v>
      </c>
      <c r="C142" s="37" t="s">
        <v>894</v>
      </c>
      <c r="D142" s="39">
        <v>887600</v>
      </c>
    </row>
    <row r="143" spans="1:4" ht="12.75">
      <c r="A143" s="37" t="s">
        <v>2352</v>
      </c>
      <c r="B143" s="37" t="s">
        <v>1026</v>
      </c>
      <c r="C143" s="37" t="s">
        <v>894</v>
      </c>
      <c r="D143" s="39">
        <v>1151900</v>
      </c>
    </row>
    <row r="144" spans="1:4" ht="12.75">
      <c r="A144" s="37" t="s">
        <v>2352</v>
      </c>
      <c r="B144" s="37" t="s">
        <v>1027</v>
      </c>
      <c r="C144" s="37" t="s">
        <v>894</v>
      </c>
      <c r="D144" s="39">
        <v>1454200</v>
      </c>
    </row>
    <row r="145" spans="1:4" ht="12.75">
      <c r="A145" s="37" t="s">
        <v>2352</v>
      </c>
      <c r="B145" s="37" t="s">
        <v>1028</v>
      </c>
      <c r="C145" s="37" t="s">
        <v>894</v>
      </c>
      <c r="D145" s="39">
        <v>1123500</v>
      </c>
    </row>
    <row r="146" spans="1:4" ht="12.75">
      <c r="A146" s="37" t="s">
        <v>2352</v>
      </c>
      <c r="B146" s="37" t="s">
        <v>1029</v>
      </c>
      <c r="C146" s="37" t="s">
        <v>894</v>
      </c>
      <c r="D146" s="39">
        <v>200200</v>
      </c>
    </row>
    <row r="147" spans="1:4" ht="12.75">
      <c r="A147" s="37" t="s">
        <v>2352</v>
      </c>
      <c r="B147" s="37" t="s">
        <v>1030</v>
      </c>
      <c r="C147" s="37" t="s">
        <v>894</v>
      </c>
      <c r="D147" s="39">
        <v>194900</v>
      </c>
    </row>
    <row r="148" spans="1:4" ht="12.75">
      <c r="A148" s="37" t="s">
        <v>2352</v>
      </c>
      <c r="B148" s="37" t="s">
        <v>1031</v>
      </c>
      <c r="C148" s="37" t="s">
        <v>894</v>
      </c>
      <c r="D148" s="39">
        <v>526200</v>
      </c>
    </row>
    <row r="149" spans="1:4" ht="12.75">
      <c r="A149" s="37" t="s">
        <v>2352</v>
      </c>
      <c r="B149" s="37" t="s">
        <v>1032</v>
      </c>
      <c r="C149" s="37" t="s">
        <v>894</v>
      </c>
      <c r="D149" s="39">
        <v>202000</v>
      </c>
    </row>
    <row r="150" spans="1:4" ht="12.75">
      <c r="A150" s="37" t="s">
        <v>2352</v>
      </c>
      <c r="B150" s="37" t="s">
        <v>1033</v>
      </c>
      <c r="C150" s="37" t="s">
        <v>894</v>
      </c>
      <c r="D150" s="39">
        <v>873900</v>
      </c>
    </row>
    <row r="151" spans="1:4" ht="12.75">
      <c r="A151" s="37" t="s">
        <v>2352</v>
      </c>
      <c r="B151" s="37" t="s">
        <v>1034</v>
      </c>
      <c r="C151" s="37" t="s">
        <v>894</v>
      </c>
      <c r="D151" s="39">
        <v>145900</v>
      </c>
    </row>
    <row r="152" spans="1:4" s="41" customFormat="1" ht="12.75">
      <c r="A152" s="40" t="s">
        <v>2352</v>
      </c>
      <c r="B152" s="40" t="s">
        <v>1035</v>
      </c>
      <c r="C152" s="40" t="s">
        <v>894</v>
      </c>
      <c r="D152" s="38">
        <v>168400</v>
      </c>
    </row>
    <row r="153" spans="1:4" ht="12.75">
      <c r="A153" s="37" t="s">
        <v>2352</v>
      </c>
      <c r="B153" s="37" t="s">
        <v>1036</v>
      </c>
      <c r="C153" s="37" t="s">
        <v>894</v>
      </c>
      <c r="D153" s="39">
        <v>591000</v>
      </c>
    </row>
    <row r="154" spans="1:4" ht="12.75">
      <c r="A154" s="37" t="s">
        <v>2352</v>
      </c>
      <c r="B154" s="37" t="s">
        <v>1037</v>
      </c>
      <c r="C154" s="37" t="s">
        <v>894</v>
      </c>
      <c r="D154" s="39">
        <v>490100</v>
      </c>
    </row>
    <row r="155" spans="1:4" ht="12.75">
      <c r="A155" s="37" t="s">
        <v>2352</v>
      </c>
      <c r="B155" s="37" t="s">
        <v>1038</v>
      </c>
      <c r="C155" s="37" t="s">
        <v>894</v>
      </c>
      <c r="D155" s="39">
        <v>516500</v>
      </c>
    </row>
    <row r="156" spans="1:4" ht="12.75">
      <c r="A156" s="37" t="s">
        <v>2352</v>
      </c>
      <c r="B156" s="37" t="s">
        <v>1039</v>
      </c>
      <c r="C156" s="37" t="s">
        <v>894</v>
      </c>
      <c r="D156" s="39">
        <v>1014000</v>
      </c>
    </row>
    <row r="157" spans="1:4" ht="12.75">
      <c r="A157" s="37" t="s">
        <v>2352</v>
      </c>
      <c r="B157" s="37" t="s">
        <v>1040</v>
      </c>
      <c r="C157" s="37" t="s">
        <v>894</v>
      </c>
      <c r="D157" s="39">
        <v>186700</v>
      </c>
    </row>
    <row r="158" spans="1:4" ht="12.75">
      <c r="A158" s="37" t="s">
        <v>2352</v>
      </c>
      <c r="B158" s="37" t="s">
        <v>1041</v>
      </c>
      <c r="C158" s="37" t="s">
        <v>894</v>
      </c>
      <c r="D158" s="39">
        <v>881100</v>
      </c>
    </row>
    <row r="159" spans="1:4" ht="12.75">
      <c r="A159" s="37" t="s">
        <v>2352</v>
      </c>
      <c r="B159" s="37" t="s">
        <v>1042</v>
      </c>
      <c r="C159" s="37" t="s">
        <v>894</v>
      </c>
      <c r="D159" s="39">
        <v>173500</v>
      </c>
    </row>
    <row r="160" spans="1:4" ht="12.75">
      <c r="A160" s="37" t="s">
        <v>2352</v>
      </c>
      <c r="B160" s="37" t="s">
        <v>1043</v>
      </c>
      <c r="C160" s="37" t="s">
        <v>894</v>
      </c>
      <c r="D160" s="39">
        <v>1142000</v>
      </c>
    </row>
    <row r="161" spans="1:4" ht="12.75">
      <c r="A161" s="37" t="s">
        <v>2352</v>
      </c>
      <c r="B161" s="37" t="s">
        <v>1044</v>
      </c>
      <c r="C161" s="37" t="s">
        <v>894</v>
      </c>
      <c r="D161" s="39">
        <v>1160800</v>
      </c>
    </row>
    <row r="162" spans="1:4" ht="12.75">
      <c r="A162" s="37" t="s">
        <v>2352</v>
      </c>
      <c r="B162" s="37" t="s">
        <v>1045</v>
      </c>
      <c r="C162" s="37" t="s">
        <v>894</v>
      </c>
      <c r="D162" s="39">
        <v>554200</v>
      </c>
    </row>
    <row r="163" spans="1:4" ht="12.75">
      <c r="A163" s="37" t="s">
        <v>2352</v>
      </c>
      <c r="B163" s="37" t="s">
        <v>1046</v>
      </c>
      <c r="C163" s="37" t="s">
        <v>894</v>
      </c>
      <c r="D163" s="39">
        <v>1273300</v>
      </c>
    </row>
    <row r="164" spans="1:4" ht="12.75">
      <c r="A164" s="37" t="s">
        <v>2352</v>
      </c>
      <c r="B164" s="37" t="s">
        <v>1047</v>
      </c>
      <c r="C164" s="37" t="s">
        <v>894</v>
      </c>
      <c r="D164" s="39">
        <v>984500</v>
      </c>
    </row>
    <row r="165" spans="1:4" ht="12.75">
      <c r="A165" s="37" t="s">
        <v>2352</v>
      </c>
      <c r="B165" s="37" t="s">
        <v>1048</v>
      </c>
      <c r="C165" s="37" t="s">
        <v>894</v>
      </c>
      <c r="D165" s="39">
        <v>656100</v>
      </c>
    </row>
    <row r="166" spans="1:4" ht="12.75">
      <c r="A166" s="37" t="s">
        <v>2352</v>
      </c>
      <c r="B166" s="37" t="s">
        <v>1049</v>
      </c>
      <c r="C166" s="37" t="s">
        <v>894</v>
      </c>
      <c r="D166" s="39">
        <v>1689100</v>
      </c>
    </row>
    <row r="167" spans="1:4" ht="12.75">
      <c r="A167" s="37" t="s">
        <v>2352</v>
      </c>
      <c r="B167" s="37" t="s">
        <v>1050</v>
      </c>
      <c r="C167" s="37" t="s">
        <v>894</v>
      </c>
      <c r="D167" s="39">
        <v>533100</v>
      </c>
    </row>
    <row r="168" spans="1:4" ht="12.75">
      <c r="A168" s="37" t="s">
        <v>2352</v>
      </c>
      <c r="B168" s="37" t="s">
        <v>1051</v>
      </c>
      <c r="C168" s="37" t="s">
        <v>894</v>
      </c>
      <c r="D168" s="39">
        <v>1891200</v>
      </c>
    </row>
    <row r="169" spans="1:4" ht="12.75">
      <c r="A169" s="37" t="s">
        <v>2352</v>
      </c>
      <c r="B169" s="37" t="s">
        <v>1052</v>
      </c>
      <c r="C169" s="37" t="s">
        <v>894</v>
      </c>
      <c r="D169" s="39">
        <v>4603600</v>
      </c>
    </row>
    <row r="170" spans="1:4" ht="12.75">
      <c r="A170" s="37" t="s">
        <v>2352</v>
      </c>
      <c r="B170" s="37" t="s">
        <v>1053</v>
      </c>
      <c r="C170" s="37" t="s">
        <v>894</v>
      </c>
      <c r="D170" s="39">
        <v>1246100</v>
      </c>
    </row>
    <row r="171" spans="1:4" ht="12.75">
      <c r="A171" s="37" t="s">
        <v>2352</v>
      </c>
      <c r="B171" s="37" t="s">
        <v>1054</v>
      </c>
      <c r="C171" s="37" t="s">
        <v>894</v>
      </c>
      <c r="D171" s="39">
        <v>1517000</v>
      </c>
    </row>
    <row r="172" spans="1:4" ht="12.75">
      <c r="A172" s="37" t="s">
        <v>2352</v>
      </c>
      <c r="B172" s="37" t="s">
        <v>1055</v>
      </c>
      <c r="C172" s="37" t="s">
        <v>894</v>
      </c>
      <c r="D172" s="39">
        <v>582100</v>
      </c>
    </row>
    <row r="173" spans="1:4" ht="12.75">
      <c r="A173" s="37" t="s">
        <v>2352</v>
      </c>
      <c r="B173" s="37" t="s">
        <v>1056</v>
      </c>
      <c r="C173" s="37" t="s">
        <v>894</v>
      </c>
      <c r="D173" s="39">
        <v>207000</v>
      </c>
    </row>
    <row r="174" spans="1:4" ht="12.75">
      <c r="A174" s="37" t="s">
        <v>2352</v>
      </c>
      <c r="B174" s="37" t="s">
        <v>965</v>
      </c>
      <c r="C174" s="37" t="s">
        <v>894</v>
      </c>
      <c r="D174" s="39">
        <v>1883700</v>
      </c>
    </row>
    <row r="175" spans="1:4" ht="12.75">
      <c r="A175" s="37" t="s">
        <v>2352</v>
      </c>
      <c r="B175" s="37" t="s">
        <v>1057</v>
      </c>
      <c r="C175" s="37" t="s">
        <v>894</v>
      </c>
      <c r="D175" s="39">
        <v>206000</v>
      </c>
    </row>
    <row r="176" spans="1:4" ht="12.75">
      <c r="A176" s="37" t="s">
        <v>2352</v>
      </c>
      <c r="B176" s="37" t="s">
        <v>1058</v>
      </c>
      <c r="C176" s="37" t="s">
        <v>894</v>
      </c>
      <c r="D176" s="39">
        <v>206800</v>
      </c>
    </row>
    <row r="177" spans="1:4" ht="12.75">
      <c r="A177" s="37" t="s">
        <v>2352</v>
      </c>
      <c r="B177" s="37" t="s">
        <v>1059</v>
      </c>
      <c r="C177" s="37" t="s">
        <v>894</v>
      </c>
      <c r="D177" s="39">
        <v>769900</v>
      </c>
    </row>
    <row r="178" spans="1:4" ht="12.75">
      <c r="A178" s="37" t="s">
        <v>2352</v>
      </c>
      <c r="B178" s="37" t="s">
        <v>1060</v>
      </c>
      <c r="C178" s="37" t="s">
        <v>894</v>
      </c>
      <c r="D178" s="39">
        <v>1361900</v>
      </c>
    </row>
    <row r="179" spans="1:4" ht="12.75">
      <c r="A179" s="37" t="s">
        <v>2352</v>
      </c>
      <c r="B179" s="37" t="s">
        <v>1061</v>
      </c>
      <c r="C179" s="37" t="s">
        <v>894</v>
      </c>
      <c r="D179" s="39">
        <v>670500</v>
      </c>
    </row>
    <row r="180" spans="1:4" ht="12.75">
      <c r="A180" s="37" t="s">
        <v>2352</v>
      </c>
      <c r="B180" s="37" t="s">
        <v>1062</v>
      </c>
      <c r="C180" s="37" t="s">
        <v>894</v>
      </c>
      <c r="D180" s="39">
        <v>775100</v>
      </c>
    </row>
    <row r="181" spans="1:4" ht="12.75">
      <c r="A181" s="37" t="s">
        <v>2352</v>
      </c>
      <c r="B181" s="37" t="s">
        <v>1063</v>
      </c>
      <c r="C181" s="37" t="s">
        <v>894</v>
      </c>
      <c r="D181" s="39">
        <v>450000</v>
      </c>
    </row>
    <row r="182" spans="1:4" ht="12.75">
      <c r="A182" s="37" t="s">
        <v>2352</v>
      </c>
      <c r="B182" s="37" t="s">
        <v>1064</v>
      </c>
      <c r="C182" s="37" t="s">
        <v>894</v>
      </c>
      <c r="D182" s="39">
        <v>1767800</v>
      </c>
    </row>
    <row r="183" spans="1:4" ht="12.75">
      <c r="A183" s="37" t="s">
        <v>2352</v>
      </c>
      <c r="B183" s="37" t="s">
        <v>1065</v>
      </c>
      <c r="C183" s="37" t="s">
        <v>894</v>
      </c>
      <c r="D183" s="39">
        <v>559500</v>
      </c>
    </row>
    <row r="184" spans="1:4" ht="12.75">
      <c r="A184" s="37" t="s">
        <v>2352</v>
      </c>
      <c r="B184" s="37" t="s">
        <v>1066</v>
      </c>
      <c r="C184" s="37" t="s">
        <v>894</v>
      </c>
      <c r="D184" s="39">
        <v>780300</v>
      </c>
    </row>
    <row r="185" spans="1:4" ht="12.75">
      <c r="A185" s="37" t="s">
        <v>2352</v>
      </c>
      <c r="B185" s="37" t="s">
        <v>1067</v>
      </c>
      <c r="C185" s="37" t="s">
        <v>894</v>
      </c>
      <c r="D185" s="39">
        <v>1039000</v>
      </c>
    </row>
    <row r="186" spans="1:4" ht="12.75">
      <c r="A186" s="37" t="s">
        <v>2352</v>
      </c>
      <c r="B186" s="37" t="s">
        <v>1068</v>
      </c>
      <c r="C186" s="37" t="s">
        <v>894</v>
      </c>
      <c r="D186" s="39">
        <v>2288000</v>
      </c>
    </row>
    <row r="187" spans="1:4" ht="12.75">
      <c r="A187" s="37" t="s">
        <v>2352</v>
      </c>
      <c r="B187" s="37" t="s">
        <v>1069</v>
      </c>
      <c r="C187" s="37" t="s">
        <v>894</v>
      </c>
      <c r="D187" s="39">
        <v>528500</v>
      </c>
    </row>
    <row r="188" spans="1:4" ht="12.75">
      <c r="A188" s="37" t="s">
        <v>2352</v>
      </c>
      <c r="B188" s="37" t="s">
        <v>1070</v>
      </c>
      <c r="C188" s="37" t="s">
        <v>894</v>
      </c>
      <c r="D188" s="39">
        <v>506200</v>
      </c>
    </row>
    <row r="189" spans="1:4" ht="12.75">
      <c r="A189" s="37" t="s">
        <v>2352</v>
      </c>
      <c r="B189" s="37" t="s">
        <v>1071</v>
      </c>
      <c r="C189" s="37" t="s">
        <v>894</v>
      </c>
      <c r="D189" s="39">
        <v>208700</v>
      </c>
    </row>
    <row r="190" spans="1:4" ht="12.75">
      <c r="A190" s="37" t="s">
        <v>2352</v>
      </c>
      <c r="B190" s="37" t="s">
        <v>1072</v>
      </c>
      <c r="C190" s="37" t="s">
        <v>894</v>
      </c>
      <c r="D190" s="39">
        <v>166800</v>
      </c>
    </row>
    <row r="191" spans="1:4" ht="12.75">
      <c r="A191" s="37" t="s">
        <v>2352</v>
      </c>
      <c r="B191" s="37" t="s">
        <v>1073</v>
      </c>
      <c r="C191" s="37" t="s">
        <v>894</v>
      </c>
      <c r="D191" s="39">
        <v>180700</v>
      </c>
    </row>
    <row r="192" spans="1:4" ht="12.75">
      <c r="A192" s="37" t="s">
        <v>2352</v>
      </c>
      <c r="B192" s="37" t="s">
        <v>1074</v>
      </c>
      <c r="C192" s="37" t="s">
        <v>894</v>
      </c>
      <c r="D192" s="39">
        <v>572900</v>
      </c>
    </row>
    <row r="193" spans="1:4" ht="12.75">
      <c r="A193" s="37" t="s">
        <v>2352</v>
      </c>
      <c r="B193" s="37" t="s">
        <v>1075</v>
      </c>
      <c r="C193" s="37" t="s">
        <v>894</v>
      </c>
      <c r="D193" s="39">
        <v>201700</v>
      </c>
    </row>
    <row r="194" spans="1:4" ht="12.75">
      <c r="A194" s="37" t="s">
        <v>2352</v>
      </c>
      <c r="B194" s="37" t="s">
        <v>1076</v>
      </c>
      <c r="C194" s="37" t="s">
        <v>894</v>
      </c>
      <c r="D194" s="39">
        <v>712400</v>
      </c>
    </row>
    <row r="195" spans="1:4" ht="12.75">
      <c r="A195" s="37" t="s">
        <v>2352</v>
      </c>
      <c r="B195" s="37" t="s">
        <v>1077</v>
      </c>
      <c r="C195" s="37" t="s">
        <v>894</v>
      </c>
      <c r="D195" s="39">
        <v>695200</v>
      </c>
    </row>
    <row r="196" spans="1:4" ht="12.75">
      <c r="A196" s="37" t="s">
        <v>2352</v>
      </c>
      <c r="B196" s="37" t="s">
        <v>1078</v>
      </c>
      <c r="C196" s="37" t="s">
        <v>894</v>
      </c>
      <c r="D196" s="39">
        <v>1358800</v>
      </c>
    </row>
    <row r="197" spans="1:4" ht="12.75">
      <c r="A197" s="37" t="s">
        <v>2352</v>
      </c>
      <c r="B197" s="37" t="s">
        <v>1079</v>
      </c>
      <c r="C197" s="37" t="s">
        <v>894</v>
      </c>
      <c r="D197" s="39">
        <v>171100</v>
      </c>
    </row>
    <row r="198" spans="1:4" ht="12.75">
      <c r="A198" s="37" t="s">
        <v>2352</v>
      </c>
      <c r="B198" s="37" t="s">
        <v>1080</v>
      </c>
      <c r="C198" s="37" t="s">
        <v>894</v>
      </c>
      <c r="D198" s="39">
        <v>750800</v>
      </c>
    </row>
    <row r="199" spans="1:4" ht="12.75">
      <c r="A199" s="37" t="s">
        <v>2352</v>
      </c>
      <c r="B199" s="37" t="s">
        <v>1081</v>
      </c>
      <c r="C199" s="37" t="s">
        <v>894</v>
      </c>
      <c r="D199" s="39">
        <v>586200</v>
      </c>
    </row>
    <row r="200" spans="1:4" ht="12.75">
      <c r="A200" s="37" t="s">
        <v>2352</v>
      </c>
      <c r="B200" s="37" t="s">
        <v>1082</v>
      </c>
      <c r="C200" s="37" t="s">
        <v>894</v>
      </c>
      <c r="D200" s="39">
        <v>165600</v>
      </c>
    </row>
    <row r="201" spans="1:4" ht="12.75">
      <c r="A201" s="37" t="s">
        <v>2352</v>
      </c>
      <c r="B201" s="37" t="s">
        <v>1083</v>
      </c>
      <c r="C201" s="37" t="s">
        <v>894</v>
      </c>
      <c r="D201" s="39">
        <v>4397500</v>
      </c>
    </row>
    <row r="202" spans="1:4" ht="12.75">
      <c r="A202" s="37" t="s">
        <v>2352</v>
      </c>
      <c r="B202" s="37" t="s">
        <v>1084</v>
      </c>
      <c r="C202" s="37" t="s">
        <v>894</v>
      </c>
      <c r="D202" s="39">
        <v>37017900</v>
      </c>
    </row>
    <row r="203" spans="1:4" ht="12.75">
      <c r="A203" s="37" t="s">
        <v>2352</v>
      </c>
      <c r="B203" s="37" t="s">
        <v>1085</v>
      </c>
      <c r="C203" s="37" t="s">
        <v>894</v>
      </c>
      <c r="D203" s="39">
        <v>636300</v>
      </c>
    </row>
    <row r="204" spans="1:4" ht="12.75">
      <c r="A204" s="37" t="s">
        <v>2352</v>
      </c>
      <c r="B204" s="37" t="s">
        <v>1086</v>
      </c>
      <c r="C204" s="37" t="s">
        <v>894</v>
      </c>
      <c r="D204" s="39">
        <v>525500</v>
      </c>
    </row>
    <row r="205" spans="1:4" ht="12.75">
      <c r="A205" s="37" t="s">
        <v>2352</v>
      </c>
      <c r="B205" s="37" t="s">
        <v>1087</v>
      </c>
      <c r="C205" s="37" t="s">
        <v>894</v>
      </c>
      <c r="D205" s="39">
        <v>155800</v>
      </c>
    </row>
    <row r="206" spans="1:4" ht="12.75">
      <c r="A206" s="37" t="s">
        <v>2352</v>
      </c>
      <c r="B206" s="37" t="s">
        <v>1088</v>
      </c>
      <c r="C206" s="37" t="s">
        <v>894</v>
      </c>
      <c r="D206" s="39">
        <v>586200</v>
      </c>
    </row>
    <row r="207" spans="1:4" ht="12.75">
      <c r="A207" s="37" t="s">
        <v>2352</v>
      </c>
      <c r="B207" s="37" t="s">
        <v>1089</v>
      </c>
      <c r="C207" s="37" t="s">
        <v>894</v>
      </c>
      <c r="D207" s="39">
        <v>150800</v>
      </c>
    </row>
    <row r="208" spans="1:4" ht="12.75">
      <c r="A208" s="37" t="s">
        <v>2352</v>
      </c>
      <c r="B208" s="37" t="s">
        <v>1090</v>
      </c>
      <c r="C208" s="37" t="s">
        <v>894</v>
      </c>
      <c r="D208" s="39">
        <v>749200</v>
      </c>
    </row>
    <row r="209" spans="1:4" ht="12.75">
      <c r="A209" s="37" t="s">
        <v>2352</v>
      </c>
      <c r="B209" s="37" t="s">
        <v>1091</v>
      </c>
      <c r="C209" s="37" t="s">
        <v>894</v>
      </c>
      <c r="D209" s="39">
        <v>662400</v>
      </c>
    </row>
    <row r="210" spans="1:4" ht="12.75">
      <c r="A210" s="37" t="s">
        <v>2352</v>
      </c>
      <c r="B210" s="37" t="s">
        <v>1092</v>
      </c>
      <c r="C210" s="37" t="s">
        <v>894</v>
      </c>
      <c r="D210" s="39">
        <v>876000</v>
      </c>
    </row>
    <row r="211" spans="1:4" ht="12.75">
      <c r="A211" s="37" t="s">
        <v>2352</v>
      </c>
      <c r="B211" s="37" t="s">
        <v>1093</v>
      </c>
      <c r="C211" s="37" t="s">
        <v>894</v>
      </c>
      <c r="D211" s="39">
        <v>1952900</v>
      </c>
    </row>
    <row r="212" spans="1:4" ht="12.75">
      <c r="A212" s="37" t="s">
        <v>2352</v>
      </c>
      <c r="B212" s="37" t="s">
        <v>1094</v>
      </c>
      <c r="C212" s="37" t="s">
        <v>894</v>
      </c>
      <c r="D212" s="39">
        <v>161100</v>
      </c>
    </row>
    <row r="213" spans="1:4" ht="12.75">
      <c r="A213" s="37" t="s">
        <v>2352</v>
      </c>
      <c r="B213" s="37" t="s">
        <v>1095</v>
      </c>
      <c r="C213" s="37" t="s">
        <v>894</v>
      </c>
      <c r="D213" s="39">
        <v>157100</v>
      </c>
    </row>
    <row r="214" spans="1:4" ht="12.75">
      <c r="A214" s="37" t="s">
        <v>2352</v>
      </c>
      <c r="B214" s="37" t="s">
        <v>1096</v>
      </c>
      <c r="C214" s="37" t="s">
        <v>894</v>
      </c>
      <c r="D214" s="39">
        <v>591200</v>
      </c>
    </row>
    <row r="215" spans="1:4" ht="12.75">
      <c r="A215" s="37" t="s">
        <v>2352</v>
      </c>
      <c r="B215" s="37" t="s">
        <v>1097</v>
      </c>
      <c r="C215" s="37" t="s">
        <v>894</v>
      </c>
      <c r="D215" s="39">
        <v>584600</v>
      </c>
    </row>
    <row r="216" spans="1:4" ht="12.75">
      <c r="A216" s="37" t="s">
        <v>2352</v>
      </c>
      <c r="B216" s="37" t="s">
        <v>1098</v>
      </c>
      <c r="C216" s="37" t="s">
        <v>894</v>
      </c>
      <c r="D216" s="39">
        <v>148600</v>
      </c>
    </row>
    <row r="217" spans="1:4" ht="12.75">
      <c r="A217" s="37" t="s">
        <v>2352</v>
      </c>
      <c r="B217" s="37" t="s">
        <v>1099</v>
      </c>
      <c r="C217" s="37" t="s">
        <v>894</v>
      </c>
      <c r="D217" s="39">
        <v>1684300</v>
      </c>
    </row>
    <row r="218" spans="1:4" ht="12.75">
      <c r="A218" s="37" t="s">
        <v>2352</v>
      </c>
      <c r="B218" s="37" t="s">
        <v>1100</v>
      </c>
      <c r="C218" s="37" t="s">
        <v>894</v>
      </c>
      <c r="D218" s="39">
        <v>157100</v>
      </c>
    </row>
    <row r="219" spans="1:4" ht="12.75">
      <c r="A219" s="37" t="s">
        <v>2352</v>
      </c>
      <c r="B219" s="37" t="s">
        <v>1101</v>
      </c>
      <c r="C219" s="37" t="s">
        <v>894</v>
      </c>
      <c r="D219" s="39">
        <v>719000</v>
      </c>
    </row>
    <row r="220" spans="1:4" ht="12.75">
      <c r="A220" s="37" t="s">
        <v>2352</v>
      </c>
      <c r="B220" s="37" t="s">
        <v>1102</v>
      </c>
      <c r="C220" s="37" t="s">
        <v>894</v>
      </c>
      <c r="D220" s="39">
        <v>881500</v>
      </c>
    </row>
    <row r="221" spans="1:4" ht="12.75">
      <c r="A221" s="37" t="s">
        <v>2352</v>
      </c>
      <c r="B221" s="37" t="s">
        <v>1103</v>
      </c>
      <c r="C221" s="37" t="s">
        <v>894</v>
      </c>
      <c r="D221" s="39">
        <v>699800</v>
      </c>
    </row>
    <row r="222" spans="1:4" ht="12.75">
      <c r="A222" s="37" t="s">
        <v>2352</v>
      </c>
      <c r="B222" s="37" t="s">
        <v>1104</v>
      </c>
      <c r="C222" s="37" t="s">
        <v>894</v>
      </c>
      <c r="D222" s="39">
        <v>561700</v>
      </c>
    </row>
    <row r="223" spans="1:4" ht="12.75">
      <c r="A223" s="37" t="s">
        <v>2352</v>
      </c>
      <c r="B223" s="37" t="s">
        <v>1105</v>
      </c>
      <c r="C223" s="37" t="s">
        <v>894</v>
      </c>
      <c r="D223" s="39">
        <v>173200</v>
      </c>
    </row>
    <row r="224" spans="1:4" ht="12.75">
      <c r="A224" s="37" t="s">
        <v>2352</v>
      </c>
      <c r="B224" s="37" t="s">
        <v>1106</v>
      </c>
      <c r="C224" s="37" t="s">
        <v>894</v>
      </c>
      <c r="D224" s="39">
        <v>853300</v>
      </c>
    </row>
    <row r="225" spans="1:4" ht="12.75">
      <c r="A225" s="37" t="s">
        <v>2352</v>
      </c>
      <c r="B225" s="37" t="s">
        <v>1107</v>
      </c>
      <c r="C225" s="37" t="s">
        <v>894</v>
      </c>
      <c r="D225" s="39">
        <v>935700</v>
      </c>
    </row>
    <row r="226" spans="1:4" ht="12.75">
      <c r="A226" s="37" t="s">
        <v>2352</v>
      </c>
      <c r="B226" s="37" t="s">
        <v>1108</v>
      </c>
      <c r="C226" s="37" t="s">
        <v>894</v>
      </c>
      <c r="D226" s="39">
        <v>491800</v>
      </c>
    </row>
    <row r="227" spans="1:4" ht="12.75">
      <c r="A227" s="37" t="s">
        <v>2352</v>
      </c>
      <c r="B227" s="37" t="s">
        <v>1109</v>
      </c>
      <c r="C227" s="37" t="s">
        <v>894</v>
      </c>
      <c r="D227" s="39">
        <v>3919200</v>
      </c>
    </row>
    <row r="228" spans="1:4" ht="12.75">
      <c r="A228" s="37" t="s">
        <v>2352</v>
      </c>
      <c r="B228" s="37" t="s">
        <v>1110</v>
      </c>
      <c r="C228" s="37" t="s">
        <v>894</v>
      </c>
      <c r="D228" s="39">
        <v>1517100</v>
      </c>
    </row>
    <row r="229" spans="1:4" ht="12.75">
      <c r="A229" s="37" t="s">
        <v>2352</v>
      </c>
      <c r="B229" s="37" t="s">
        <v>1111</v>
      </c>
      <c r="C229" s="37" t="s">
        <v>894</v>
      </c>
      <c r="D229" s="39">
        <v>1738600</v>
      </c>
    </row>
    <row r="230" spans="1:4" ht="12.75">
      <c r="A230" s="37" t="s">
        <v>2352</v>
      </c>
      <c r="B230" s="37" t="s">
        <v>1112</v>
      </c>
      <c r="C230" s="37" t="s">
        <v>894</v>
      </c>
      <c r="D230" s="39">
        <v>1358500</v>
      </c>
    </row>
    <row r="231" spans="1:4" ht="12.75">
      <c r="A231" s="37" t="s">
        <v>2352</v>
      </c>
      <c r="B231" s="37" t="s">
        <v>1113</v>
      </c>
      <c r="C231" s="37" t="s">
        <v>894</v>
      </c>
      <c r="D231" s="39">
        <v>1699500</v>
      </c>
    </row>
    <row r="232" spans="1:4" ht="12.75">
      <c r="A232" s="37" t="s">
        <v>2352</v>
      </c>
      <c r="B232" s="37" t="s">
        <v>1114</v>
      </c>
      <c r="C232" s="37" t="s">
        <v>894</v>
      </c>
      <c r="D232" s="39">
        <v>140600</v>
      </c>
    </row>
    <row r="233" spans="1:4" ht="12.75">
      <c r="A233" s="37" t="s">
        <v>2352</v>
      </c>
      <c r="B233" s="37" t="s">
        <v>1115</v>
      </c>
      <c r="C233" s="37" t="s">
        <v>894</v>
      </c>
      <c r="D233" s="39">
        <v>529000</v>
      </c>
    </row>
    <row r="234" spans="1:4" ht="12.75">
      <c r="A234" s="37" t="s">
        <v>2352</v>
      </c>
      <c r="B234" s="37" t="s">
        <v>1116</v>
      </c>
      <c r="C234" s="37" t="s">
        <v>894</v>
      </c>
      <c r="D234" s="39">
        <v>225600</v>
      </c>
    </row>
    <row r="235" spans="1:4" ht="12.75">
      <c r="A235" s="37" t="s">
        <v>2352</v>
      </c>
      <c r="B235" s="37" t="s">
        <v>1117</v>
      </c>
      <c r="C235" s="37" t="s">
        <v>894</v>
      </c>
      <c r="D235" s="39">
        <v>1299700</v>
      </c>
    </row>
    <row r="236" spans="1:4" ht="12.75">
      <c r="A236" s="37" t="s">
        <v>2352</v>
      </c>
      <c r="B236" s="37" t="s">
        <v>1118</v>
      </c>
      <c r="C236" s="37" t="s">
        <v>894</v>
      </c>
      <c r="D236" s="39">
        <v>663000</v>
      </c>
    </row>
    <row r="237" spans="1:4" ht="12.75">
      <c r="A237" s="37" t="s">
        <v>2352</v>
      </c>
      <c r="B237" s="37" t="s">
        <v>1119</v>
      </c>
      <c r="C237" s="37" t="s">
        <v>894</v>
      </c>
      <c r="D237" s="39">
        <v>518200</v>
      </c>
    </row>
    <row r="238" spans="1:4" ht="12.75">
      <c r="A238" s="37" t="s">
        <v>2352</v>
      </c>
      <c r="B238" s="37" t="s">
        <v>1120</v>
      </c>
      <c r="C238" s="37" t="s">
        <v>894</v>
      </c>
      <c r="D238" s="39">
        <v>1507800</v>
      </c>
    </row>
    <row r="239" spans="1:4" ht="12.75">
      <c r="A239" s="37" t="s">
        <v>2352</v>
      </c>
      <c r="B239" s="37" t="s">
        <v>1121</v>
      </c>
      <c r="C239" s="37" t="s">
        <v>894</v>
      </c>
      <c r="D239" s="39">
        <v>503200</v>
      </c>
    </row>
    <row r="240" spans="1:4" ht="12.75">
      <c r="A240" s="37" t="s">
        <v>2352</v>
      </c>
      <c r="B240" s="37" t="s">
        <v>1122</v>
      </c>
      <c r="C240" s="37" t="s">
        <v>894</v>
      </c>
      <c r="D240" s="39">
        <v>514500</v>
      </c>
    </row>
    <row r="241" spans="1:4" ht="12.75">
      <c r="A241" s="37" t="s">
        <v>2352</v>
      </c>
      <c r="B241" s="37" t="s">
        <v>1123</v>
      </c>
      <c r="C241" s="37" t="s">
        <v>894</v>
      </c>
      <c r="D241" s="39">
        <v>579400</v>
      </c>
    </row>
    <row r="242" spans="1:4" ht="12.75">
      <c r="A242" s="37" t="s">
        <v>2352</v>
      </c>
      <c r="B242" s="37" t="s">
        <v>1124</v>
      </c>
      <c r="C242" s="37" t="s">
        <v>894</v>
      </c>
      <c r="D242" s="39">
        <v>565500</v>
      </c>
    </row>
    <row r="243" spans="1:4" ht="12.75">
      <c r="A243" s="37" t="s">
        <v>2352</v>
      </c>
      <c r="B243" s="37" t="s">
        <v>1125</v>
      </c>
      <c r="C243" s="37" t="s">
        <v>894</v>
      </c>
      <c r="D243" s="39">
        <v>201500</v>
      </c>
    </row>
    <row r="244" spans="1:4" ht="12.75">
      <c r="A244" s="37" t="s">
        <v>2352</v>
      </c>
      <c r="B244" s="37" t="s">
        <v>1126</v>
      </c>
      <c r="C244" s="37" t="s">
        <v>894</v>
      </c>
      <c r="D244" s="39">
        <v>692700</v>
      </c>
    </row>
    <row r="245" spans="1:4" ht="12.75">
      <c r="A245" s="37" t="s">
        <v>2352</v>
      </c>
      <c r="B245" s="37" t="s">
        <v>1127</v>
      </c>
      <c r="C245" s="37" t="s">
        <v>894</v>
      </c>
      <c r="D245" s="39">
        <v>1428300</v>
      </c>
    </row>
    <row r="246" spans="1:4" ht="12.75">
      <c r="A246" s="37" t="s">
        <v>2352</v>
      </c>
      <c r="B246" s="37" t="s">
        <v>1128</v>
      </c>
      <c r="C246" s="37" t="s">
        <v>894</v>
      </c>
      <c r="D246" s="39">
        <v>496000</v>
      </c>
    </row>
    <row r="247" spans="1:4" ht="12.75">
      <c r="A247" s="37" t="s">
        <v>2352</v>
      </c>
      <c r="B247" s="37" t="s">
        <v>1129</v>
      </c>
      <c r="C247" s="37" t="s">
        <v>894</v>
      </c>
      <c r="D247" s="39">
        <v>212800</v>
      </c>
    </row>
    <row r="248" spans="1:4" ht="12.75">
      <c r="A248" s="37" t="s">
        <v>2352</v>
      </c>
      <c r="B248" s="37" t="s">
        <v>1130</v>
      </c>
      <c r="C248" s="37" t="s">
        <v>894</v>
      </c>
      <c r="D248" s="39">
        <v>653500</v>
      </c>
    </row>
    <row r="249" spans="1:4" ht="12.75">
      <c r="A249" s="37" t="s">
        <v>2352</v>
      </c>
      <c r="B249" s="37" t="s">
        <v>1131</v>
      </c>
      <c r="C249" s="37" t="s">
        <v>894</v>
      </c>
      <c r="D249" s="39">
        <v>1597700</v>
      </c>
    </row>
    <row r="250" spans="1:4" ht="12.75">
      <c r="A250" s="37" t="s">
        <v>2352</v>
      </c>
      <c r="B250" s="37" t="s">
        <v>1132</v>
      </c>
      <c r="C250" s="37" t="s">
        <v>894</v>
      </c>
      <c r="D250" s="39">
        <v>162900</v>
      </c>
    </row>
    <row r="251" spans="1:4" ht="12.75">
      <c r="A251" s="37" t="s">
        <v>2352</v>
      </c>
      <c r="B251" s="37" t="s">
        <v>1133</v>
      </c>
      <c r="C251" s="37" t="s">
        <v>894</v>
      </c>
      <c r="D251" s="39">
        <v>199500</v>
      </c>
    </row>
    <row r="252" spans="1:4" ht="12.75">
      <c r="A252" s="37" t="s">
        <v>2352</v>
      </c>
      <c r="B252" s="37" t="s">
        <v>1134</v>
      </c>
      <c r="C252" s="37" t="s">
        <v>894</v>
      </c>
      <c r="D252" s="39">
        <v>892700</v>
      </c>
    </row>
    <row r="253" spans="1:4" ht="12.75">
      <c r="A253" s="37" t="s">
        <v>2352</v>
      </c>
      <c r="B253" s="37" t="s">
        <v>1135</v>
      </c>
      <c r="C253" s="37" t="s">
        <v>894</v>
      </c>
      <c r="D253" s="39">
        <v>678400</v>
      </c>
    </row>
    <row r="254" spans="1:4" ht="12.75">
      <c r="A254" s="37" t="s">
        <v>2352</v>
      </c>
      <c r="B254" s="37" t="s">
        <v>1136</v>
      </c>
      <c r="C254" s="37" t="s">
        <v>894</v>
      </c>
      <c r="D254" s="39">
        <v>618100</v>
      </c>
    </row>
    <row r="255" spans="1:4" ht="12.75">
      <c r="A255" s="37" t="s">
        <v>2352</v>
      </c>
      <c r="B255" s="37" t="s">
        <v>1137</v>
      </c>
      <c r="C255" s="37" t="s">
        <v>894</v>
      </c>
      <c r="D255" s="39">
        <v>736300</v>
      </c>
    </row>
    <row r="256" spans="1:4" ht="12.75">
      <c r="A256" s="37" t="s">
        <v>2352</v>
      </c>
      <c r="B256" s="37" t="s">
        <v>1138</v>
      </c>
      <c r="C256" s="37" t="s">
        <v>894</v>
      </c>
      <c r="D256" s="39">
        <v>887300</v>
      </c>
    </row>
    <row r="257" spans="1:4" ht="12.75">
      <c r="A257" s="37" t="s">
        <v>2352</v>
      </c>
      <c r="B257" s="37" t="s">
        <v>1139</v>
      </c>
      <c r="C257" s="37" t="s">
        <v>894</v>
      </c>
      <c r="D257" s="39">
        <v>955100</v>
      </c>
    </row>
    <row r="258" spans="1:4" ht="12.75">
      <c r="A258" s="37" t="s">
        <v>2352</v>
      </c>
      <c r="B258" s="37" t="s">
        <v>1140</v>
      </c>
      <c r="C258" s="37" t="s">
        <v>894</v>
      </c>
      <c r="D258" s="39">
        <v>2850600</v>
      </c>
    </row>
    <row r="259" spans="1:4" ht="12.75">
      <c r="A259" s="37" t="s">
        <v>2352</v>
      </c>
      <c r="B259" s="37" t="s">
        <v>1141</v>
      </c>
      <c r="C259" s="37" t="s">
        <v>894</v>
      </c>
      <c r="D259" s="39">
        <v>469900</v>
      </c>
    </row>
    <row r="260" spans="1:4" ht="12.75">
      <c r="A260" s="37" t="s">
        <v>2352</v>
      </c>
      <c r="B260" s="37" t="s">
        <v>1142</v>
      </c>
      <c r="C260" s="37" t="s">
        <v>894</v>
      </c>
      <c r="D260" s="39">
        <v>164100</v>
      </c>
    </row>
    <row r="261" spans="1:4" ht="12.75">
      <c r="A261" s="37" t="s">
        <v>2352</v>
      </c>
      <c r="B261" s="37" t="s">
        <v>1143</v>
      </c>
      <c r="C261" s="37" t="s">
        <v>894</v>
      </c>
      <c r="D261" s="39">
        <v>509800</v>
      </c>
    </row>
    <row r="262" spans="1:4" ht="12.75">
      <c r="A262" s="37" t="s">
        <v>2352</v>
      </c>
      <c r="B262" s="37" t="s">
        <v>1144</v>
      </c>
      <c r="C262" s="37" t="s">
        <v>894</v>
      </c>
      <c r="D262" s="39">
        <v>1073700</v>
      </c>
    </row>
    <row r="263" spans="1:4" ht="12.75">
      <c r="A263" s="37" t="s">
        <v>2352</v>
      </c>
      <c r="B263" s="37" t="s">
        <v>1145</v>
      </c>
      <c r="C263" s="37" t="s">
        <v>894</v>
      </c>
      <c r="D263" s="39">
        <v>4708000</v>
      </c>
    </row>
    <row r="264" spans="1:4" ht="12.75">
      <c r="A264" s="37" t="s">
        <v>2352</v>
      </c>
      <c r="B264" s="37" t="s">
        <v>1146</v>
      </c>
      <c r="C264" s="37" t="s">
        <v>894</v>
      </c>
      <c r="D264" s="39">
        <v>1355100</v>
      </c>
    </row>
    <row r="265" spans="1:4" ht="12.75">
      <c r="A265" s="37" t="s">
        <v>2352</v>
      </c>
      <c r="B265" s="37" t="s">
        <v>1147</v>
      </c>
      <c r="C265" s="37" t="s">
        <v>894</v>
      </c>
      <c r="D265" s="39">
        <v>1954600</v>
      </c>
    </row>
    <row r="266" spans="1:4" ht="12.75">
      <c r="A266" s="37" t="s">
        <v>2352</v>
      </c>
      <c r="B266" s="37" t="s">
        <v>1148</v>
      </c>
      <c r="C266" s="37" t="s">
        <v>894</v>
      </c>
      <c r="D266" s="39">
        <v>159700</v>
      </c>
    </row>
    <row r="267" spans="1:4" ht="12.75">
      <c r="A267" s="37" t="s">
        <v>2352</v>
      </c>
      <c r="B267" s="37" t="s">
        <v>1149</v>
      </c>
      <c r="C267" s="37" t="s">
        <v>894</v>
      </c>
      <c r="D267" s="39">
        <v>1004500</v>
      </c>
    </row>
    <row r="268" spans="1:4" ht="12.75">
      <c r="A268" s="37" t="s">
        <v>2352</v>
      </c>
      <c r="B268" s="37" t="s">
        <v>1150</v>
      </c>
      <c r="C268" s="37" t="s">
        <v>894</v>
      </c>
      <c r="D268" s="39">
        <v>566500</v>
      </c>
    </row>
    <row r="269" spans="1:4" ht="12.75">
      <c r="A269" s="37" t="s">
        <v>2352</v>
      </c>
      <c r="B269" s="37" t="s">
        <v>1151</v>
      </c>
      <c r="C269" s="37" t="s">
        <v>894</v>
      </c>
      <c r="D269" s="39">
        <v>12541700</v>
      </c>
    </row>
    <row r="270" spans="1:4" ht="12.75">
      <c r="A270" s="37" t="s">
        <v>2352</v>
      </c>
      <c r="B270" s="37" t="s">
        <v>1152</v>
      </c>
      <c r="C270" s="37" t="s">
        <v>894</v>
      </c>
      <c r="D270" s="39">
        <v>150200</v>
      </c>
    </row>
    <row r="271" spans="1:4" ht="12.75">
      <c r="A271" s="40" t="s">
        <v>2352</v>
      </c>
      <c r="B271" s="40" t="s">
        <v>1153</v>
      </c>
      <c r="C271" s="40" t="s">
        <v>894</v>
      </c>
      <c r="D271" s="38">
        <v>7739300</v>
      </c>
    </row>
    <row r="272" spans="1:4" ht="12.75">
      <c r="A272" s="37" t="s">
        <v>2352</v>
      </c>
      <c r="B272" s="37" t="s">
        <v>1154</v>
      </c>
      <c r="C272" s="37" t="s">
        <v>894</v>
      </c>
      <c r="D272" s="39">
        <v>167400</v>
      </c>
    </row>
    <row r="273" spans="1:4" ht="12.75">
      <c r="A273" s="37" t="s">
        <v>2352</v>
      </c>
      <c r="B273" s="37" t="s">
        <v>1155</v>
      </c>
      <c r="C273" s="37" t="s">
        <v>894</v>
      </c>
      <c r="D273" s="39">
        <v>151800</v>
      </c>
    </row>
    <row r="274" spans="1:4" ht="12.75">
      <c r="A274" s="37" t="s">
        <v>2352</v>
      </c>
      <c r="B274" s="37" t="s">
        <v>1156</v>
      </c>
      <c r="C274" s="37" t="s">
        <v>894</v>
      </c>
      <c r="D274" s="39">
        <v>8840600</v>
      </c>
    </row>
    <row r="275" spans="1:4" ht="12.75">
      <c r="A275" s="37" t="s">
        <v>2352</v>
      </c>
      <c r="B275" s="37" t="s">
        <v>1157</v>
      </c>
      <c r="C275" s="37" t="s">
        <v>894</v>
      </c>
      <c r="D275" s="39">
        <v>732400</v>
      </c>
    </row>
    <row r="276" spans="1:4" ht="12.75">
      <c r="A276" s="37" t="s">
        <v>2352</v>
      </c>
      <c r="B276" s="37" t="s">
        <v>1158</v>
      </c>
      <c r="C276" s="37" t="s">
        <v>894</v>
      </c>
      <c r="D276" s="39">
        <v>199400</v>
      </c>
    </row>
    <row r="277" spans="1:4" ht="12.75">
      <c r="A277" s="37" t="s">
        <v>2352</v>
      </c>
      <c r="B277" s="37" t="s">
        <v>1159</v>
      </c>
      <c r="C277" s="37" t="s">
        <v>894</v>
      </c>
      <c r="D277" s="39">
        <v>738800</v>
      </c>
    </row>
    <row r="278" spans="1:4" ht="12.75">
      <c r="A278" s="37" t="s">
        <v>2352</v>
      </c>
      <c r="B278" s="37" t="s">
        <v>1160</v>
      </c>
      <c r="C278" s="37" t="s">
        <v>894</v>
      </c>
      <c r="D278" s="39">
        <v>875800</v>
      </c>
    </row>
    <row r="279" spans="1:4" ht="12.75">
      <c r="A279" s="37" t="s">
        <v>2352</v>
      </c>
      <c r="B279" s="37" t="s">
        <v>1161</v>
      </c>
      <c r="C279" s="37" t="s">
        <v>894</v>
      </c>
      <c r="D279" s="39">
        <v>575400</v>
      </c>
    </row>
    <row r="280" spans="1:4" ht="12.75">
      <c r="A280" s="37" t="s">
        <v>2352</v>
      </c>
      <c r="B280" s="37" t="s">
        <v>1162</v>
      </c>
      <c r="C280" s="37" t="s">
        <v>894</v>
      </c>
      <c r="D280" s="39">
        <v>215600</v>
      </c>
    </row>
    <row r="281" spans="1:4" ht="12.75">
      <c r="A281" s="37" t="s">
        <v>2352</v>
      </c>
      <c r="B281" s="37" t="s">
        <v>1163</v>
      </c>
      <c r="C281" s="37" t="s">
        <v>894</v>
      </c>
      <c r="D281" s="39">
        <v>3267500</v>
      </c>
    </row>
    <row r="282" spans="1:4" ht="12.75">
      <c r="A282" s="37" t="s">
        <v>2352</v>
      </c>
      <c r="B282" s="37" t="s">
        <v>1164</v>
      </c>
      <c r="C282" s="37" t="s">
        <v>894</v>
      </c>
      <c r="D282" s="39">
        <v>868200</v>
      </c>
    </row>
    <row r="283" spans="1:4" ht="12.75">
      <c r="A283" s="37" t="s">
        <v>2352</v>
      </c>
      <c r="B283" s="37" t="s">
        <v>1165</v>
      </c>
      <c r="C283" s="37" t="s">
        <v>894</v>
      </c>
      <c r="D283" s="39">
        <v>1180900</v>
      </c>
    </row>
    <row r="284" spans="1:4" ht="12.75">
      <c r="A284" s="37" t="s">
        <v>2352</v>
      </c>
      <c r="B284" s="37" t="s">
        <v>1166</v>
      </c>
      <c r="C284" s="37" t="s">
        <v>894</v>
      </c>
      <c r="D284" s="39">
        <v>1565800</v>
      </c>
    </row>
    <row r="285" spans="1:4" ht="12.75">
      <c r="A285" s="37" t="s">
        <v>2352</v>
      </c>
      <c r="B285" s="37" t="s">
        <v>1167</v>
      </c>
      <c r="C285" s="37" t="s">
        <v>894</v>
      </c>
      <c r="D285" s="39">
        <v>553800</v>
      </c>
    </row>
    <row r="286" spans="1:4" ht="12.75">
      <c r="A286" s="37" t="s">
        <v>2352</v>
      </c>
      <c r="B286" s="37" t="s">
        <v>1168</v>
      </c>
      <c r="C286" s="37" t="s">
        <v>894</v>
      </c>
      <c r="D286" s="39">
        <v>826000</v>
      </c>
    </row>
    <row r="287" spans="1:4" ht="12.75">
      <c r="A287" s="37" t="s">
        <v>2352</v>
      </c>
      <c r="B287" s="37" t="s">
        <v>1169</v>
      </c>
      <c r="C287" s="37" t="s">
        <v>894</v>
      </c>
      <c r="D287" s="39">
        <v>975400</v>
      </c>
    </row>
    <row r="288" spans="1:4" ht="12.75">
      <c r="A288" s="37" t="s">
        <v>2352</v>
      </c>
      <c r="B288" s="37" t="s">
        <v>1170</v>
      </c>
      <c r="C288" s="37" t="s">
        <v>894</v>
      </c>
      <c r="D288" s="39">
        <v>1509500</v>
      </c>
    </row>
    <row r="289" spans="1:4" ht="12.75">
      <c r="A289" s="37" t="s">
        <v>2352</v>
      </c>
      <c r="B289" s="37" t="s">
        <v>1171</v>
      </c>
      <c r="C289" s="37" t="s">
        <v>894</v>
      </c>
      <c r="D289" s="39">
        <v>480300</v>
      </c>
    </row>
    <row r="290" spans="1:4" ht="12.75">
      <c r="A290" s="37" t="s">
        <v>2352</v>
      </c>
      <c r="B290" s="37" t="s">
        <v>1172</v>
      </c>
      <c r="C290" s="37" t="s">
        <v>894</v>
      </c>
      <c r="D290" s="39">
        <v>1097000</v>
      </c>
    </row>
    <row r="291" spans="1:4" ht="12.75">
      <c r="A291" s="37" t="s">
        <v>2352</v>
      </c>
      <c r="B291" s="37" t="s">
        <v>1173</v>
      </c>
      <c r="C291" s="37" t="s">
        <v>894</v>
      </c>
      <c r="D291" s="39">
        <v>882100</v>
      </c>
    </row>
    <row r="292" spans="1:4" ht="12.75">
      <c r="A292" s="37" t="s">
        <v>2352</v>
      </c>
      <c r="B292" s="37" t="s">
        <v>1174</v>
      </c>
      <c r="C292" s="37" t="s">
        <v>894</v>
      </c>
      <c r="D292" s="39">
        <v>636900</v>
      </c>
    </row>
    <row r="293" spans="1:4" ht="12.75">
      <c r="A293" s="37" t="s">
        <v>2352</v>
      </c>
      <c r="B293" s="37" t="s">
        <v>1175</v>
      </c>
      <c r="C293" s="37" t="s">
        <v>894</v>
      </c>
      <c r="D293" s="39">
        <v>148700</v>
      </c>
    </row>
    <row r="294" spans="1:4" ht="12.75">
      <c r="A294" s="37" t="s">
        <v>2352</v>
      </c>
      <c r="B294" s="37" t="s">
        <v>1176</v>
      </c>
      <c r="C294" s="37" t="s">
        <v>894</v>
      </c>
      <c r="D294" s="39">
        <v>2728700</v>
      </c>
    </row>
    <row r="295" spans="1:4" ht="12.75">
      <c r="A295" s="37" t="s">
        <v>2352</v>
      </c>
      <c r="B295" s="37" t="s">
        <v>1177</v>
      </c>
      <c r="C295" s="37" t="s">
        <v>894</v>
      </c>
      <c r="D295" s="39">
        <v>1292000</v>
      </c>
    </row>
    <row r="296" spans="1:4" ht="12.75">
      <c r="A296" s="37" t="s">
        <v>2352</v>
      </c>
      <c r="B296" s="37" t="s">
        <v>1178</v>
      </c>
      <c r="C296" s="37" t="s">
        <v>894</v>
      </c>
      <c r="D296" s="39">
        <v>940700</v>
      </c>
    </row>
    <row r="297" spans="1:4" ht="12.75">
      <c r="A297" s="37" t="s">
        <v>2352</v>
      </c>
      <c r="B297" s="37" t="s">
        <v>1179</v>
      </c>
      <c r="C297" s="37" t="s">
        <v>894</v>
      </c>
      <c r="D297" s="39">
        <v>149100</v>
      </c>
    </row>
    <row r="298" spans="1:4" ht="12.75">
      <c r="A298" s="37" t="s">
        <v>2352</v>
      </c>
      <c r="B298" s="37" t="s">
        <v>1180</v>
      </c>
      <c r="C298" s="37" t="s">
        <v>894</v>
      </c>
      <c r="D298" s="39">
        <v>1198600</v>
      </c>
    </row>
    <row r="299" spans="1:4" ht="12.75">
      <c r="A299" s="37" t="s">
        <v>2352</v>
      </c>
      <c r="B299" s="37" t="s">
        <v>1181</v>
      </c>
      <c r="C299" s="37" t="s">
        <v>894</v>
      </c>
      <c r="D299" s="39">
        <v>1462300</v>
      </c>
    </row>
    <row r="300" spans="1:4" ht="12.75">
      <c r="A300" s="37" t="s">
        <v>2352</v>
      </c>
      <c r="B300" s="37" t="s">
        <v>1182</v>
      </c>
      <c r="C300" s="37" t="s">
        <v>894</v>
      </c>
      <c r="D300" s="39">
        <v>721600</v>
      </c>
    </row>
    <row r="301" spans="1:4" ht="12.75">
      <c r="A301" s="37" t="s">
        <v>2352</v>
      </c>
      <c r="B301" s="37" t="s">
        <v>1183</v>
      </c>
      <c r="C301" s="37" t="s">
        <v>894</v>
      </c>
      <c r="D301" s="39">
        <v>518700</v>
      </c>
    </row>
    <row r="302" spans="1:4" ht="12.75">
      <c r="A302" s="37" t="s">
        <v>2352</v>
      </c>
      <c r="B302" s="37" t="s">
        <v>1184</v>
      </c>
      <c r="C302" s="37" t="s">
        <v>894</v>
      </c>
      <c r="D302" s="39">
        <v>643100</v>
      </c>
    </row>
    <row r="303" spans="1:4" ht="12.75">
      <c r="A303" s="37" t="s">
        <v>2352</v>
      </c>
      <c r="B303" s="37" t="s">
        <v>1185</v>
      </c>
      <c r="C303" s="37" t="s">
        <v>894</v>
      </c>
      <c r="D303" s="39">
        <v>677300</v>
      </c>
    </row>
    <row r="304" spans="1:4" ht="12.75">
      <c r="A304" s="37" t="s">
        <v>2352</v>
      </c>
      <c r="B304" s="37" t="s">
        <v>1186</v>
      </c>
      <c r="C304" s="37" t="s">
        <v>894</v>
      </c>
      <c r="D304" s="39">
        <v>638200</v>
      </c>
    </row>
    <row r="305" spans="1:4" ht="12.75">
      <c r="A305" s="37" t="s">
        <v>2352</v>
      </c>
      <c r="B305" s="37" t="s">
        <v>1187</v>
      </c>
      <c r="C305" s="37" t="s">
        <v>894</v>
      </c>
      <c r="D305" s="39">
        <v>670800</v>
      </c>
    </row>
    <row r="306" spans="1:4" ht="12.75">
      <c r="A306" s="37" t="s">
        <v>2352</v>
      </c>
      <c r="B306" s="37" t="s">
        <v>1188</v>
      </c>
      <c r="C306" s="37" t="s">
        <v>894</v>
      </c>
      <c r="D306" s="39">
        <v>849000</v>
      </c>
    </row>
    <row r="307" spans="1:4" ht="12.75">
      <c r="A307" s="37" t="s">
        <v>2352</v>
      </c>
      <c r="B307" s="37" t="s">
        <v>1189</v>
      </c>
      <c r="C307" s="37" t="s">
        <v>894</v>
      </c>
      <c r="D307" s="39">
        <v>1051200</v>
      </c>
    </row>
    <row r="308" spans="1:4" ht="12.75">
      <c r="A308" s="37" t="s">
        <v>2352</v>
      </c>
      <c r="B308" s="37" t="s">
        <v>1190</v>
      </c>
      <c r="C308" s="37" t="s">
        <v>894</v>
      </c>
      <c r="D308" s="39">
        <v>1029700</v>
      </c>
    </row>
    <row r="309" spans="1:4" ht="12.75">
      <c r="A309" s="37" t="s">
        <v>2352</v>
      </c>
      <c r="B309" s="37" t="s">
        <v>1191</v>
      </c>
      <c r="C309" s="37" t="s">
        <v>894</v>
      </c>
      <c r="D309" s="39">
        <v>1149900</v>
      </c>
    </row>
    <row r="310" spans="1:4" ht="12.75">
      <c r="A310" s="37" t="s">
        <v>2352</v>
      </c>
      <c r="B310" s="37" t="s">
        <v>1192</v>
      </c>
      <c r="C310" s="37" t="s">
        <v>894</v>
      </c>
      <c r="D310" s="39">
        <v>849300</v>
      </c>
    </row>
    <row r="311" spans="1:4" ht="12.75">
      <c r="A311" s="37" t="s">
        <v>2352</v>
      </c>
      <c r="B311" s="37" t="s">
        <v>1193</v>
      </c>
      <c r="C311" s="37" t="s">
        <v>894</v>
      </c>
      <c r="D311" s="39">
        <v>677700</v>
      </c>
    </row>
    <row r="312" spans="1:4" ht="12.75">
      <c r="A312" s="37" t="s">
        <v>2352</v>
      </c>
      <c r="B312" s="37" t="s">
        <v>1194</v>
      </c>
      <c r="C312" s="37" t="s">
        <v>894</v>
      </c>
      <c r="D312" s="39">
        <v>215100</v>
      </c>
    </row>
    <row r="313" spans="1:4" ht="12.75">
      <c r="A313" s="37" t="s">
        <v>2352</v>
      </c>
      <c r="B313" s="37" t="s">
        <v>1195</v>
      </c>
      <c r="C313" s="37" t="s">
        <v>894</v>
      </c>
      <c r="D313" s="39">
        <v>952500</v>
      </c>
    </row>
    <row r="314" spans="1:4" ht="12.75">
      <c r="A314" s="37" t="s">
        <v>2352</v>
      </c>
      <c r="B314" s="37" t="s">
        <v>1196</v>
      </c>
      <c r="C314" s="37" t="s">
        <v>894</v>
      </c>
      <c r="D314" s="39">
        <v>161000</v>
      </c>
    </row>
    <row r="315" spans="1:4" ht="12.75">
      <c r="A315" s="37" t="s">
        <v>2352</v>
      </c>
      <c r="B315" s="37" t="s">
        <v>1197</v>
      </c>
      <c r="C315" s="37" t="s">
        <v>894</v>
      </c>
      <c r="D315" s="39">
        <v>211100</v>
      </c>
    </row>
    <row r="316" spans="1:4" ht="12.75">
      <c r="A316" s="37" t="s">
        <v>2352</v>
      </c>
      <c r="B316" s="37" t="s">
        <v>1198</v>
      </c>
      <c r="C316" s="37" t="s">
        <v>894</v>
      </c>
      <c r="D316" s="39">
        <v>801300</v>
      </c>
    </row>
    <row r="317" spans="1:4" ht="12.75">
      <c r="A317" s="37" t="s">
        <v>2352</v>
      </c>
      <c r="B317" s="37" t="s">
        <v>1199</v>
      </c>
      <c r="C317" s="37" t="s">
        <v>894</v>
      </c>
      <c r="D317" s="39">
        <v>768300</v>
      </c>
    </row>
    <row r="318" spans="1:4" ht="12.75">
      <c r="A318" s="37" t="s">
        <v>2352</v>
      </c>
      <c r="B318" s="37" t="s">
        <v>1200</v>
      </c>
      <c r="C318" s="37" t="s">
        <v>894</v>
      </c>
      <c r="D318" s="39">
        <v>508700</v>
      </c>
    </row>
    <row r="319" spans="1:4" ht="12.75">
      <c r="A319" s="37" t="s">
        <v>2352</v>
      </c>
      <c r="B319" s="37" t="s">
        <v>1201</v>
      </c>
      <c r="C319" s="37" t="s">
        <v>894</v>
      </c>
      <c r="D319" s="39">
        <v>586800</v>
      </c>
    </row>
    <row r="320" spans="1:4" ht="12.75">
      <c r="A320" s="37" t="s">
        <v>2352</v>
      </c>
      <c r="B320" s="37" t="s">
        <v>1202</v>
      </c>
      <c r="C320" s="37" t="s">
        <v>894</v>
      </c>
      <c r="D320" s="39">
        <v>574700</v>
      </c>
    </row>
    <row r="321" spans="1:4" ht="12.75">
      <c r="A321" s="37" t="s">
        <v>2352</v>
      </c>
      <c r="B321" s="37" t="s">
        <v>1203</v>
      </c>
      <c r="C321" s="37" t="s">
        <v>894</v>
      </c>
      <c r="D321" s="39">
        <v>439100</v>
      </c>
    </row>
    <row r="322" spans="1:4" ht="12.75">
      <c r="A322" s="37" t="s">
        <v>2352</v>
      </c>
      <c r="B322" s="37" t="s">
        <v>1204</v>
      </c>
      <c r="C322" s="37" t="s">
        <v>905</v>
      </c>
      <c r="D322" s="39">
        <v>3574300</v>
      </c>
    </row>
    <row r="323" spans="1:4" ht="12.75">
      <c r="A323" s="37" t="s">
        <v>2352</v>
      </c>
      <c r="B323" s="37" t="s">
        <v>1052</v>
      </c>
      <c r="C323" s="37" t="s">
        <v>905</v>
      </c>
      <c r="D323" s="39">
        <v>3151300</v>
      </c>
    </row>
    <row r="324" spans="1:4" ht="12.75">
      <c r="A324" s="37" t="s">
        <v>2352</v>
      </c>
      <c r="B324" s="37" t="s">
        <v>1205</v>
      </c>
      <c r="C324" s="37" t="s">
        <v>905</v>
      </c>
      <c r="D324" s="39">
        <v>4002300</v>
      </c>
    </row>
    <row r="325" spans="1:4" ht="12.75">
      <c r="A325" s="37" t="s">
        <v>2352</v>
      </c>
      <c r="B325" s="37" t="s">
        <v>1084</v>
      </c>
      <c r="C325" s="37" t="s">
        <v>905</v>
      </c>
      <c r="D325" s="39">
        <v>15412400</v>
      </c>
    </row>
    <row r="326" spans="1:4" ht="12.75">
      <c r="A326" s="37" t="s">
        <v>2352</v>
      </c>
      <c r="B326" s="37" t="s">
        <v>1206</v>
      </c>
      <c r="C326" s="37" t="s">
        <v>905</v>
      </c>
      <c r="D326" s="39">
        <v>2527500</v>
      </c>
    </row>
    <row r="327" spans="1:4" ht="12.75">
      <c r="A327" s="37" t="s">
        <v>2352</v>
      </c>
      <c r="B327" s="37" t="s">
        <v>1112</v>
      </c>
      <c r="C327" s="37" t="s">
        <v>905</v>
      </c>
      <c r="D327" s="39">
        <v>2761600</v>
      </c>
    </row>
    <row r="328" spans="1:4" ht="12.75">
      <c r="A328" s="37" t="s">
        <v>2352</v>
      </c>
      <c r="B328" s="37" t="s">
        <v>1140</v>
      </c>
      <c r="C328" s="37" t="s">
        <v>905</v>
      </c>
      <c r="D328" s="39">
        <v>6591600</v>
      </c>
    </row>
    <row r="329" spans="1:4" ht="12.75">
      <c r="A329" s="37" t="s">
        <v>2352</v>
      </c>
      <c r="B329" s="37" t="s">
        <v>1145</v>
      </c>
      <c r="C329" s="37" t="s">
        <v>905</v>
      </c>
      <c r="D329" s="39">
        <v>5364600</v>
      </c>
    </row>
    <row r="330" spans="1:4" ht="12.75">
      <c r="A330" s="37" t="s">
        <v>2352</v>
      </c>
      <c r="B330" s="37" t="s">
        <v>1147</v>
      </c>
      <c r="C330" s="37" t="s">
        <v>905</v>
      </c>
      <c r="D330" s="39">
        <v>4050800</v>
      </c>
    </row>
    <row r="331" spans="1:4" ht="12.75">
      <c r="A331" s="37" t="s">
        <v>2352</v>
      </c>
      <c r="B331" s="37" t="s">
        <v>1151</v>
      </c>
      <c r="C331" s="37" t="s">
        <v>905</v>
      </c>
      <c r="D331" s="39">
        <v>5140200</v>
      </c>
    </row>
    <row r="332" spans="1:4" ht="12.75">
      <c r="A332" s="37" t="s">
        <v>2352</v>
      </c>
      <c r="B332" s="37" t="s">
        <v>1158</v>
      </c>
      <c r="C332" s="37" t="s">
        <v>905</v>
      </c>
      <c r="D332" s="39">
        <v>2053600</v>
      </c>
    </row>
    <row r="333" spans="1:4" ht="12.75">
      <c r="A333" s="37" t="s">
        <v>2352</v>
      </c>
      <c r="B333" s="37" t="s">
        <v>1160</v>
      </c>
      <c r="C333" s="37" t="s">
        <v>905</v>
      </c>
      <c r="D333" s="39">
        <v>2951200</v>
      </c>
    </row>
    <row r="334" spans="1:4" ht="12.75">
      <c r="A334" s="37" t="s">
        <v>2352</v>
      </c>
      <c r="B334" s="37" t="s">
        <v>1207</v>
      </c>
      <c r="C334" s="37" t="s">
        <v>905</v>
      </c>
      <c r="D334" s="39">
        <v>1981200</v>
      </c>
    </row>
    <row r="335" spans="1:4" ht="12.75">
      <c r="A335" s="28" t="s">
        <v>2438</v>
      </c>
      <c r="B335" s="28" t="s">
        <v>1208</v>
      </c>
      <c r="C335" s="28" t="s">
        <v>891</v>
      </c>
      <c r="D335" s="29">
        <f>SUM(D336:D366)</f>
        <v>42618700</v>
      </c>
    </row>
    <row r="336" spans="1:4" ht="12.75">
      <c r="A336" s="37" t="s">
        <v>2438</v>
      </c>
      <c r="B336" s="37" t="s">
        <v>303</v>
      </c>
      <c r="C336" s="37" t="s">
        <v>892</v>
      </c>
      <c r="D336" s="38">
        <v>9593500</v>
      </c>
    </row>
    <row r="337" spans="1:4" ht="12.75">
      <c r="A337" s="37" t="s">
        <v>2438</v>
      </c>
      <c r="B337" s="37" t="s">
        <v>1209</v>
      </c>
      <c r="C337" s="37" t="s">
        <v>894</v>
      </c>
      <c r="D337" s="39">
        <v>951900</v>
      </c>
    </row>
    <row r="338" spans="1:4" ht="12.75">
      <c r="A338" s="37" t="s">
        <v>2438</v>
      </c>
      <c r="B338" s="37" t="s">
        <v>1210</v>
      </c>
      <c r="C338" s="37" t="s">
        <v>894</v>
      </c>
      <c r="D338" s="39">
        <v>2851300</v>
      </c>
    </row>
    <row r="339" spans="1:4" ht="12.75">
      <c r="A339" s="37" t="s">
        <v>2438</v>
      </c>
      <c r="B339" s="37" t="s">
        <v>1211</v>
      </c>
      <c r="C339" s="37" t="s">
        <v>894</v>
      </c>
      <c r="D339" s="39">
        <v>1017800</v>
      </c>
    </row>
    <row r="340" spans="1:4" ht="12.75">
      <c r="A340" s="37" t="s">
        <v>2438</v>
      </c>
      <c r="B340" s="37" t="s">
        <v>1212</v>
      </c>
      <c r="C340" s="37" t="s">
        <v>894</v>
      </c>
      <c r="D340" s="39">
        <v>516600</v>
      </c>
    </row>
    <row r="341" spans="1:4" s="41" customFormat="1" ht="12.75">
      <c r="A341" s="40" t="s">
        <v>2438</v>
      </c>
      <c r="B341" s="40" t="s">
        <v>1213</v>
      </c>
      <c r="C341" s="40" t="s">
        <v>894</v>
      </c>
      <c r="D341" s="38">
        <v>174800</v>
      </c>
    </row>
    <row r="342" spans="1:4" s="41" customFormat="1" ht="12.75">
      <c r="A342" s="40" t="s">
        <v>2438</v>
      </c>
      <c r="B342" s="40" t="s">
        <v>1214</v>
      </c>
      <c r="C342" s="40" t="s">
        <v>894</v>
      </c>
      <c r="D342" s="38">
        <v>922900</v>
      </c>
    </row>
    <row r="343" spans="1:4" s="41" customFormat="1" ht="12.75">
      <c r="A343" s="40" t="s">
        <v>2438</v>
      </c>
      <c r="B343" s="40" t="s">
        <v>1215</v>
      </c>
      <c r="C343" s="40" t="s">
        <v>894</v>
      </c>
      <c r="D343" s="38">
        <v>3666100</v>
      </c>
    </row>
    <row r="344" spans="1:4" s="41" customFormat="1" ht="12.75">
      <c r="A344" s="40" t="s">
        <v>2438</v>
      </c>
      <c r="B344" s="40" t="s">
        <v>1216</v>
      </c>
      <c r="C344" s="40" t="s">
        <v>894</v>
      </c>
      <c r="D344" s="38">
        <v>185200</v>
      </c>
    </row>
    <row r="345" spans="1:4" s="41" customFormat="1" ht="12.75">
      <c r="A345" s="40" t="s">
        <v>2438</v>
      </c>
      <c r="B345" s="40" t="s">
        <v>1217</v>
      </c>
      <c r="C345" s="40" t="s">
        <v>894</v>
      </c>
      <c r="D345" s="38">
        <v>6079500</v>
      </c>
    </row>
    <row r="346" spans="1:4" s="41" customFormat="1" ht="12.75">
      <c r="A346" s="40" t="s">
        <v>2438</v>
      </c>
      <c r="B346" s="40" t="s">
        <v>1218</v>
      </c>
      <c r="C346" s="40" t="s">
        <v>894</v>
      </c>
      <c r="D346" s="38">
        <v>1307900</v>
      </c>
    </row>
    <row r="347" spans="1:4" s="41" customFormat="1" ht="12.75">
      <c r="A347" s="40" t="s">
        <v>2438</v>
      </c>
      <c r="B347" s="40" t="s">
        <v>1219</v>
      </c>
      <c r="C347" s="40" t="s">
        <v>894</v>
      </c>
      <c r="D347" s="38">
        <v>229800</v>
      </c>
    </row>
    <row r="348" spans="1:4" s="41" customFormat="1" ht="12.75">
      <c r="A348" s="40" t="s">
        <v>2438</v>
      </c>
      <c r="B348" s="40" t="s">
        <v>1220</v>
      </c>
      <c r="C348" s="40" t="s">
        <v>894</v>
      </c>
      <c r="D348" s="38">
        <v>869100</v>
      </c>
    </row>
    <row r="349" spans="1:4" s="41" customFormat="1" ht="12.75">
      <c r="A349" s="40" t="s">
        <v>2438</v>
      </c>
      <c r="B349" s="40" t="s">
        <v>1077</v>
      </c>
      <c r="C349" s="40" t="s">
        <v>894</v>
      </c>
      <c r="D349" s="38">
        <v>1326100</v>
      </c>
    </row>
    <row r="350" spans="1:4" s="41" customFormat="1" ht="12.75">
      <c r="A350" s="40" t="s">
        <v>2438</v>
      </c>
      <c r="B350" s="40" t="s">
        <v>1221</v>
      </c>
      <c r="C350" s="40" t="s">
        <v>894</v>
      </c>
      <c r="D350" s="38">
        <v>182500</v>
      </c>
    </row>
    <row r="351" spans="1:4" s="41" customFormat="1" ht="12.75">
      <c r="A351" s="40" t="s">
        <v>2438</v>
      </c>
      <c r="B351" s="40" t="s">
        <v>1222</v>
      </c>
      <c r="C351" s="40" t="s">
        <v>894</v>
      </c>
      <c r="D351" s="38">
        <v>785100</v>
      </c>
    </row>
    <row r="352" spans="1:4" s="41" customFormat="1" ht="12.75">
      <c r="A352" s="40" t="s">
        <v>2438</v>
      </c>
      <c r="B352" s="40" t="s">
        <v>1223</v>
      </c>
      <c r="C352" s="40" t="s">
        <v>894</v>
      </c>
      <c r="D352" s="38">
        <v>606400</v>
      </c>
    </row>
    <row r="353" spans="1:4" s="41" customFormat="1" ht="12.75">
      <c r="A353" s="40" t="s">
        <v>2438</v>
      </c>
      <c r="B353" s="40" t="s">
        <v>1224</v>
      </c>
      <c r="C353" s="40" t="s">
        <v>894</v>
      </c>
      <c r="D353" s="38">
        <v>172400</v>
      </c>
    </row>
    <row r="354" spans="1:4" ht="12.75">
      <c r="A354" s="37" t="s">
        <v>2438</v>
      </c>
      <c r="B354" s="37" t="s">
        <v>1225</v>
      </c>
      <c r="C354" s="37" t="s">
        <v>894</v>
      </c>
      <c r="D354" s="39">
        <v>1007000</v>
      </c>
    </row>
    <row r="355" spans="1:4" ht="12.75">
      <c r="A355" s="37" t="s">
        <v>2438</v>
      </c>
      <c r="B355" s="37" t="s">
        <v>1226</v>
      </c>
      <c r="C355" s="37" t="s">
        <v>894</v>
      </c>
      <c r="D355" s="39">
        <v>965500</v>
      </c>
    </row>
    <row r="356" spans="1:4" ht="12.75">
      <c r="A356" s="37" t="s">
        <v>2438</v>
      </c>
      <c r="B356" s="37" t="s">
        <v>1198</v>
      </c>
      <c r="C356" s="37" t="s">
        <v>894</v>
      </c>
      <c r="D356" s="39">
        <v>952800</v>
      </c>
    </row>
    <row r="357" spans="1:4" ht="12.75">
      <c r="A357" s="37" t="s">
        <v>2438</v>
      </c>
      <c r="B357" s="37" t="s">
        <v>1227</v>
      </c>
      <c r="C357" s="37" t="s">
        <v>905</v>
      </c>
      <c r="D357" s="39">
        <v>683800</v>
      </c>
    </row>
    <row r="358" spans="1:4" ht="12.75">
      <c r="A358" s="37" t="s">
        <v>2438</v>
      </c>
      <c r="B358" s="37" t="s">
        <v>1228</v>
      </c>
      <c r="C358" s="37" t="s">
        <v>905</v>
      </c>
      <c r="D358" s="39">
        <v>633000</v>
      </c>
    </row>
    <row r="359" spans="1:4" ht="12.75">
      <c r="A359" s="37" t="s">
        <v>2438</v>
      </c>
      <c r="B359" s="37" t="s">
        <v>1211</v>
      </c>
      <c r="C359" s="37" t="s">
        <v>905</v>
      </c>
      <c r="D359" s="39">
        <v>462200</v>
      </c>
    </row>
    <row r="360" spans="1:4" ht="12.75">
      <c r="A360" s="37" t="s">
        <v>2438</v>
      </c>
      <c r="B360" s="37" t="s">
        <v>1229</v>
      </c>
      <c r="C360" s="37" t="s">
        <v>905</v>
      </c>
      <c r="D360" s="39">
        <v>757800</v>
      </c>
    </row>
    <row r="361" spans="1:4" ht="12.75">
      <c r="A361" s="37" t="s">
        <v>2438</v>
      </c>
      <c r="B361" s="37" t="s">
        <v>1230</v>
      </c>
      <c r="C361" s="37" t="s">
        <v>905</v>
      </c>
      <c r="D361" s="39">
        <v>1937700</v>
      </c>
    </row>
    <row r="362" spans="1:4" ht="12.75">
      <c r="A362" s="37" t="s">
        <v>2438</v>
      </c>
      <c r="B362" s="37" t="s">
        <v>1231</v>
      </c>
      <c r="C362" s="37" t="s">
        <v>905</v>
      </c>
      <c r="D362" s="39">
        <v>227500</v>
      </c>
    </row>
    <row r="363" spans="1:4" ht="12.75">
      <c r="A363" s="37" t="s">
        <v>2438</v>
      </c>
      <c r="B363" s="37" t="s">
        <v>931</v>
      </c>
      <c r="C363" s="37" t="s">
        <v>905</v>
      </c>
      <c r="D363" s="39">
        <v>2212100</v>
      </c>
    </row>
    <row r="364" spans="1:4" ht="12.75">
      <c r="A364" s="37" t="s">
        <v>2438</v>
      </c>
      <c r="B364" s="37" t="s">
        <v>1232</v>
      </c>
      <c r="C364" s="37" t="s">
        <v>905</v>
      </c>
      <c r="D364" s="39">
        <v>364200</v>
      </c>
    </row>
    <row r="365" spans="1:4" ht="12.75">
      <c r="A365" s="37" t="s">
        <v>2438</v>
      </c>
      <c r="B365" s="37" t="s">
        <v>969</v>
      </c>
      <c r="C365" s="37" t="s">
        <v>905</v>
      </c>
      <c r="D365" s="39">
        <v>359800</v>
      </c>
    </row>
    <row r="366" spans="1:4" ht="12.75">
      <c r="A366" s="37" t="s">
        <v>2438</v>
      </c>
      <c r="B366" s="37" t="s">
        <v>1233</v>
      </c>
      <c r="C366" s="37" t="s">
        <v>905</v>
      </c>
      <c r="D366" s="39">
        <v>616400</v>
      </c>
    </row>
    <row r="367" spans="1:4" s="44" customFormat="1" ht="12.75">
      <c r="A367" s="28" t="s">
        <v>2440</v>
      </c>
      <c r="B367" s="28" t="s">
        <v>1234</v>
      </c>
      <c r="C367" s="28" t="s">
        <v>891</v>
      </c>
      <c r="D367" s="29">
        <f>SUM(D368:D394)</f>
        <v>24522900</v>
      </c>
    </row>
    <row r="368" spans="1:4" ht="12.75">
      <c r="A368" s="37" t="s">
        <v>2440</v>
      </c>
      <c r="B368" s="37" t="s">
        <v>304</v>
      </c>
      <c r="C368" s="37" t="s">
        <v>892</v>
      </c>
      <c r="D368" s="38">
        <v>9593500</v>
      </c>
    </row>
    <row r="369" spans="1:4" ht="12.75">
      <c r="A369" s="37" t="s">
        <v>2440</v>
      </c>
      <c r="B369" s="37" t="s">
        <v>1235</v>
      </c>
      <c r="C369" s="37" t="s">
        <v>894</v>
      </c>
      <c r="D369" s="39">
        <v>1257600</v>
      </c>
    </row>
    <row r="370" spans="1:4" ht="12.75">
      <c r="A370" s="37" t="s">
        <v>2440</v>
      </c>
      <c r="B370" s="37" t="s">
        <v>1236</v>
      </c>
      <c r="C370" s="37" t="s">
        <v>894</v>
      </c>
      <c r="D370" s="39">
        <v>557500</v>
      </c>
    </row>
    <row r="371" spans="1:4" ht="12.75">
      <c r="A371" s="37" t="s">
        <v>2440</v>
      </c>
      <c r="B371" s="37" t="s">
        <v>1237</v>
      </c>
      <c r="C371" s="37" t="s">
        <v>894</v>
      </c>
      <c r="D371" s="39">
        <v>775000</v>
      </c>
    </row>
    <row r="372" spans="1:4" s="41" customFormat="1" ht="12.75">
      <c r="A372" s="40" t="s">
        <v>2440</v>
      </c>
      <c r="B372" s="40" t="s">
        <v>1238</v>
      </c>
      <c r="C372" s="40" t="s">
        <v>894</v>
      </c>
      <c r="D372" s="38">
        <v>216100</v>
      </c>
    </row>
    <row r="373" spans="1:4" s="41" customFormat="1" ht="12.75">
      <c r="A373" s="40" t="s">
        <v>2440</v>
      </c>
      <c r="B373" s="40" t="s">
        <v>1239</v>
      </c>
      <c r="C373" s="40" t="s">
        <v>894</v>
      </c>
      <c r="D373" s="38">
        <v>188000</v>
      </c>
    </row>
    <row r="374" spans="1:4" s="41" customFormat="1" ht="12.75">
      <c r="A374" s="40" t="s">
        <v>2440</v>
      </c>
      <c r="B374" s="40" t="s">
        <v>1240</v>
      </c>
      <c r="C374" s="40" t="s">
        <v>894</v>
      </c>
      <c r="D374" s="38">
        <v>545100</v>
      </c>
    </row>
    <row r="375" spans="1:4" s="41" customFormat="1" ht="12.75">
      <c r="A375" s="40" t="s">
        <v>2440</v>
      </c>
      <c r="B375" s="40" t="s">
        <v>1241</v>
      </c>
      <c r="C375" s="40" t="s">
        <v>894</v>
      </c>
      <c r="D375" s="38">
        <v>627500</v>
      </c>
    </row>
    <row r="376" spans="1:4" s="41" customFormat="1" ht="12.75">
      <c r="A376" s="40" t="s">
        <v>2440</v>
      </c>
      <c r="B376" s="40" t="s">
        <v>1242</v>
      </c>
      <c r="C376" s="40" t="s">
        <v>894</v>
      </c>
      <c r="D376" s="38">
        <v>531500</v>
      </c>
    </row>
    <row r="377" spans="1:4" s="41" customFormat="1" ht="12.75">
      <c r="A377" s="40" t="s">
        <v>2440</v>
      </c>
      <c r="B377" s="40" t="s">
        <v>1243</v>
      </c>
      <c r="C377" s="40" t="s">
        <v>894</v>
      </c>
      <c r="D377" s="38">
        <v>1372700</v>
      </c>
    </row>
    <row r="378" spans="1:4" s="41" customFormat="1" ht="12.75">
      <c r="A378" s="40" t="s">
        <v>2440</v>
      </c>
      <c r="B378" s="40" t="s">
        <v>1244</v>
      </c>
      <c r="C378" s="40" t="s">
        <v>894</v>
      </c>
      <c r="D378" s="38">
        <v>533700</v>
      </c>
    </row>
    <row r="379" spans="1:4" s="41" customFormat="1" ht="12.75">
      <c r="A379" s="40" t="s">
        <v>2440</v>
      </c>
      <c r="B379" s="40" t="s">
        <v>1245</v>
      </c>
      <c r="C379" s="40" t="s">
        <v>894</v>
      </c>
      <c r="D379" s="38">
        <v>546400</v>
      </c>
    </row>
    <row r="380" spans="1:4" s="41" customFormat="1" ht="12.75">
      <c r="A380" s="40" t="s">
        <v>2440</v>
      </c>
      <c r="B380" s="40" t="s">
        <v>1246</v>
      </c>
      <c r="C380" s="40" t="s">
        <v>894</v>
      </c>
      <c r="D380" s="38">
        <v>213300</v>
      </c>
    </row>
    <row r="381" spans="1:4" s="41" customFormat="1" ht="12.75">
      <c r="A381" s="40" t="s">
        <v>2440</v>
      </c>
      <c r="B381" s="40" t="s">
        <v>1247</v>
      </c>
      <c r="C381" s="40" t="s">
        <v>894</v>
      </c>
      <c r="D381" s="38">
        <v>536100</v>
      </c>
    </row>
    <row r="382" spans="1:4" s="41" customFormat="1" ht="12.75">
      <c r="A382" s="40" t="s">
        <v>2440</v>
      </c>
      <c r="B382" s="40" t="s">
        <v>1248</v>
      </c>
      <c r="C382" s="40" t="s">
        <v>894</v>
      </c>
      <c r="D382" s="38">
        <v>653500</v>
      </c>
    </row>
    <row r="383" spans="1:4" s="41" customFormat="1" ht="12.75">
      <c r="A383" s="40" t="s">
        <v>2440</v>
      </c>
      <c r="B383" s="40" t="s">
        <v>1249</v>
      </c>
      <c r="C383" s="40" t="s">
        <v>894</v>
      </c>
      <c r="D383" s="38">
        <v>1263500</v>
      </c>
    </row>
    <row r="384" spans="1:4" s="41" customFormat="1" ht="12.75">
      <c r="A384" s="40" t="s">
        <v>2440</v>
      </c>
      <c r="B384" s="40" t="s">
        <v>1107</v>
      </c>
      <c r="C384" s="40" t="s">
        <v>894</v>
      </c>
      <c r="D384" s="38">
        <v>805000</v>
      </c>
    </row>
    <row r="385" spans="1:4" s="41" customFormat="1" ht="12.75">
      <c r="A385" s="40" t="s">
        <v>2440</v>
      </c>
      <c r="B385" s="40" t="s">
        <v>1250</v>
      </c>
      <c r="C385" s="40" t="s">
        <v>894</v>
      </c>
      <c r="D385" s="38">
        <v>155100</v>
      </c>
    </row>
    <row r="386" spans="1:4" s="41" customFormat="1" ht="12.75">
      <c r="A386" s="40" t="s">
        <v>2440</v>
      </c>
      <c r="B386" s="40" t="s">
        <v>1251</v>
      </c>
      <c r="C386" s="40" t="s">
        <v>894</v>
      </c>
      <c r="D386" s="38">
        <v>175800</v>
      </c>
    </row>
    <row r="387" spans="1:4" s="41" customFormat="1" ht="12.75">
      <c r="A387" s="40" t="s">
        <v>2440</v>
      </c>
      <c r="B387" s="40" t="s">
        <v>1252</v>
      </c>
      <c r="C387" s="40" t="s">
        <v>894</v>
      </c>
      <c r="D387" s="38">
        <v>172200</v>
      </c>
    </row>
    <row r="388" spans="1:4" s="41" customFormat="1" ht="12.75">
      <c r="A388" s="40" t="s">
        <v>2440</v>
      </c>
      <c r="B388" s="40" t="s">
        <v>1253</v>
      </c>
      <c r="C388" s="40" t="s">
        <v>894</v>
      </c>
      <c r="D388" s="38">
        <v>1186300</v>
      </c>
    </row>
    <row r="389" spans="1:4" s="41" customFormat="1" ht="12.75">
      <c r="A389" s="40" t="s">
        <v>2440</v>
      </c>
      <c r="B389" s="40" t="s">
        <v>1254</v>
      </c>
      <c r="C389" s="40" t="s">
        <v>894</v>
      </c>
      <c r="D389" s="38">
        <v>208900</v>
      </c>
    </row>
    <row r="390" spans="1:4" s="41" customFormat="1" ht="12.75">
      <c r="A390" s="40" t="s">
        <v>2440</v>
      </c>
      <c r="B390" s="40" t="s">
        <v>1255</v>
      </c>
      <c r="C390" s="40" t="s">
        <v>894</v>
      </c>
      <c r="D390" s="38">
        <v>149600</v>
      </c>
    </row>
    <row r="391" spans="1:4" s="41" customFormat="1" ht="12.75">
      <c r="A391" s="40" t="s">
        <v>2440</v>
      </c>
      <c r="B391" s="40" t="s">
        <v>1256</v>
      </c>
      <c r="C391" s="40" t="s">
        <v>894</v>
      </c>
      <c r="D391" s="38">
        <v>197500</v>
      </c>
    </row>
    <row r="392" spans="1:4" s="41" customFormat="1" ht="12.75">
      <c r="A392" s="40" t="s">
        <v>2440</v>
      </c>
      <c r="B392" s="40" t="s">
        <v>1257</v>
      </c>
      <c r="C392" s="40" t="s">
        <v>894</v>
      </c>
      <c r="D392" s="38">
        <v>1015400</v>
      </c>
    </row>
    <row r="393" spans="1:4" s="41" customFormat="1" ht="12.75">
      <c r="A393" s="40" t="s">
        <v>2440</v>
      </c>
      <c r="B393" s="40" t="s">
        <v>1258</v>
      </c>
      <c r="C393" s="40" t="s">
        <v>894</v>
      </c>
      <c r="D393" s="38">
        <v>574500</v>
      </c>
    </row>
    <row r="394" spans="1:4" s="41" customFormat="1" ht="12.75">
      <c r="A394" s="40" t="s">
        <v>2440</v>
      </c>
      <c r="B394" s="40" t="s">
        <v>1259</v>
      </c>
      <c r="C394" s="40" t="s">
        <v>894</v>
      </c>
      <c r="D394" s="38">
        <v>471600</v>
      </c>
    </row>
    <row r="395" spans="1:4" ht="12.75">
      <c r="A395" s="28" t="s">
        <v>1260</v>
      </c>
      <c r="B395" s="28" t="s">
        <v>305</v>
      </c>
      <c r="C395" s="28" t="s">
        <v>892</v>
      </c>
      <c r="D395" s="29">
        <v>9593500</v>
      </c>
    </row>
    <row r="396" spans="1:4" ht="12.75">
      <c r="A396" s="28" t="s">
        <v>1261</v>
      </c>
      <c r="B396" s="28" t="s">
        <v>1262</v>
      </c>
      <c r="C396" s="28" t="s">
        <v>891</v>
      </c>
      <c r="D396" s="29">
        <f>SUM(D397:D410)</f>
        <v>15918700</v>
      </c>
    </row>
    <row r="397" spans="1:4" ht="12.75">
      <c r="A397" s="37" t="s">
        <v>1261</v>
      </c>
      <c r="B397" s="37" t="s">
        <v>1263</v>
      </c>
      <c r="C397" s="37" t="s">
        <v>892</v>
      </c>
      <c r="D397" s="38">
        <v>9593500</v>
      </c>
    </row>
    <row r="398" spans="1:4" ht="12.75">
      <c r="A398" s="37" t="s">
        <v>1261</v>
      </c>
      <c r="B398" s="37" t="s">
        <v>1264</v>
      </c>
      <c r="C398" s="37" t="s">
        <v>894</v>
      </c>
      <c r="D398" s="39">
        <v>180400</v>
      </c>
    </row>
    <row r="399" spans="1:4" s="41" customFormat="1" ht="12.75">
      <c r="A399" s="40" t="s">
        <v>1261</v>
      </c>
      <c r="B399" s="40" t="s">
        <v>1265</v>
      </c>
      <c r="C399" s="40" t="s">
        <v>894</v>
      </c>
      <c r="D399" s="38">
        <v>50000</v>
      </c>
    </row>
    <row r="400" spans="1:4" s="41" customFormat="1" ht="12.75">
      <c r="A400" s="40" t="s">
        <v>1261</v>
      </c>
      <c r="B400" s="40" t="s">
        <v>1266</v>
      </c>
      <c r="C400" s="40" t="s">
        <v>894</v>
      </c>
      <c r="D400" s="38">
        <v>50000</v>
      </c>
    </row>
    <row r="401" spans="1:4" s="41" customFormat="1" ht="12.75">
      <c r="A401" s="40" t="s">
        <v>1261</v>
      </c>
      <c r="B401" s="40" t="s">
        <v>1267</v>
      </c>
      <c r="C401" s="40" t="s">
        <v>894</v>
      </c>
      <c r="D401" s="38">
        <v>50000</v>
      </c>
    </row>
    <row r="402" spans="1:4" s="41" customFormat="1" ht="12.75">
      <c r="A402" s="40" t="s">
        <v>1261</v>
      </c>
      <c r="B402" s="40" t="s">
        <v>1247</v>
      </c>
      <c r="C402" s="40" t="s">
        <v>894</v>
      </c>
      <c r="D402" s="38">
        <v>50000</v>
      </c>
    </row>
    <row r="403" spans="1:4" s="41" customFormat="1" ht="12.75">
      <c r="A403" s="40" t="s">
        <v>1261</v>
      </c>
      <c r="B403" s="40" t="s">
        <v>1268</v>
      </c>
      <c r="C403" s="40" t="s">
        <v>894</v>
      </c>
      <c r="D403" s="38">
        <v>50000</v>
      </c>
    </row>
    <row r="404" spans="1:4" s="41" customFormat="1" ht="12.75">
      <c r="A404" s="40" t="s">
        <v>1261</v>
      </c>
      <c r="B404" s="40" t="s">
        <v>1105</v>
      </c>
      <c r="C404" s="40" t="s">
        <v>894</v>
      </c>
      <c r="D404" s="38">
        <v>147800</v>
      </c>
    </row>
    <row r="405" spans="1:4" s="41" customFormat="1" ht="12.75">
      <c r="A405" s="40" t="s">
        <v>1261</v>
      </c>
      <c r="B405" s="40" t="s">
        <v>1269</v>
      </c>
      <c r="C405" s="40" t="s">
        <v>894</v>
      </c>
      <c r="D405" s="38">
        <v>50000</v>
      </c>
    </row>
    <row r="406" spans="1:4" s="41" customFormat="1" ht="12.75">
      <c r="A406" s="40" t="s">
        <v>1261</v>
      </c>
      <c r="B406" s="40" t="s">
        <v>1270</v>
      </c>
      <c r="C406" s="40" t="s">
        <v>894</v>
      </c>
      <c r="D406" s="38">
        <v>50000</v>
      </c>
    </row>
    <row r="407" spans="1:4" ht="12.75">
      <c r="A407" s="37" t="s">
        <v>1261</v>
      </c>
      <c r="B407" s="37" t="s">
        <v>1271</v>
      </c>
      <c r="C407" s="37" t="s">
        <v>894</v>
      </c>
      <c r="D407" s="39">
        <v>800600</v>
      </c>
    </row>
    <row r="408" spans="1:4" ht="12.75">
      <c r="A408" s="45" t="s">
        <v>1261</v>
      </c>
      <c r="B408" s="45" t="s">
        <v>1272</v>
      </c>
      <c r="C408" s="45" t="s">
        <v>905</v>
      </c>
      <c r="D408" s="39">
        <v>411600</v>
      </c>
    </row>
    <row r="409" spans="1:4" ht="12.75">
      <c r="A409" s="45" t="s">
        <v>1261</v>
      </c>
      <c r="B409" s="45" t="s">
        <v>1268</v>
      </c>
      <c r="C409" s="45" t="s">
        <v>905</v>
      </c>
      <c r="D409" s="39">
        <v>3746200</v>
      </c>
    </row>
    <row r="410" spans="1:4" ht="12.75">
      <c r="A410" s="45" t="s">
        <v>1261</v>
      </c>
      <c r="B410" s="45" t="s">
        <v>1273</v>
      </c>
      <c r="C410" s="45" t="s">
        <v>905</v>
      </c>
      <c r="D410" s="39">
        <v>688600</v>
      </c>
    </row>
    <row r="411" spans="1:4" ht="12.75">
      <c r="A411" s="28" t="s">
        <v>2443</v>
      </c>
      <c r="B411" s="28" t="s">
        <v>1274</v>
      </c>
      <c r="C411" s="28" t="s">
        <v>891</v>
      </c>
      <c r="D411" s="29">
        <f>SUM(D412:D498)</f>
        <v>168643400</v>
      </c>
    </row>
    <row r="412" spans="1:4" ht="12.75">
      <c r="A412" s="37" t="s">
        <v>2443</v>
      </c>
      <c r="B412" s="37" t="s">
        <v>306</v>
      </c>
      <c r="C412" s="37" t="s">
        <v>892</v>
      </c>
      <c r="D412" s="38">
        <v>30401600</v>
      </c>
    </row>
    <row r="413" spans="1:4" ht="12.75">
      <c r="A413" s="37" t="s">
        <v>2443</v>
      </c>
      <c r="B413" s="37" t="s">
        <v>1275</v>
      </c>
      <c r="C413" s="37" t="s">
        <v>894</v>
      </c>
      <c r="D413" s="39">
        <v>177700</v>
      </c>
    </row>
    <row r="414" spans="1:4" ht="12.75">
      <c r="A414" s="37" t="s">
        <v>2443</v>
      </c>
      <c r="B414" s="37" t="s">
        <v>1276</v>
      </c>
      <c r="C414" s="37" t="s">
        <v>894</v>
      </c>
      <c r="D414" s="39">
        <v>153600</v>
      </c>
    </row>
    <row r="415" spans="1:4" ht="12.75">
      <c r="A415" s="37" t="s">
        <v>2443</v>
      </c>
      <c r="B415" s="37" t="s">
        <v>1277</v>
      </c>
      <c r="C415" s="37" t="s">
        <v>894</v>
      </c>
      <c r="D415" s="39">
        <v>990300</v>
      </c>
    </row>
    <row r="416" spans="1:4" ht="12.75">
      <c r="A416" s="37" t="s">
        <v>2443</v>
      </c>
      <c r="B416" s="37" t="s">
        <v>1278</v>
      </c>
      <c r="C416" s="37" t="s">
        <v>894</v>
      </c>
      <c r="D416" s="39">
        <v>179600</v>
      </c>
    </row>
    <row r="417" spans="1:4" ht="12.75">
      <c r="A417" s="37" t="s">
        <v>2443</v>
      </c>
      <c r="B417" s="37" t="s">
        <v>1279</v>
      </c>
      <c r="C417" s="37" t="s">
        <v>894</v>
      </c>
      <c r="D417" s="39">
        <v>658900</v>
      </c>
    </row>
    <row r="418" spans="1:4" ht="12.75">
      <c r="A418" s="37" t="s">
        <v>2443</v>
      </c>
      <c r="B418" s="37" t="s">
        <v>1280</v>
      </c>
      <c r="C418" s="37" t="s">
        <v>894</v>
      </c>
      <c r="D418" s="39">
        <v>544500</v>
      </c>
    </row>
    <row r="419" spans="1:4" ht="12.75">
      <c r="A419" s="37" t="s">
        <v>2443</v>
      </c>
      <c r="B419" s="37" t="s">
        <v>1281</v>
      </c>
      <c r="C419" s="37" t="s">
        <v>894</v>
      </c>
      <c r="D419" s="39">
        <v>1407100</v>
      </c>
    </row>
    <row r="420" spans="1:4" ht="12.75">
      <c r="A420" s="37" t="s">
        <v>2443</v>
      </c>
      <c r="B420" s="37" t="s">
        <v>1282</v>
      </c>
      <c r="C420" s="37" t="s">
        <v>894</v>
      </c>
      <c r="D420" s="39">
        <v>1075400</v>
      </c>
    </row>
    <row r="421" spans="1:4" ht="12.75">
      <c r="A421" s="37" t="s">
        <v>2443</v>
      </c>
      <c r="B421" s="37" t="s">
        <v>1283</v>
      </c>
      <c r="C421" s="37" t="s">
        <v>894</v>
      </c>
      <c r="D421" s="39">
        <v>452400</v>
      </c>
    </row>
    <row r="422" spans="1:4" ht="12.75">
      <c r="A422" s="37" t="s">
        <v>2443</v>
      </c>
      <c r="B422" s="37" t="s">
        <v>1284</v>
      </c>
      <c r="C422" s="37" t="s">
        <v>894</v>
      </c>
      <c r="D422" s="39">
        <v>212700</v>
      </c>
    </row>
    <row r="423" spans="1:4" ht="12.75">
      <c r="A423" s="37" t="s">
        <v>2443</v>
      </c>
      <c r="B423" s="37" t="s">
        <v>1285</v>
      </c>
      <c r="C423" s="37" t="s">
        <v>894</v>
      </c>
      <c r="D423" s="39">
        <v>1148200</v>
      </c>
    </row>
    <row r="424" spans="1:4" ht="12.75">
      <c r="A424" s="37" t="s">
        <v>2443</v>
      </c>
      <c r="B424" s="37" t="s">
        <v>1286</v>
      </c>
      <c r="C424" s="37" t="s">
        <v>894</v>
      </c>
      <c r="D424" s="39">
        <v>841200</v>
      </c>
    </row>
    <row r="425" spans="1:4" ht="12.75">
      <c r="A425" s="37" t="s">
        <v>2443</v>
      </c>
      <c r="B425" s="37" t="s">
        <v>1287</v>
      </c>
      <c r="C425" s="37" t="s">
        <v>894</v>
      </c>
      <c r="D425" s="39">
        <v>680500</v>
      </c>
    </row>
    <row r="426" spans="1:4" ht="12.75">
      <c r="A426" s="37" t="s">
        <v>2443</v>
      </c>
      <c r="B426" s="37" t="s">
        <v>1288</v>
      </c>
      <c r="C426" s="37" t="s">
        <v>894</v>
      </c>
      <c r="D426" s="39">
        <v>715500</v>
      </c>
    </row>
    <row r="427" spans="1:4" ht="12.75">
      <c r="A427" s="37" t="s">
        <v>2443</v>
      </c>
      <c r="B427" s="37" t="s">
        <v>1289</v>
      </c>
      <c r="C427" s="37" t="s">
        <v>894</v>
      </c>
      <c r="D427" s="39">
        <v>638500</v>
      </c>
    </row>
    <row r="428" spans="1:4" ht="12.75">
      <c r="A428" s="37" t="s">
        <v>2443</v>
      </c>
      <c r="B428" s="37" t="s">
        <v>1290</v>
      </c>
      <c r="C428" s="37" t="s">
        <v>894</v>
      </c>
      <c r="D428" s="39">
        <v>730200</v>
      </c>
    </row>
    <row r="429" spans="1:4" ht="12.75">
      <c r="A429" s="37" t="s">
        <v>2443</v>
      </c>
      <c r="B429" s="37" t="s">
        <v>1291</v>
      </c>
      <c r="C429" s="37" t="s">
        <v>894</v>
      </c>
      <c r="D429" s="39">
        <v>149500</v>
      </c>
    </row>
    <row r="430" spans="1:4" ht="12.75">
      <c r="A430" s="37" t="s">
        <v>2443</v>
      </c>
      <c r="B430" s="37" t="s">
        <v>1292</v>
      </c>
      <c r="C430" s="37" t="s">
        <v>894</v>
      </c>
      <c r="D430" s="39">
        <v>2036400</v>
      </c>
    </row>
    <row r="431" spans="1:4" ht="12.75">
      <c r="A431" s="37" t="s">
        <v>2443</v>
      </c>
      <c r="B431" s="37" t="s">
        <v>1293</v>
      </c>
      <c r="C431" s="37" t="s">
        <v>894</v>
      </c>
      <c r="D431" s="39">
        <v>753000</v>
      </c>
    </row>
    <row r="432" spans="1:4" ht="12.75">
      <c r="A432" s="37" t="s">
        <v>2443</v>
      </c>
      <c r="B432" s="37" t="s">
        <v>1294</v>
      </c>
      <c r="C432" s="37" t="s">
        <v>894</v>
      </c>
      <c r="D432" s="39">
        <v>186300</v>
      </c>
    </row>
    <row r="433" spans="1:4" ht="12.75">
      <c r="A433" s="37" t="s">
        <v>2443</v>
      </c>
      <c r="B433" s="37" t="s">
        <v>1295</v>
      </c>
      <c r="C433" s="37" t="s">
        <v>894</v>
      </c>
      <c r="D433" s="39">
        <v>1198500</v>
      </c>
    </row>
    <row r="434" spans="1:4" ht="12.75">
      <c r="A434" s="37" t="s">
        <v>2443</v>
      </c>
      <c r="B434" s="37" t="s">
        <v>1296</v>
      </c>
      <c r="C434" s="37" t="s">
        <v>894</v>
      </c>
      <c r="D434" s="39">
        <v>164800</v>
      </c>
    </row>
    <row r="435" spans="1:4" ht="12.75">
      <c r="A435" s="37" t="s">
        <v>2443</v>
      </c>
      <c r="B435" s="37" t="s">
        <v>1297</v>
      </c>
      <c r="C435" s="37" t="s">
        <v>894</v>
      </c>
      <c r="D435" s="39">
        <v>1979200</v>
      </c>
    </row>
    <row r="436" spans="1:4" ht="12.75">
      <c r="A436" s="37" t="s">
        <v>2443</v>
      </c>
      <c r="B436" s="37" t="s">
        <v>1298</v>
      </c>
      <c r="C436" s="37" t="s">
        <v>894</v>
      </c>
      <c r="D436" s="39">
        <v>1354400</v>
      </c>
    </row>
    <row r="437" spans="1:4" ht="12.75">
      <c r="A437" s="37" t="s">
        <v>2443</v>
      </c>
      <c r="B437" s="37" t="s">
        <v>1299</v>
      </c>
      <c r="C437" s="37" t="s">
        <v>894</v>
      </c>
      <c r="D437" s="39">
        <v>541700</v>
      </c>
    </row>
    <row r="438" spans="1:4" ht="12.75">
      <c r="A438" s="37" t="s">
        <v>2443</v>
      </c>
      <c r="B438" s="37" t="s">
        <v>1300</v>
      </c>
      <c r="C438" s="37" t="s">
        <v>894</v>
      </c>
      <c r="D438" s="39">
        <v>7891500</v>
      </c>
    </row>
    <row r="439" spans="1:4" s="41" customFormat="1" ht="12.75">
      <c r="A439" s="40" t="s">
        <v>2443</v>
      </c>
      <c r="B439" s="40" t="s">
        <v>1301</v>
      </c>
      <c r="C439" s="40" t="s">
        <v>894</v>
      </c>
      <c r="D439" s="38">
        <v>211300</v>
      </c>
    </row>
    <row r="440" spans="1:4" ht="12.75">
      <c r="A440" s="37" t="s">
        <v>2443</v>
      </c>
      <c r="B440" s="37" t="s">
        <v>1302</v>
      </c>
      <c r="C440" s="37" t="s">
        <v>894</v>
      </c>
      <c r="D440" s="39">
        <v>605800</v>
      </c>
    </row>
    <row r="441" spans="1:4" ht="12.75">
      <c r="A441" s="37" t="s">
        <v>2443</v>
      </c>
      <c r="B441" s="37" t="s">
        <v>1303</v>
      </c>
      <c r="C441" s="37" t="s">
        <v>894</v>
      </c>
      <c r="D441" s="39">
        <v>150200</v>
      </c>
    </row>
    <row r="442" spans="1:4" ht="12.75">
      <c r="A442" s="37" t="s">
        <v>2443</v>
      </c>
      <c r="B442" s="37" t="s">
        <v>1304</v>
      </c>
      <c r="C442" s="37" t="s">
        <v>894</v>
      </c>
      <c r="D442" s="39">
        <v>965100</v>
      </c>
    </row>
    <row r="443" spans="1:4" ht="12.75">
      <c r="A443" s="37" t="s">
        <v>2443</v>
      </c>
      <c r="B443" s="37" t="s">
        <v>1305</v>
      </c>
      <c r="C443" s="37" t="s">
        <v>894</v>
      </c>
      <c r="D443" s="39">
        <v>719200</v>
      </c>
    </row>
    <row r="444" spans="1:4" ht="12.75">
      <c r="A444" s="37" t="s">
        <v>2443</v>
      </c>
      <c r="B444" s="37" t="s">
        <v>1306</v>
      </c>
      <c r="C444" s="37" t="s">
        <v>894</v>
      </c>
      <c r="D444" s="39">
        <v>595200</v>
      </c>
    </row>
    <row r="445" spans="1:4" ht="12.75">
      <c r="A445" s="37" t="s">
        <v>2443</v>
      </c>
      <c r="B445" s="37" t="s">
        <v>1307</v>
      </c>
      <c r="C445" s="37" t="s">
        <v>894</v>
      </c>
      <c r="D445" s="39">
        <v>498200</v>
      </c>
    </row>
    <row r="446" spans="1:4" ht="12.75">
      <c r="A446" s="37" t="s">
        <v>2443</v>
      </c>
      <c r="B446" s="37" t="s">
        <v>1308</v>
      </c>
      <c r="C446" s="37" t="s">
        <v>894</v>
      </c>
      <c r="D446" s="39">
        <v>813500</v>
      </c>
    </row>
    <row r="447" spans="1:4" ht="12.75">
      <c r="A447" s="37" t="s">
        <v>2443</v>
      </c>
      <c r="B447" s="37" t="s">
        <v>1309</v>
      </c>
      <c r="C447" s="37" t="s">
        <v>894</v>
      </c>
      <c r="D447" s="39">
        <v>4742300</v>
      </c>
    </row>
    <row r="448" spans="1:4" ht="12.75">
      <c r="A448" s="37" t="s">
        <v>2443</v>
      </c>
      <c r="B448" s="37" t="s">
        <v>1310</v>
      </c>
      <c r="C448" s="37" t="s">
        <v>894</v>
      </c>
      <c r="D448" s="39">
        <v>839000</v>
      </c>
    </row>
    <row r="449" spans="1:4" ht="12.75">
      <c r="A449" s="37" t="s">
        <v>2443</v>
      </c>
      <c r="B449" s="37" t="s">
        <v>1311</v>
      </c>
      <c r="C449" s="37" t="s">
        <v>894</v>
      </c>
      <c r="D449" s="39">
        <v>989200</v>
      </c>
    </row>
    <row r="450" spans="1:4" ht="12.75">
      <c r="A450" s="37" t="s">
        <v>2443</v>
      </c>
      <c r="B450" s="37" t="s">
        <v>1312</v>
      </c>
      <c r="C450" s="37" t="s">
        <v>894</v>
      </c>
      <c r="D450" s="39">
        <v>959200</v>
      </c>
    </row>
    <row r="451" spans="1:4" ht="12.75">
      <c r="A451" s="37" t="s">
        <v>2443</v>
      </c>
      <c r="B451" s="37" t="s">
        <v>1313</v>
      </c>
      <c r="C451" s="37" t="s">
        <v>894</v>
      </c>
      <c r="D451" s="39">
        <v>161800</v>
      </c>
    </row>
    <row r="452" spans="1:4" ht="12.75">
      <c r="A452" s="37" t="s">
        <v>2443</v>
      </c>
      <c r="B452" s="37" t="s">
        <v>1314</v>
      </c>
      <c r="C452" s="37" t="s">
        <v>894</v>
      </c>
      <c r="D452" s="39">
        <v>500300</v>
      </c>
    </row>
    <row r="453" spans="1:4" ht="12.75">
      <c r="A453" s="37" t="s">
        <v>2443</v>
      </c>
      <c r="B453" s="37" t="s">
        <v>1315</v>
      </c>
      <c r="C453" s="37" t="s">
        <v>894</v>
      </c>
      <c r="D453" s="39">
        <v>156600</v>
      </c>
    </row>
    <row r="454" spans="1:4" ht="12.75">
      <c r="A454" s="37" t="s">
        <v>2443</v>
      </c>
      <c r="B454" s="37" t="s">
        <v>1316</v>
      </c>
      <c r="C454" s="37" t="s">
        <v>894</v>
      </c>
      <c r="D454" s="39">
        <v>476100</v>
      </c>
    </row>
    <row r="455" spans="1:4" ht="12.75">
      <c r="A455" s="37" t="s">
        <v>2443</v>
      </c>
      <c r="B455" s="37" t="s">
        <v>1317</v>
      </c>
      <c r="C455" s="37" t="s">
        <v>894</v>
      </c>
      <c r="D455" s="39">
        <v>180800</v>
      </c>
    </row>
    <row r="456" spans="1:4" ht="12.75">
      <c r="A456" s="37" t="s">
        <v>2443</v>
      </c>
      <c r="B456" s="37" t="s">
        <v>1318</v>
      </c>
      <c r="C456" s="37" t="s">
        <v>894</v>
      </c>
      <c r="D456" s="39">
        <v>635500</v>
      </c>
    </row>
    <row r="457" spans="1:4" ht="12.75">
      <c r="A457" s="37" t="s">
        <v>2443</v>
      </c>
      <c r="B457" s="37" t="s">
        <v>1319</v>
      </c>
      <c r="C457" s="37" t="s">
        <v>894</v>
      </c>
      <c r="D457" s="39">
        <v>2683200</v>
      </c>
    </row>
    <row r="458" spans="1:4" ht="12.75">
      <c r="A458" s="37" t="s">
        <v>2443</v>
      </c>
      <c r="B458" s="37" t="s">
        <v>1320</v>
      </c>
      <c r="C458" s="37" t="s">
        <v>894</v>
      </c>
      <c r="D458" s="39">
        <v>166800</v>
      </c>
    </row>
    <row r="459" spans="1:4" ht="12.75">
      <c r="A459" s="37" t="s">
        <v>2443</v>
      </c>
      <c r="B459" s="37" t="s">
        <v>1321</v>
      </c>
      <c r="C459" s="37" t="s">
        <v>894</v>
      </c>
      <c r="D459" s="39">
        <v>904000</v>
      </c>
    </row>
    <row r="460" spans="1:4" ht="12.75">
      <c r="A460" s="37" t="s">
        <v>2443</v>
      </c>
      <c r="B460" s="37" t="s">
        <v>1322</v>
      </c>
      <c r="C460" s="37" t="s">
        <v>894</v>
      </c>
      <c r="D460" s="39">
        <v>224800</v>
      </c>
    </row>
    <row r="461" spans="1:4" ht="12.75">
      <c r="A461" s="37" t="s">
        <v>2443</v>
      </c>
      <c r="B461" s="37" t="s">
        <v>1323</v>
      </c>
      <c r="C461" s="37" t="s">
        <v>894</v>
      </c>
      <c r="D461" s="39">
        <v>648000</v>
      </c>
    </row>
    <row r="462" spans="1:4" ht="12.75">
      <c r="A462" s="37" t="s">
        <v>2443</v>
      </c>
      <c r="B462" s="37" t="s">
        <v>1324</v>
      </c>
      <c r="C462" s="37" t="s">
        <v>894</v>
      </c>
      <c r="D462" s="39">
        <v>179300</v>
      </c>
    </row>
    <row r="463" spans="1:4" ht="12.75">
      <c r="A463" s="37" t="s">
        <v>2443</v>
      </c>
      <c r="B463" s="37" t="s">
        <v>1325</v>
      </c>
      <c r="C463" s="37" t="s">
        <v>894</v>
      </c>
      <c r="D463" s="39">
        <v>1321700</v>
      </c>
    </row>
    <row r="464" spans="1:4" ht="12.75">
      <c r="A464" s="37" t="s">
        <v>2443</v>
      </c>
      <c r="B464" s="37" t="s">
        <v>1326</v>
      </c>
      <c r="C464" s="37" t="s">
        <v>894</v>
      </c>
      <c r="D464" s="39">
        <v>606500</v>
      </c>
    </row>
    <row r="465" spans="1:4" ht="12.75">
      <c r="A465" s="37" t="s">
        <v>2443</v>
      </c>
      <c r="B465" s="37" t="s">
        <v>1327</v>
      </c>
      <c r="C465" s="37" t="s">
        <v>894</v>
      </c>
      <c r="D465" s="39">
        <v>215000</v>
      </c>
    </row>
    <row r="466" spans="1:4" ht="12.75">
      <c r="A466" s="37" t="s">
        <v>2443</v>
      </c>
      <c r="B466" s="37" t="s">
        <v>1328</v>
      </c>
      <c r="C466" s="37" t="s">
        <v>894</v>
      </c>
      <c r="D466" s="39">
        <v>804300</v>
      </c>
    </row>
    <row r="467" spans="1:4" ht="12.75">
      <c r="A467" s="37" t="s">
        <v>2443</v>
      </c>
      <c r="B467" s="37" t="s">
        <v>1329</v>
      </c>
      <c r="C467" s="37" t="s">
        <v>894</v>
      </c>
      <c r="D467" s="39">
        <v>1038200</v>
      </c>
    </row>
    <row r="468" spans="1:4" ht="12.75">
      <c r="A468" s="37" t="s">
        <v>2443</v>
      </c>
      <c r="B468" s="37" t="s">
        <v>1330</v>
      </c>
      <c r="C468" s="37" t="s">
        <v>894</v>
      </c>
      <c r="D468" s="39">
        <v>492900</v>
      </c>
    </row>
    <row r="469" spans="1:4" ht="12.75">
      <c r="A469" s="37" t="s">
        <v>2443</v>
      </c>
      <c r="B469" s="37" t="s">
        <v>1331</v>
      </c>
      <c r="C469" s="37" t="s">
        <v>894</v>
      </c>
      <c r="D469" s="39">
        <v>1354300</v>
      </c>
    </row>
    <row r="470" spans="1:4" ht="12.75">
      <c r="A470" s="37" t="s">
        <v>2443</v>
      </c>
      <c r="B470" s="37" t="s">
        <v>1332</v>
      </c>
      <c r="C470" s="37" t="s">
        <v>894</v>
      </c>
      <c r="D470" s="39">
        <v>159300</v>
      </c>
    </row>
    <row r="471" spans="1:4" ht="12.75">
      <c r="A471" s="37" t="s">
        <v>2443</v>
      </c>
      <c r="B471" s="37" t="s">
        <v>1333</v>
      </c>
      <c r="C471" s="37" t="s">
        <v>894</v>
      </c>
      <c r="D471" s="39">
        <v>502500</v>
      </c>
    </row>
    <row r="472" spans="1:4" ht="12.75">
      <c r="A472" s="37" t="s">
        <v>2443</v>
      </c>
      <c r="B472" s="37" t="s">
        <v>1334</v>
      </c>
      <c r="C472" s="37" t="s">
        <v>894</v>
      </c>
      <c r="D472" s="39">
        <v>598100</v>
      </c>
    </row>
    <row r="473" spans="1:4" ht="12.75">
      <c r="A473" s="37" t="s">
        <v>2443</v>
      </c>
      <c r="B473" s="37" t="s">
        <v>1335</v>
      </c>
      <c r="C473" s="37" t="s">
        <v>894</v>
      </c>
      <c r="D473" s="39">
        <v>2380400</v>
      </c>
    </row>
    <row r="474" spans="1:4" ht="12.75">
      <c r="A474" s="37" t="s">
        <v>2443</v>
      </c>
      <c r="B474" s="37" t="s">
        <v>1336</v>
      </c>
      <c r="C474" s="37" t="s">
        <v>894</v>
      </c>
      <c r="D474" s="39">
        <v>840700</v>
      </c>
    </row>
    <row r="475" spans="1:4" ht="12.75">
      <c r="A475" s="37" t="s">
        <v>2443</v>
      </c>
      <c r="B475" s="37" t="s">
        <v>1337</v>
      </c>
      <c r="C475" s="37" t="s">
        <v>894</v>
      </c>
      <c r="D475" s="39">
        <v>1768600</v>
      </c>
    </row>
    <row r="476" spans="1:4" ht="12.75">
      <c r="A476" s="37" t="s">
        <v>2443</v>
      </c>
      <c r="B476" s="37" t="s">
        <v>1338</v>
      </c>
      <c r="C476" s="37" t="s">
        <v>894</v>
      </c>
      <c r="D476" s="39">
        <v>544900</v>
      </c>
    </row>
    <row r="477" spans="1:4" ht="12.75">
      <c r="A477" s="37" t="s">
        <v>2443</v>
      </c>
      <c r="B477" s="37" t="s">
        <v>1339</v>
      </c>
      <c r="C477" s="37" t="s">
        <v>894</v>
      </c>
      <c r="D477" s="39">
        <v>3712100</v>
      </c>
    </row>
    <row r="478" spans="1:4" ht="12.75">
      <c r="A478" s="37" t="s">
        <v>2443</v>
      </c>
      <c r="B478" s="37" t="s">
        <v>1340</v>
      </c>
      <c r="C478" s="37" t="s">
        <v>894</v>
      </c>
      <c r="D478" s="39">
        <v>196900</v>
      </c>
    </row>
    <row r="479" spans="1:4" s="41" customFormat="1" ht="12.75">
      <c r="A479" s="40" t="s">
        <v>2443</v>
      </c>
      <c r="B479" s="40" t="s">
        <v>1341</v>
      </c>
      <c r="C479" s="40" t="s">
        <v>894</v>
      </c>
      <c r="D479" s="38">
        <v>490200</v>
      </c>
    </row>
    <row r="480" spans="1:4" ht="12.75">
      <c r="A480" s="37" t="s">
        <v>2443</v>
      </c>
      <c r="B480" s="37" t="s">
        <v>1342</v>
      </c>
      <c r="C480" s="37" t="s">
        <v>894</v>
      </c>
      <c r="D480" s="39">
        <v>1088000</v>
      </c>
    </row>
    <row r="481" spans="1:4" ht="12.75">
      <c r="A481" s="37" t="s">
        <v>2443</v>
      </c>
      <c r="B481" s="37" t="s">
        <v>1343</v>
      </c>
      <c r="C481" s="37" t="s">
        <v>894</v>
      </c>
      <c r="D481" s="39">
        <v>594600</v>
      </c>
    </row>
    <row r="482" spans="1:4" ht="12.75">
      <c r="A482" s="37" t="s">
        <v>2443</v>
      </c>
      <c r="B482" s="37" t="s">
        <v>1344</v>
      </c>
      <c r="C482" s="37" t="s">
        <v>905</v>
      </c>
      <c r="D482" s="39">
        <v>2939700</v>
      </c>
    </row>
    <row r="483" spans="1:4" ht="12.75">
      <c r="A483" s="37" t="s">
        <v>2443</v>
      </c>
      <c r="B483" s="37" t="s">
        <v>1345</v>
      </c>
      <c r="C483" s="37" t="s">
        <v>905</v>
      </c>
      <c r="D483" s="39">
        <v>3036000</v>
      </c>
    </row>
    <row r="484" spans="1:4" ht="12.75">
      <c r="A484" s="37" t="s">
        <v>2443</v>
      </c>
      <c r="B484" s="37" t="s">
        <v>1346</v>
      </c>
      <c r="C484" s="37" t="s">
        <v>905</v>
      </c>
      <c r="D484" s="39">
        <v>2361900</v>
      </c>
    </row>
    <row r="485" spans="1:4" ht="12.75">
      <c r="A485" s="37" t="s">
        <v>2443</v>
      </c>
      <c r="B485" s="37" t="s">
        <v>1347</v>
      </c>
      <c r="C485" s="37" t="s">
        <v>905</v>
      </c>
      <c r="D485" s="39">
        <v>7665200</v>
      </c>
    </row>
    <row r="486" spans="1:4" ht="12.75">
      <c r="A486" s="37" t="s">
        <v>2443</v>
      </c>
      <c r="B486" s="37" t="s">
        <v>1348</v>
      </c>
      <c r="C486" s="37" t="s">
        <v>905</v>
      </c>
      <c r="D486" s="39">
        <v>2807500</v>
      </c>
    </row>
    <row r="487" spans="1:4" ht="12.75">
      <c r="A487" s="37" t="s">
        <v>2443</v>
      </c>
      <c r="B487" s="37" t="s">
        <v>1349</v>
      </c>
      <c r="C487" s="37" t="s">
        <v>905</v>
      </c>
      <c r="D487" s="39">
        <v>3046600</v>
      </c>
    </row>
    <row r="488" spans="1:4" ht="12.75">
      <c r="A488" s="37" t="s">
        <v>2443</v>
      </c>
      <c r="B488" s="37" t="s">
        <v>1350</v>
      </c>
      <c r="C488" s="37" t="s">
        <v>905</v>
      </c>
      <c r="D488" s="39">
        <v>2404200</v>
      </c>
    </row>
    <row r="489" spans="1:4" ht="12.75">
      <c r="A489" s="37" t="s">
        <v>2443</v>
      </c>
      <c r="B489" s="37" t="s">
        <v>1351</v>
      </c>
      <c r="C489" s="37" t="s">
        <v>905</v>
      </c>
      <c r="D489" s="39">
        <v>2452400</v>
      </c>
    </row>
    <row r="490" spans="1:4" ht="12.75">
      <c r="A490" s="37" t="s">
        <v>2443</v>
      </c>
      <c r="B490" s="37" t="s">
        <v>1352</v>
      </c>
      <c r="C490" s="37" t="s">
        <v>905</v>
      </c>
      <c r="D490" s="39">
        <v>12523700</v>
      </c>
    </row>
    <row r="491" spans="1:4" ht="12.75">
      <c r="A491" s="37" t="s">
        <v>2443</v>
      </c>
      <c r="B491" s="37" t="s">
        <v>1112</v>
      </c>
      <c r="C491" s="37" t="s">
        <v>905</v>
      </c>
      <c r="D491" s="39">
        <v>7522900</v>
      </c>
    </row>
    <row r="492" spans="1:4" ht="12.75">
      <c r="A492" s="37" t="s">
        <v>2443</v>
      </c>
      <c r="B492" s="37" t="s">
        <v>1353</v>
      </c>
      <c r="C492" s="37" t="s">
        <v>905</v>
      </c>
      <c r="D492" s="39">
        <v>6587600</v>
      </c>
    </row>
    <row r="493" spans="1:4" ht="12.75">
      <c r="A493" s="37" t="s">
        <v>2443</v>
      </c>
      <c r="B493" s="37" t="s">
        <v>1354</v>
      </c>
      <c r="C493" s="37" t="s">
        <v>905</v>
      </c>
      <c r="D493" s="39">
        <v>4216900</v>
      </c>
    </row>
    <row r="494" spans="1:4" ht="12.75">
      <c r="A494" s="37" t="s">
        <v>2443</v>
      </c>
      <c r="B494" s="37" t="s">
        <v>1355</v>
      </c>
      <c r="C494" s="37" t="s">
        <v>905</v>
      </c>
      <c r="D494" s="39">
        <v>3791300</v>
      </c>
    </row>
    <row r="495" spans="1:4" ht="12.75">
      <c r="A495" s="37" t="s">
        <v>2443</v>
      </c>
      <c r="B495" s="37" t="s">
        <v>1356</v>
      </c>
      <c r="C495" s="37" t="s">
        <v>905</v>
      </c>
      <c r="D495" s="39">
        <v>4448600</v>
      </c>
    </row>
    <row r="496" spans="1:4" ht="12.75">
      <c r="A496" s="37" t="s">
        <v>2443</v>
      </c>
      <c r="B496" s="37" t="s">
        <v>1334</v>
      </c>
      <c r="C496" s="37" t="s">
        <v>905</v>
      </c>
      <c r="D496" s="39">
        <v>2524800</v>
      </c>
    </row>
    <row r="497" spans="1:4" ht="12.75">
      <c r="A497" s="37" t="s">
        <v>2443</v>
      </c>
      <c r="B497" s="37" t="s">
        <v>1357</v>
      </c>
      <c r="C497" s="37" t="s">
        <v>905</v>
      </c>
      <c r="D497" s="39">
        <v>2925100</v>
      </c>
    </row>
    <row r="498" spans="1:4" ht="12.75">
      <c r="A498" s="37" t="s">
        <v>2443</v>
      </c>
      <c r="B498" s="37" t="s">
        <v>1358</v>
      </c>
      <c r="C498" s="37" t="s">
        <v>905</v>
      </c>
      <c r="D498" s="39">
        <v>2411200</v>
      </c>
    </row>
    <row r="499" spans="1:4" ht="12.75">
      <c r="A499" s="28" t="s">
        <v>1359</v>
      </c>
      <c r="B499" s="28" t="s">
        <v>1360</v>
      </c>
      <c r="C499" s="28" t="s">
        <v>891</v>
      </c>
      <c r="D499" s="29">
        <f>SUM(D500:D527)</f>
        <v>67187600</v>
      </c>
    </row>
    <row r="500" spans="1:4" ht="12.75">
      <c r="A500" s="37" t="s">
        <v>1359</v>
      </c>
      <c r="B500" s="37" t="s">
        <v>307</v>
      </c>
      <c r="C500" s="37" t="s">
        <v>892</v>
      </c>
      <c r="D500" s="38">
        <v>21630700</v>
      </c>
    </row>
    <row r="501" spans="1:4" ht="12.75">
      <c r="A501" s="37" t="s">
        <v>1359</v>
      </c>
      <c r="B501" s="37" t="s">
        <v>1361</v>
      </c>
      <c r="C501" s="37" t="s">
        <v>894</v>
      </c>
      <c r="D501" s="39">
        <v>771300</v>
      </c>
    </row>
    <row r="502" spans="1:4" ht="12.75">
      <c r="A502" s="37" t="s">
        <v>1359</v>
      </c>
      <c r="B502" s="37" t="s">
        <v>1362</v>
      </c>
      <c r="C502" s="37" t="s">
        <v>894</v>
      </c>
      <c r="D502" s="39">
        <v>252600</v>
      </c>
    </row>
    <row r="503" spans="1:4" s="41" customFormat="1" ht="12.75">
      <c r="A503" s="40" t="s">
        <v>1359</v>
      </c>
      <c r="B503" s="40" t="s">
        <v>1363</v>
      </c>
      <c r="C503" s="40" t="s">
        <v>894</v>
      </c>
      <c r="D503" s="38">
        <v>1137100</v>
      </c>
    </row>
    <row r="504" spans="1:4" s="41" customFormat="1" ht="12.75">
      <c r="A504" s="40" t="s">
        <v>1359</v>
      </c>
      <c r="B504" s="40" t="s">
        <v>1364</v>
      </c>
      <c r="C504" s="40" t="s">
        <v>894</v>
      </c>
      <c r="D504" s="38">
        <v>5890200</v>
      </c>
    </row>
    <row r="505" spans="1:4" s="41" customFormat="1" ht="12.75">
      <c r="A505" s="40" t="s">
        <v>1359</v>
      </c>
      <c r="B505" s="40" t="s">
        <v>1365</v>
      </c>
      <c r="C505" s="40" t="s">
        <v>894</v>
      </c>
      <c r="D505" s="38">
        <v>1969900</v>
      </c>
    </row>
    <row r="506" spans="1:4" ht="12.75">
      <c r="A506" s="37" t="s">
        <v>1359</v>
      </c>
      <c r="B506" s="37" t="s">
        <v>1366</v>
      </c>
      <c r="C506" s="37" t="s">
        <v>894</v>
      </c>
      <c r="D506" s="39">
        <v>1844800</v>
      </c>
    </row>
    <row r="507" spans="1:4" ht="12.75">
      <c r="A507" s="37" t="s">
        <v>1359</v>
      </c>
      <c r="B507" s="37" t="s">
        <v>1367</v>
      </c>
      <c r="C507" s="37" t="s">
        <v>894</v>
      </c>
      <c r="D507" s="39">
        <v>181300</v>
      </c>
    </row>
    <row r="508" spans="1:4" ht="12.75">
      <c r="A508" s="37" t="s">
        <v>1359</v>
      </c>
      <c r="B508" s="37" t="s">
        <v>1368</v>
      </c>
      <c r="C508" s="37" t="s">
        <v>894</v>
      </c>
      <c r="D508" s="39">
        <v>578400</v>
      </c>
    </row>
    <row r="509" spans="1:4" ht="12.75">
      <c r="A509" s="37" t="s">
        <v>1359</v>
      </c>
      <c r="B509" s="37" t="s">
        <v>1369</v>
      </c>
      <c r="C509" s="37" t="s">
        <v>894</v>
      </c>
      <c r="D509" s="39">
        <v>946600</v>
      </c>
    </row>
    <row r="510" spans="1:4" ht="12.75">
      <c r="A510" s="37" t="s">
        <v>1359</v>
      </c>
      <c r="B510" s="37" t="s">
        <v>1370</v>
      </c>
      <c r="C510" s="37" t="s">
        <v>894</v>
      </c>
      <c r="D510" s="39">
        <v>785500</v>
      </c>
    </row>
    <row r="511" spans="1:4" ht="12.75">
      <c r="A511" s="37" t="s">
        <v>1359</v>
      </c>
      <c r="B511" s="37" t="s">
        <v>1371</v>
      </c>
      <c r="C511" s="37" t="s">
        <v>894</v>
      </c>
      <c r="D511" s="39">
        <v>178100</v>
      </c>
    </row>
    <row r="512" spans="1:4" ht="12.75">
      <c r="A512" s="37" t="s">
        <v>1359</v>
      </c>
      <c r="B512" s="37" t="s">
        <v>1372</v>
      </c>
      <c r="C512" s="37" t="s">
        <v>894</v>
      </c>
      <c r="D512" s="39">
        <v>825700</v>
      </c>
    </row>
    <row r="513" spans="1:4" ht="12.75">
      <c r="A513" s="37" t="s">
        <v>1359</v>
      </c>
      <c r="B513" s="37" t="s">
        <v>1373</v>
      </c>
      <c r="C513" s="37" t="s">
        <v>894</v>
      </c>
      <c r="D513" s="39">
        <v>851900</v>
      </c>
    </row>
    <row r="514" spans="1:4" ht="12.75">
      <c r="A514" s="37" t="s">
        <v>1359</v>
      </c>
      <c r="B514" s="37" t="s">
        <v>1374</v>
      </c>
      <c r="C514" s="37" t="s">
        <v>894</v>
      </c>
      <c r="D514" s="39">
        <v>1368300</v>
      </c>
    </row>
    <row r="515" spans="1:4" ht="12.75">
      <c r="A515" s="37" t="s">
        <v>1359</v>
      </c>
      <c r="B515" s="37" t="s">
        <v>1375</v>
      </c>
      <c r="C515" s="37" t="s">
        <v>894</v>
      </c>
      <c r="D515" s="39">
        <v>208000</v>
      </c>
    </row>
    <row r="516" spans="1:4" ht="12.75">
      <c r="A516" s="37" t="s">
        <v>1359</v>
      </c>
      <c r="B516" s="37" t="s">
        <v>1376</v>
      </c>
      <c r="C516" s="37" t="s">
        <v>894</v>
      </c>
      <c r="D516" s="39">
        <v>221600</v>
      </c>
    </row>
    <row r="517" spans="1:4" ht="12.75">
      <c r="A517" s="37" t="s">
        <v>1359</v>
      </c>
      <c r="B517" s="37" t="s">
        <v>1377</v>
      </c>
      <c r="C517" s="37" t="s">
        <v>894</v>
      </c>
      <c r="D517" s="39">
        <v>573100</v>
      </c>
    </row>
    <row r="518" spans="1:4" ht="12.75">
      <c r="A518" s="37" t="s">
        <v>1359</v>
      </c>
      <c r="B518" s="37" t="s">
        <v>1378</v>
      </c>
      <c r="C518" s="37" t="s">
        <v>905</v>
      </c>
      <c r="D518" s="39">
        <v>1827700</v>
      </c>
    </row>
    <row r="519" spans="1:4" ht="12.75">
      <c r="A519" s="37" t="s">
        <v>1359</v>
      </c>
      <c r="B519" s="37" t="s">
        <v>1379</v>
      </c>
      <c r="C519" s="37" t="s">
        <v>905</v>
      </c>
      <c r="D519" s="39">
        <v>2545900</v>
      </c>
    </row>
    <row r="520" spans="1:4" ht="12.75">
      <c r="A520" s="37" t="s">
        <v>1359</v>
      </c>
      <c r="B520" s="37" t="s">
        <v>1380</v>
      </c>
      <c r="C520" s="37" t="s">
        <v>905</v>
      </c>
      <c r="D520" s="39">
        <v>5288500</v>
      </c>
    </row>
    <row r="521" spans="1:4" ht="12.75">
      <c r="A521" s="37" t="s">
        <v>1359</v>
      </c>
      <c r="B521" s="37" t="s">
        <v>1381</v>
      </c>
      <c r="C521" s="37" t="s">
        <v>905</v>
      </c>
      <c r="D521" s="39">
        <v>6511600</v>
      </c>
    </row>
    <row r="522" spans="1:4" ht="12.75">
      <c r="A522" s="37" t="s">
        <v>1359</v>
      </c>
      <c r="B522" s="37" t="s">
        <v>1382</v>
      </c>
      <c r="C522" s="37" t="s">
        <v>905</v>
      </c>
      <c r="D522" s="39">
        <v>661000</v>
      </c>
    </row>
    <row r="523" spans="1:4" ht="12.75">
      <c r="A523" s="37" t="s">
        <v>1359</v>
      </c>
      <c r="B523" s="37" t="s">
        <v>1383</v>
      </c>
      <c r="C523" s="37" t="s">
        <v>905</v>
      </c>
      <c r="D523" s="39">
        <v>814300</v>
      </c>
    </row>
    <row r="524" spans="1:4" ht="12.75">
      <c r="A524" s="37" t="s">
        <v>1359</v>
      </c>
      <c r="B524" s="37" t="s">
        <v>1384</v>
      </c>
      <c r="C524" s="37" t="s">
        <v>905</v>
      </c>
      <c r="D524" s="39">
        <v>7312700</v>
      </c>
    </row>
    <row r="525" spans="1:4" ht="12.75">
      <c r="A525" s="37" t="s">
        <v>1359</v>
      </c>
      <c r="B525" s="37" t="s">
        <v>1385</v>
      </c>
      <c r="C525" s="37" t="s">
        <v>905</v>
      </c>
      <c r="D525" s="39">
        <v>762600</v>
      </c>
    </row>
    <row r="526" spans="1:4" ht="12.75">
      <c r="A526" s="37" t="s">
        <v>1359</v>
      </c>
      <c r="B526" s="37" t="s">
        <v>1386</v>
      </c>
      <c r="C526" s="37" t="s">
        <v>905</v>
      </c>
      <c r="D526" s="39">
        <v>751100</v>
      </c>
    </row>
    <row r="527" spans="1:4" ht="12.75">
      <c r="A527" s="37" t="s">
        <v>1359</v>
      </c>
      <c r="B527" s="37" t="s">
        <v>1387</v>
      </c>
      <c r="C527" s="37" t="s">
        <v>905</v>
      </c>
      <c r="D527" s="39">
        <v>497100</v>
      </c>
    </row>
    <row r="528" spans="1:4" ht="12.75">
      <c r="A528" s="28" t="s">
        <v>1388</v>
      </c>
      <c r="B528" s="28" t="s">
        <v>349</v>
      </c>
      <c r="C528" s="28" t="s">
        <v>892</v>
      </c>
      <c r="D528" s="29">
        <v>9593500</v>
      </c>
    </row>
    <row r="529" spans="1:4" ht="12.75">
      <c r="A529" s="28" t="s">
        <v>1389</v>
      </c>
      <c r="B529" s="28" t="s">
        <v>1390</v>
      </c>
      <c r="C529" s="28" t="s">
        <v>891</v>
      </c>
      <c r="D529" s="29">
        <f>SUM(D530:D534)</f>
        <v>15068200</v>
      </c>
    </row>
    <row r="530" spans="1:4" ht="12.75">
      <c r="A530" s="37" t="s">
        <v>1389</v>
      </c>
      <c r="B530" s="37" t="s">
        <v>308</v>
      </c>
      <c r="C530" s="37" t="s">
        <v>892</v>
      </c>
      <c r="D530" s="38">
        <v>9593500</v>
      </c>
    </row>
    <row r="531" spans="1:4" ht="12.75">
      <c r="A531" s="37" t="s">
        <v>1389</v>
      </c>
      <c r="B531" s="37" t="s">
        <v>1391</v>
      </c>
      <c r="C531" s="37" t="s">
        <v>894</v>
      </c>
      <c r="D531" s="39">
        <v>3863700</v>
      </c>
    </row>
    <row r="532" spans="1:4" ht="12.75">
      <c r="A532" s="37" t="s">
        <v>1389</v>
      </c>
      <c r="B532" s="37" t="s">
        <v>1392</v>
      </c>
      <c r="C532" s="37" t="s">
        <v>905</v>
      </c>
      <c r="D532" s="39">
        <v>737800</v>
      </c>
    </row>
    <row r="533" spans="1:4" ht="12.75">
      <c r="A533" s="37" t="s">
        <v>1389</v>
      </c>
      <c r="B533" s="37" t="s">
        <v>1393</v>
      </c>
      <c r="C533" s="37" t="s">
        <v>905</v>
      </c>
      <c r="D533" s="39">
        <v>267900</v>
      </c>
    </row>
    <row r="534" spans="1:4" ht="12.75">
      <c r="A534" s="37" t="s">
        <v>1389</v>
      </c>
      <c r="B534" s="37" t="s">
        <v>1394</v>
      </c>
      <c r="C534" s="37" t="s">
        <v>905</v>
      </c>
      <c r="D534" s="39">
        <v>605300</v>
      </c>
    </row>
    <row r="535" spans="1:4" ht="12.75">
      <c r="A535" s="28" t="s">
        <v>2445</v>
      </c>
      <c r="B535" s="28" t="s">
        <v>1395</v>
      </c>
      <c r="C535" s="28" t="s">
        <v>891</v>
      </c>
      <c r="D535" s="29">
        <f>SUM(D536:D559)</f>
        <v>21103000</v>
      </c>
    </row>
    <row r="536" spans="1:4" ht="12.75">
      <c r="A536" s="37" t="s">
        <v>2445</v>
      </c>
      <c r="B536" s="37" t="s">
        <v>312</v>
      </c>
      <c r="C536" s="37" t="s">
        <v>892</v>
      </c>
      <c r="D536" s="38">
        <v>9593500</v>
      </c>
    </row>
    <row r="537" spans="1:4" ht="12.75">
      <c r="A537" s="37" t="s">
        <v>2445</v>
      </c>
      <c r="B537" s="37" t="s">
        <v>1396</v>
      </c>
      <c r="C537" s="37" t="s">
        <v>894</v>
      </c>
      <c r="D537" s="39">
        <v>544000</v>
      </c>
    </row>
    <row r="538" spans="1:4" ht="12.75">
      <c r="A538" s="37" t="s">
        <v>2445</v>
      </c>
      <c r="B538" s="37" t="s">
        <v>1397</v>
      </c>
      <c r="C538" s="37" t="s">
        <v>894</v>
      </c>
      <c r="D538" s="39">
        <v>166300</v>
      </c>
    </row>
    <row r="539" spans="1:4" ht="12.75">
      <c r="A539" s="37" t="s">
        <v>2445</v>
      </c>
      <c r="B539" s="37" t="s">
        <v>1398</v>
      </c>
      <c r="C539" s="37" t="s">
        <v>894</v>
      </c>
      <c r="D539" s="39">
        <v>162500</v>
      </c>
    </row>
    <row r="540" spans="1:4" ht="12.75">
      <c r="A540" s="37" t="s">
        <v>2445</v>
      </c>
      <c r="B540" s="37" t="s">
        <v>1399</v>
      </c>
      <c r="C540" s="37" t="s">
        <v>894</v>
      </c>
      <c r="D540" s="39">
        <v>1290900</v>
      </c>
    </row>
    <row r="541" spans="1:4" ht="12.75">
      <c r="A541" s="37" t="s">
        <v>2445</v>
      </c>
      <c r="B541" s="37" t="s">
        <v>1400</v>
      </c>
      <c r="C541" s="37" t="s">
        <v>894</v>
      </c>
      <c r="D541" s="39">
        <v>571500</v>
      </c>
    </row>
    <row r="542" spans="1:4" ht="12.75">
      <c r="A542" s="37" t="s">
        <v>2445</v>
      </c>
      <c r="B542" s="37" t="s">
        <v>1401</v>
      </c>
      <c r="C542" s="37" t="s">
        <v>894</v>
      </c>
      <c r="D542" s="39">
        <v>983300</v>
      </c>
    </row>
    <row r="543" spans="1:4" ht="12.75">
      <c r="A543" s="37" t="s">
        <v>2445</v>
      </c>
      <c r="B543" s="37" t="s">
        <v>1402</v>
      </c>
      <c r="C543" s="37" t="s">
        <v>894</v>
      </c>
      <c r="D543" s="39">
        <v>1982300</v>
      </c>
    </row>
    <row r="544" spans="1:4" ht="12.75">
      <c r="A544" s="37" t="s">
        <v>2445</v>
      </c>
      <c r="B544" s="37" t="s">
        <v>1403</v>
      </c>
      <c r="C544" s="37" t="s">
        <v>894</v>
      </c>
      <c r="D544" s="39">
        <v>574700</v>
      </c>
    </row>
    <row r="545" spans="1:4" ht="12.75">
      <c r="A545" s="37" t="s">
        <v>2445</v>
      </c>
      <c r="B545" s="37" t="s">
        <v>1404</v>
      </c>
      <c r="C545" s="37" t="s">
        <v>894</v>
      </c>
      <c r="D545" s="39">
        <v>692300</v>
      </c>
    </row>
    <row r="546" spans="1:4" ht="12.75">
      <c r="A546" s="37" t="s">
        <v>2445</v>
      </c>
      <c r="B546" s="37" t="s">
        <v>1405</v>
      </c>
      <c r="C546" s="37" t="s">
        <v>894</v>
      </c>
      <c r="D546" s="39">
        <v>801300</v>
      </c>
    </row>
    <row r="547" spans="1:4" ht="12.75">
      <c r="A547" s="37" t="s">
        <v>2445</v>
      </c>
      <c r="B547" s="37" t="s">
        <v>1406</v>
      </c>
      <c r="C547" s="37" t="s">
        <v>894</v>
      </c>
      <c r="D547" s="39">
        <v>162900</v>
      </c>
    </row>
    <row r="548" spans="1:4" ht="12.75">
      <c r="A548" s="37" t="s">
        <v>2445</v>
      </c>
      <c r="B548" s="37" t="s">
        <v>1407</v>
      </c>
      <c r="C548" s="37" t="s">
        <v>894</v>
      </c>
      <c r="D548" s="39">
        <v>665300</v>
      </c>
    </row>
    <row r="549" spans="1:4" ht="12.75">
      <c r="A549" s="37" t="s">
        <v>2445</v>
      </c>
      <c r="B549" s="37" t="s">
        <v>1408</v>
      </c>
      <c r="C549" s="37" t="s">
        <v>894</v>
      </c>
      <c r="D549" s="39">
        <v>557000</v>
      </c>
    </row>
    <row r="550" spans="1:4" ht="12.75">
      <c r="A550" s="37" t="s">
        <v>2445</v>
      </c>
      <c r="B550" s="37" t="s">
        <v>1409</v>
      </c>
      <c r="C550" s="37" t="s">
        <v>905</v>
      </c>
      <c r="D550" s="39">
        <v>191600</v>
      </c>
    </row>
    <row r="551" spans="1:4" ht="12.75">
      <c r="A551" s="37" t="s">
        <v>2445</v>
      </c>
      <c r="B551" s="37" t="s">
        <v>1410</v>
      </c>
      <c r="C551" s="37" t="s">
        <v>905</v>
      </c>
      <c r="D551" s="39">
        <v>207700</v>
      </c>
    </row>
    <row r="552" spans="1:4" ht="12.75">
      <c r="A552" s="37" t="s">
        <v>2445</v>
      </c>
      <c r="B552" s="37" t="s">
        <v>1411</v>
      </c>
      <c r="C552" s="37" t="s">
        <v>905</v>
      </c>
      <c r="D552" s="39">
        <v>199700</v>
      </c>
    </row>
    <row r="553" spans="1:4" ht="12.75">
      <c r="A553" s="37" t="s">
        <v>2445</v>
      </c>
      <c r="B553" s="37" t="s">
        <v>1402</v>
      </c>
      <c r="C553" s="37" t="s">
        <v>905</v>
      </c>
      <c r="D553" s="39">
        <v>176900</v>
      </c>
    </row>
    <row r="554" spans="1:4" ht="12.75">
      <c r="A554" s="37" t="s">
        <v>2445</v>
      </c>
      <c r="B554" s="37" t="s">
        <v>1412</v>
      </c>
      <c r="C554" s="37" t="s">
        <v>905</v>
      </c>
      <c r="D554" s="39">
        <v>236900</v>
      </c>
    </row>
    <row r="555" spans="1:4" ht="12.75">
      <c r="A555" s="37" t="s">
        <v>2445</v>
      </c>
      <c r="B555" s="37" t="s">
        <v>1413</v>
      </c>
      <c r="C555" s="37" t="s">
        <v>905</v>
      </c>
      <c r="D555" s="39">
        <v>317300</v>
      </c>
    </row>
    <row r="556" spans="1:4" ht="12.75">
      <c r="A556" s="37" t="s">
        <v>2445</v>
      </c>
      <c r="B556" s="37" t="s">
        <v>1414</v>
      </c>
      <c r="C556" s="37" t="s">
        <v>905</v>
      </c>
      <c r="D556" s="39">
        <v>184700</v>
      </c>
    </row>
    <row r="557" spans="1:4" ht="12.75">
      <c r="A557" s="37" t="s">
        <v>2445</v>
      </c>
      <c r="B557" s="37" t="s">
        <v>1356</v>
      </c>
      <c r="C557" s="37" t="s">
        <v>905</v>
      </c>
      <c r="D557" s="39">
        <v>408800</v>
      </c>
    </row>
    <row r="558" spans="1:4" ht="12.75">
      <c r="A558" s="37" t="s">
        <v>2445</v>
      </c>
      <c r="B558" s="37" t="s">
        <v>1415</v>
      </c>
      <c r="C558" s="37" t="s">
        <v>905</v>
      </c>
      <c r="D558" s="39">
        <v>260400</v>
      </c>
    </row>
    <row r="559" spans="1:4" ht="12.75">
      <c r="A559" s="37" t="s">
        <v>2445</v>
      </c>
      <c r="B559" s="37" t="s">
        <v>1416</v>
      </c>
      <c r="C559" s="37" t="s">
        <v>905</v>
      </c>
      <c r="D559" s="39">
        <v>171200</v>
      </c>
    </row>
    <row r="560" spans="1:4" ht="12.75">
      <c r="A560" s="28" t="s">
        <v>2447</v>
      </c>
      <c r="B560" s="28" t="s">
        <v>1417</v>
      </c>
      <c r="C560" s="28" t="s">
        <v>891</v>
      </c>
      <c r="D560" s="29">
        <f>SUM(D561:D581)</f>
        <v>16956700</v>
      </c>
    </row>
    <row r="561" spans="1:4" ht="12.75">
      <c r="A561" s="37" t="s">
        <v>2447</v>
      </c>
      <c r="B561" s="37" t="s">
        <v>309</v>
      </c>
      <c r="C561" s="37" t="s">
        <v>892</v>
      </c>
      <c r="D561" s="38">
        <v>9593500</v>
      </c>
    </row>
    <row r="562" spans="1:4" ht="12.75">
      <c r="A562" s="37" t="s">
        <v>2447</v>
      </c>
      <c r="B562" s="37" t="s">
        <v>1418</v>
      </c>
      <c r="C562" s="37" t="s">
        <v>894</v>
      </c>
      <c r="D562" s="39">
        <v>2039200</v>
      </c>
    </row>
    <row r="563" spans="1:4" ht="12.75">
      <c r="A563" s="37" t="s">
        <v>2447</v>
      </c>
      <c r="B563" s="37" t="s">
        <v>1419</v>
      </c>
      <c r="C563" s="37" t="s">
        <v>894</v>
      </c>
      <c r="D563" s="39">
        <v>169800</v>
      </c>
    </row>
    <row r="564" spans="1:4" ht="12.75">
      <c r="A564" s="37" t="s">
        <v>2447</v>
      </c>
      <c r="B564" s="37" t="s">
        <v>1420</v>
      </c>
      <c r="C564" s="37" t="s">
        <v>894</v>
      </c>
      <c r="D564" s="39">
        <v>191700</v>
      </c>
    </row>
    <row r="565" spans="1:4" ht="12.75">
      <c r="A565" s="37" t="s">
        <v>2447</v>
      </c>
      <c r="B565" s="37" t="s">
        <v>1421</v>
      </c>
      <c r="C565" s="37" t="s">
        <v>894</v>
      </c>
      <c r="D565" s="39">
        <v>539100</v>
      </c>
    </row>
    <row r="566" spans="1:4" ht="12.75">
      <c r="A566" s="37" t="s">
        <v>2447</v>
      </c>
      <c r="B566" s="37" t="s">
        <v>1422</v>
      </c>
      <c r="C566" s="37" t="s">
        <v>894</v>
      </c>
      <c r="D566" s="39">
        <v>139100</v>
      </c>
    </row>
    <row r="567" spans="1:4" ht="12.75">
      <c r="A567" s="37" t="s">
        <v>2447</v>
      </c>
      <c r="B567" s="37" t="s">
        <v>1423</v>
      </c>
      <c r="C567" s="37" t="s">
        <v>894</v>
      </c>
      <c r="D567" s="39">
        <v>608800</v>
      </c>
    </row>
    <row r="568" spans="1:4" ht="12.75">
      <c r="A568" s="37" t="s">
        <v>2447</v>
      </c>
      <c r="B568" s="37" t="s">
        <v>1424</v>
      </c>
      <c r="C568" s="37" t="s">
        <v>894</v>
      </c>
      <c r="D568" s="39">
        <v>753800</v>
      </c>
    </row>
    <row r="569" spans="1:4" ht="12.75">
      <c r="A569" s="37" t="s">
        <v>2447</v>
      </c>
      <c r="B569" s="37" t="s">
        <v>1425</v>
      </c>
      <c r="C569" s="37" t="s">
        <v>894</v>
      </c>
      <c r="D569" s="39">
        <v>533000</v>
      </c>
    </row>
    <row r="570" spans="1:4" ht="12.75">
      <c r="A570" s="37" t="s">
        <v>2447</v>
      </c>
      <c r="B570" s="37" t="s">
        <v>1426</v>
      </c>
      <c r="C570" s="37" t="s">
        <v>894</v>
      </c>
      <c r="D570" s="39">
        <v>123200</v>
      </c>
    </row>
    <row r="571" spans="1:4" ht="12.75">
      <c r="A571" s="37" t="s">
        <v>2447</v>
      </c>
      <c r="B571" s="37" t="s">
        <v>1427</v>
      </c>
      <c r="C571" s="37" t="s">
        <v>894</v>
      </c>
      <c r="D571" s="39">
        <v>183600</v>
      </c>
    </row>
    <row r="572" spans="1:4" ht="12.75">
      <c r="A572" s="37" t="s">
        <v>2447</v>
      </c>
      <c r="B572" s="37" t="s">
        <v>1428</v>
      </c>
      <c r="C572" s="37" t="s">
        <v>905</v>
      </c>
      <c r="D572" s="39">
        <v>433500</v>
      </c>
    </row>
    <row r="573" spans="1:4" ht="12.75">
      <c r="A573" s="37" t="s">
        <v>2447</v>
      </c>
      <c r="B573" s="37" t="s">
        <v>1429</v>
      </c>
      <c r="C573" s="37" t="s">
        <v>905</v>
      </c>
      <c r="D573" s="39">
        <v>102600</v>
      </c>
    </row>
    <row r="574" spans="1:4" ht="12.75">
      <c r="A574" s="37" t="s">
        <v>2447</v>
      </c>
      <c r="B574" s="37" t="s">
        <v>1430</v>
      </c>
      <c r="C574" s="37" t="s">
        <v>905</v>
      </c>
      <c r="D574" s="39">
        <v>181200</v>
      </c>
    </row>
    <row r="575" spans="1:4" ht="12.75">
      <c r="A575" s="37" t="s">
        <v>2447</v>
      </c>
      <c r="B575" s="37" t="s">
        <v>1456</v>
      </c>
      <c r="C575" s="37" t="s">
        <v>905</v>
      </c>
      <c r="D575" s="39">
        <v>173300</v>
      </c>
    </row>
    <row r="576" spans="1:4" ht="12.75">
      <c r="A576" s="37" t="s">
        <v>2447</v>
      </c>
      <c r="B576" s="37" t="s">
        <v>1457</v>
      </c>
      <c r="C576" s="37" t="s">
        <v>905</v>
      </c>
      <c r="D576" s="39">
        <v>177100</v>
      </c>
    </row>
    <row r="577" spans="1:4" ht="12.75">
      <c r="A577" s="37" t="s">
        <v>2447</v>
      </c>
      <c r="B577" s="37" t="s">
        <v>1458</v>
      </c>
      <c r="C577" s="37" t="s">
        <v>905</v>
      </c>
      <c r="D577" s="39">
        <v>238100</v>
      </c>
    </row>
    <row r="578" spans="1:4" ht="12.75">
      <c r="A578" s="37" t="s">
        <v>2447</v>
      </c>
      <c r="B578" s="37" t="s">
        <v>1459</v>
      </c>
      <c r="C578" s="37" t="s">
        <v>905</v>
      </c>
      <c r="D578" s="39">
        <v>122200</v>
      </c>
    </row>
    <row r="579" spans="1:4" ht="12.75">
      <c r="A579" s="37" t="s">
        <v>2447</v>
      </c>
      <c r="B579" s="37" t="s">
        <v>1460</v>
      </c>
      <c r="C579" s="37" t="s">
        <v>905</v>
      </c>
      <c r="D579" s="39">
        <v>374400</v>
      </c>
    </row>
    <row r="580" spans="1:4" ht="12.75">
      <c r="A580" s="37" t="s">
        <v>2447</v>
      </c>
      <c r="B580" s="37" t="s">
        <v>1461</v>
      </c>
      <c r="C580" s="37" t="s">
        <v>905</v>
      </c>
      <c r="D580" s="39">
        <v>151500</v>
      </c>
    </row>
    <row r="581" spans="1:4" ht="12.75">
      <c r="A581" s="37" t="s">
        <v>2447</v>
      </c>
      <c r="B581" s="37" t="s">
        <v>1427</v>
      </c>
      <c r="C581" s="37" t="s">
        <v>905</v>
      </c>
      <c r="D581" s="39">
        <v>128000</v>
      </c>
    </row>
    <row r="582" spans="1:4" s="32" customFormat="1" ht="12.75">
      <c r="A582" s="28" t="s">
        <v>1736</v>
      </c>
      <c r="B582" s="28" t="s">
        <v>1462</v>
      </c>
      <c r="C582" s="28" t="s">
        <v>891</v>
      </c>
      <c r="D582" s="29">
        <f>SUM(D583:D645)</f>
        <v>112175600</v>
      </c>
    </row>
    <row r="583" spans="1:4" ht="12.75">
      <c r="A583" s="37" t="s">
        <v>1736</v>
      </c>
      <c r="B583" s="37" t="s">
        <v>310</v>
      </c>
      <c r="C583" s="37" t="s">
        <v>892</v>
      </c>
      <c r="D583" s="38">
        <v>21834600</v>
      </c>
    </row>
    <row r="584" spans="1:4" s="41" customFormat="1" ht="12.75">
      <c r="A584" s="40" t="s">
        <v>1736</v>
      </c>
      <c r="B584" s="40" t="s">
        <v>1463</v>
      </c>
      <c r="C584" s="40" t="s">
        <v>894</v>
      </c>
      <c r="D584" s="38">
        <v>168300</v>
      </c>
    </row>
    <row r="585" spans="1:4" s="41" customFormat="1" ht="12.75">
      <c r="A585" s="40" t="s">
        <v>1736</v>
      </c>
      <c r="B585" s="40" t="s">
        <v>1464</v>
      </c>
      <c r="C585" s="40" t="s">
        <v>894</v>
      </c>
      <c r="D585" s="38">
        <v>714100</v>
      </c>
    </row>
    <row r="586" spans="1:4" s="41" customFormat="1" ht="12.75">
      <c r="A586" s="40" t="s">
        <v>1736</v>
      </c>
      <c r="B586" s="40" t="s">
        <v>1210</v>
      </c>
      <c r="C586" s="40" t="s">
        <v>894</v>
      </c>
      <c r="D586" s="38">
        <v>1574100</v>
      </c>
    </row>
    <row r="587" spans="1:4" s="41" customFormat="1" ht="12.75">
      <c r="A587" s="40" t="s">
        <v>1736</v>
      </c>
      <c r="B587" s="40" t="s">
        <v>1465</v>
      </c>
      <c r="C587" s="40" t="s">
        <v>894</v>
      </c>
      <c r="D587" s="38">
        <v>157500</v>
      </c>
    </row>
    <row r="588" spans="1:4" s="41" customFormat="1" ht="12.75">
      <c r="A588" s="40" t="s">
        <v>1736</v>
      </c>
      <c r="B588" s="40" t="s">
        <v>1466</v>
      </c>
      <c r="C588" s="40" t="s">
        <v>894</v>
      </c>
      <c r="D588" s="38">
        <v>179200</v>
      </c>
    </row>
    <row r="589" spans="1:4" s="41" customFormat="1" ht="12.75">
      <c r="A589" s="40" t="s">
        <v>1736</v>
      </c>
      <c r="B589" s="40" t="s">
        <v>1467</v>
      </c>
      <c r="C589" s="40" t="s">
        <v>894</v>
      </c>
      <c r="D589" s="38">
        <v>444300</v>
      </c>
    </row>
    <row r="590" spans="1:4" s="41" customFormat="1" ht="12.75">
      <c r="A590" s="40" t="s">
        <v>1736</v>
      </c>
      <c r="B590" s="40" t="s">
        <v>1468</v>
      </c>
      <c r="C590" s="40" t="s">
        <v>894</v>
      </c>
      <c r="D590" s="38">
        <v>746400</v>
      </c>
    </row>
    <row r="591" spans="1:4" s="41" customFormat="1" ht="12.75">
      <c r="A591" s="40" t="s">
        <v>1736</v>
      </c>
      <c r="B591" s="40" t="s">
        <v>1469</v>
      </c>
      <c r="C591" s="40" t="s">
        <v>894</v>
      </c>
      <c r="D591" s="38">
        <v>652300</v>
      </c>
    </row>
    <row r="592" spans="1:4" s="41" customFormat="1" ht="12.75">
      <c r="A592" s="40" t="s">
        <v>1736</v>
      </c>
      <c r="B592" s="40" t="s">
        <v>1470</v>
      </c>
      <c r="C592" s="40" t="s">
        <v>894</v>
      </c>
      <c r="D592" s="38">
        <v>179900</v>
      </c>
    </row>
    <row r="593" spans="1:4" s="41" customFormat="1" ht="12.75">
      <c r="A593" s="40" t="s">
        <v>1736</v>
      </c>
      <c r="B593" s="40" t="s">
        <v>1471</v>
      </c>
      <c r="C593" s="40" t="s">
        <v>894</v>
      </c>
      <c r="D593" s="38">
        <v>149300</v>
      </c>
    </row>
    <row r="594" spans="1:4" s="41" customFormat="1" ht="12.75">
      <c r="A594" s="40" t="s">
        <v>1736</v>
      </c>
      <c r="B594" s="40" t="s">
        <v>1472</v>
      </c>
      <c r="C594" s="40" t="s">
        <v>894</v>
      </c>
      <c r="D594" s="38">
        <v>173000</v>
      </c>
    </row>
    <row r="595" spans="1:4" s="41" customFormat="1" ht="12.75">
      <c r="A595" s="40" t="s">
        <v>1736</v>
      </c>
      <c r="B595" s="40" t="s">
        <v>1473</v>
      </c>
      <c r="C595" s="40" t="s">
        <v>894</v>
      </c>
      <c r="D595" s="38">
        <v>146800</v>
      </c>
    </row>
    <row r="596" spans="1:4" s="41" customFormat="1" ht="12.75">
      <c r="A596" s="40" t="s">
        <v>1736</v>
      </c>
      <c r="B596" s="40" t="s">
        <v>1474</v>
      </c>
      <c r="C596" s="40" t="s">
        <v>894</v>
      </c>
      <c r="D596" s="38">
        <v>763200</v>
      </c>
    </row>
    <row r="597" spans="1:4" s="41" customFormat="1" ht="12.75">
      <c r="A597" s="40" t="s">
        <v>1736</v>
      </c>
      <c r="B597" s="40" t="s">
        <v>1475</v>
      </c>
      <c r="C597" s="40" t="s">
        <v>894</v>
      </c>
      <c r="D597" s="38">
        <v>27648800</v>
      </c>
    </row>
    <row r="598" spans="1:4" s="41" customFormat="1" ht="12.75">
      <c r="A598" s="40" t="s">
        <v>1736</v>
      </c>
      <c r="B598" s="40" t="s">
        <v>1476</v>
      </c>
      <c r="C598" s="40" t="s">
        <v>894</v>
      </c>
      <c r="D598" s="38">
        <v>727300</v>
      </c>
    </row>
    <row r="599" spans="1:4" s="41" customFormat="1" ht="12.75">
      <c r="A599" s="40" t="s">
        <v>1736</v>
      </c>
      <c r="B599" s="40" t="s">
        <v>1477</v>
      </c>
      <c r="C599" s="40" t="s">
        <v>894</v>
      </c>
      <c r="D599" s="38">
        <v>183500</v>
      </c>
    </row>
    <row r="600" spans="1:4" s="41" customFormat="1" ht="12.75">
      <c r="A600" s="40" t="s">
        <v>1736</v>
      </c>
      <c r="B600" s="40" t="s">
        <v>918</v>
      </c>
      <c r="C600" s="40" t="s">
        <v>894</v>
      </c>
      <c r="D600" s="38">
        <v>768200</v>
      </c>
    </row>
    <row r="601" spans="1:4" s="41" customFormat="1" ht="12.75">
      <c r="A601" s="40" t="s">
        <v>1736</v>
      </c>
      <c r="B601" s="40" t="s">
        <v>1381</v>
      </c>
      <c r="C601" s="40" t="s">
        <v>894</v>
      </c>
      <c r="D601" s="38">
        <v>186800</v>
      </c>
    </row>
    <row r="602" spans="1:4" s="41" customFormat="1" ht="12.75">
      <c r="A602" s="40" t="s">
        <v>1736</v>
      </c>
      <c r="B602" s="40" t="s">
        <v>1478</v>
      </c>
      <c r="C602" s="40" t="s">
        <v>894</v>
      </c>
      <c r="D602" s="38">
        <v>576900</v>
      </c>
    </row>
    <row r="603" spans="1:4" s="41" customFormat="1" ht="12.75">
      <c r="A603" s="40" t="s">
        <v>1736</v>
      </c>
      <c r="B603" s="40" t="s">
        <v>1479</v>
      </c>
      <c r="C603" s="40" t="s">
        <v>894</v>
      </c>
      <c r="D603" s="38">
        <v>232100</v>
      </c>
    </row>
    <row r="604" spans="1:4" s="41" customFormat="1" ht="12.75">
      <c r="A604" s="40" t="s">
        <v>1736</v>
      </c>
      <c r="B604" s="40" t="s">
        <v>1480</v>
      </c>
      <c r="C604" s="40" t="s">
        <v>894</v>
      </c>
      <c r="D604" s="38">
        <v>1002600</v>
      </c>
    </row>
    <row r="605" spans="1:4" s="41" customFormat="1" ht="12.75">
      <c r="A605" s="40" t="s">
        <v>1736</v>
      </c>
      <c r="B605" s="40" t="s">
        <v>1481</v>
      </c>
      <c r="C605" s="40" t="s">
        <v>894</v>
      </c>
      <c r="D605" s="38">
        <v>205300</v>
      </c>
    </row>
    <row r="606" spans="1:4" s="41" customFormat="1" ht="12.75">
      <c r="A606" s="40" t="s">
        <v>1736</v>
      </c>
      <c r="B606" s="40" t="s">
        <v>1482</v>
      </c>
      <c r="C606" s="40" t="s">
        <v>894</v>
      </c>
      <c r="D606" s="38">
        <v>749700</v>
      </c>
    </row>
    <row r="607" spans="1:4" s="41" customFormat="1" ht="12.75">
      <c r="A607" s="40" t="s">
        <v>1736</v>
      </c>
      <c r="B607" s="40" t="s">
        <v>1483</v>
      </c>
      <c r="C607" s="40" t="s">
        <v>894</v>
      </c>
      <c r="D607" s="38">
        <v>207100</v>
      </c>
    </row>
    <row r="608" spans="1:4" s="41" customFormat="1" ht="12.75">
      <c r="A608" s="40" t="s">
        <v>1736</v>
      </c>
      <c r="B608" s="40" t="s">
        <v>1484</v>
      </c>
      <c r="C608" s="40" t="s">
        <v>894</v>
      </c>
      <c r="D608" s="38">
        <v>141600</v>
      </c>
    </row>
    <row r="609" spans="1:4" s="41" customFormat="1" ht="12.75">
      <c r="A609" s="40" t="s">
        <v>1736</v>
      </c>
      <c r="B609" s="40" t="s">
        <v>1485</v>
      </c>
      <c r="C609" s="40" t="s">
        <v>894</v>
      </c>
      <c r="D609" s="38">
        <v>515100</v>
      </c>
    </row>
    <row r="610" spans="1:4" s="41" customFormat="1" ht="12.75">
      <c r="A610" s="40" t="s">
        <v>1736</v>
      </c>
      <c r="B610" s="40" t="s">
        <v>1486</v>
      </c>
      <c r="C610" s="40" t="s">
        <v>894</v>
      </c>
      <c r="D610" s="38">
        <v>1346400</v>
      </c>
    </row>
    <row r="611" spans="1:4" s="41" customFormat="1" ht="12.75">
      <c r="A611" s="40" t="s">
        <v>1736</v>
      </c>
      <c r="B611" s="40" t="s">
        <v>1487</v>
      </c>
      <c r="C611" s="40" t="s">
        <v>894</v>
      </c>
      <c r="D611" s="38">
        <v>187500</v>
      </c>
    </row>
    <row r="612" spans="1:4" s="41" customFormat="1" ht="12.75">
      <c r="A612" s="40" t="s">
        <v>1736</v>
      </c>
      <c r="B612" s="40" t="s">
        <v>1488</v>
      </c>
      <c r="C612" s="40" t="s">
        <v>894</v>
      </c>
      <c r="D612" s="38">
        <v>190200</v>
      </c>
    </row>
    <row r="613" spans="1:4" s="41" customFormat="1" ht="12.75">
      <c r="A613" s="40" t="s">
        <v>1736</v>
      </c>
      <c r="B613" s="40" t="s">
        <v>1489</v>
      </c>
      <c r="C613" s="40" t="s">
        <v>894</v>
      </c>
      <c r="D613" s="38">
        <v>489600</v>
      </c>
    </row>
    <row r="614" spans="1:4" s="41" customFormat="1" ht="12.75">
      <c r="A614" s="40" t="s">
        <v>1736</v>
      </c>
      <c r="B614" s="40" t="s">
        <v>1490</v>
      </c>
      <c r="C614" s="40" t="s">
        <v>894</v>
      </c>
      <c r="D614" s="38">
        <v>1392200</v>
      </c>
    </row>
    <row r="615" spans="1:4" s="41" customFormat="1" ht="12.75">
      <c r="A615" s="40" t="s">
        <v>1736</v>
      </c>
      <c r="B615" s="40" t="s">
        <v>1491</v>
      </c>
      <c r="C615" s="40" t="s">
        <v>894</v>
      </c>
      <c r="D615" s="38">
        <v>488500</v>
      </c>
    </row>
    <row r="616" spans="1:4" s="41" customFormat="1" ht="12.75">
      <c r="A616" s="40" t="s">
        <v>1736</v>
      </c>
      <c r="B616" s="40" t="s">
        <v>1492</v>
      </c>
      <c r="C616" s="40" t="s">
        <v>894</v>
      </c>
      <c r="D616" s="38">
        <v>495900</v>
      </c>
    </row>
    <row r="617" spans="1:4" s="41" customFormat="1" ht="12.75">
      <c r="A617" s="40" t="s">
        <v>1736</v>
      </c>
      <c r="B617" s="40" t="s">
        <v>1493</v>
      </c>
      <c r="C617" s="40" t="s">
        <v>894</v>
      </c>
      <c r="D617" s="38">
        <v>200600</v>
      </c>
    </row>
    <row r="618" spans="1:4" s="41" customFormat="1" ht="12.75">
      <c r="A618" s="40" t="s">
        <v>1736</v>
      </c>
      <c r="B618" s="40" t="s">
        <v>1494</v>
      </c>
      <c r="C618" s="40" t="s">
        <v>894</v>
      </c>
      <c r="D618" s="38">
        <v>520700</v>
      </c>
    </row>
    <row r="619" spans="1:4" s="41" customFormat="1" ht="12.75">
      <c r="A619" s="40" t="s">
        <v>1736</v>
      </c>
      <c r="B619" s="40" t="s">
        <v>1495</v>
      </c>
      <c r="C619" s="40" t="s">
        <v>894</v>
      </c>
      <c r="D619" s="38">
        <v>614500</v>
      </c>
    </row>
    <row r="620" spans="1:4" s="41" customFormat="1" ht="12.75">
      <c r="A620" s="40" t="s">
        <v>1736</v>
      </c>
      <c r="B620" s="40" t="s">
        <v>1496</v>
      </c>
      <c r="C620" s="40" t="s">
        <v>894</v>
      </c>
      <c r="D620" s="38">
        <v>158700</v>
      </c>
    </row>
    <row r="621" spans="1:4" s="41" customFormat="1" ht="12.75">
      <c r="A621" s="40" t="s">
        <v>1736</v>
      </c>
      <c r="B621" s="40" t="s">
        <v>971</v>
      </c>
      <c r="C621" s="40" t="s">
        <v>894</v>
      </c>
      <c r="D621" s="38">
        <v>1174300</v>
      </c>
    </row>
    <row r="622" spans="1:4" s="41" customFormat="1" ht="12.75">
      <c r="A622" s="40" t="s">
        <v>1736</v>
      </c>
      <c r="B622" s="40" t="s">
        <v>1497</v>
      </c>
      <c r="C622" s="40" t="s">
        <v>894</v>
      </c>
      <c r="D622" s="38">
        <v>143700</v>
      </c>
    </row>
    <row r="623" spans="1:4" s="41" customFormat="1" ht="12.75">
      <c r="A623" s="40" t="s">
        <v>1736</v>
      </c>
      <c r="B623" s="40" t="s">
        <v>1498</v>
      </c>
      <c r="C623" s="40" t="s">
        <v>894</v>
      </c>
      <c r="D623" s="38">
        <v>180600</v>
      </c>
    </row>
    <row r="624" spans="1:4" s="41" customFormat="1" ht="12.75">
      <c r="A624" s="40" t="s">
        <v>1736</v>
      </c>
      <c r="B624" s="40" t="s">
        <v>1499</v>
      </c>
      <c r="C624" s="40" t="s">
        <v>894</v>
      </c>
      <c r="D624" s="38">
        <v>168600</v>
      </c>
    </row>
    <row r="625" spans="1:4" s="41" customFormat="1" ht="12.75">
      <c r="A625" s="40" t="s">
        <v>1736</v>
      </c>
      <c r="B625" s="40" t="s">
        <v>1500</v>
      </c>
      <c r="C625" s="40" t="s">
        <v>894</v>
      </c>
      <c r="D625" s="38">
        <v>1582800</v>
      </c>
    </row>
    <row r="626" spans="1:4" s="41" customFormat="1" ht="12.75">
      <c r="A626" s="40" t="s">
        <v>1736</v>
      </c>
      <c r="B626" s="40" t="s">
        <v>1501</v>
      </c>
      <c r="C626" s="40" t="s">
        <v>894</v>
      </c>
      <c r="D626" s="38">
        <v>153200</v>
      </c>
    </row>
    <row r="627" spans="1:4" s="41" customFormat="1" ht="12.75">
      <c r="A627" s="40" t="s">
        <v>1736</v>
      </c>
      <c r="B627" s="40" t="s">
        <v>1502</v>
      </c>
      <c r="C627" s="40" t="s">
        <v>894</v>
      </c>
      <c r="D627" s="38">
        <v>776500</v>
      </c>
    </row>
    <row r="628" spans="1:4" s="41" customFormat="1" ht="12.75">
      <c r="A628" s="40" t="s">
        <v>1736</v>
      </c>
      <c r="B628" s="40" t="s">
        <v>1503</v>
      </c>
      <c r="C628" s="40" t="s">
        <v>894</v>
      </c>
      <c r="D628" s="38">
        <v>654200</v>
      </c>
    </row>
    <row r="629" spans="1:4" s="41" customFormat="1" ht="12.75">
      <c r="A629" s="40" t="s">
        <v>1736</v>
      </c>
      <c r="B629" s="40" t="s">
        <v>1504</v>
      </c>
      <c r="C629" s="40" t="s">
        <v>894</v>
      </c>
      <c r="D629" s="38">
        <v>1225600</v>
      </c>
    </row>
    <row r="630" spans="1:4" s="41" customFormat="1" ht="12.75">
      <c r="A630" s="40" t="s">
        <v>1736</v>
      </c>
      <c r="B630" s="40" t="s">
        <v>1505</v>
      </c>
      <c r="C630" s="40" t="s">
        <v>894</v>
      </c>
      <c r="D630" s="38">
        <v>142900</v>
      </c>
    </row>
    <row r="631" spans="1:4" s="41" customFormat="1" ht="12.75">
      <c r="A631" s="40" t="s">
        <v>1736</v>
      </c>
      <c r="B631" s="40" t="s">
        <v>1506</v>
      </c>
      <c r="C631" s="40" t="s">
        <v>894</v>
      </c>
      <c r="D631" s="38">
        <v>537600</v>
      </c>
    </row>
    <row r="632" spans="1:4" s="41" customFormat="1" ht="12.75">
      <c r="A632" s="40" t="s">
        <v>1736</v>
      </c>
      <c r="B632" s="40" t="s">
        <v>1507</v>
      </c>
      <c r="C632" s="40" t="s">
        <v>894</v>
      </c>
      <c r="D632" s="38">
        <v>185200</v>
      </c>
    </row>
    <row r="633" spans="1:4" s="41" customFormat="1" ht="12.75">
      <c r="A633" s="40" t="s">
        <v>1736</v>
      </c>
      <c r="B633" s="40" t="s">
        <v>1508</v>
      </c>
      <c r="C633" s="40" t="s">
        <v>894</v>
      </c>
      <c r="D633" s="38">
        <v>851900</v>
      </c>
    </row>
    <row r="634" spans="1:4" s="41" customFormat="1" ht="12.75">
      <c r="A634" s="40" t="s">
        <v>1736</v>
      </c>
      <c r="B634" s="40" t="s">
        <v>1509</v>
      </c>
      <c r="C634" s="40" t="s">
        <v>894</v>
      </c>
      <c r="D634" s="38">
        <v>514400</v>
      </c>
    </row>
    <row r="635" spans="1:4" s="41" customFormat="1" ht="12.75">
      <c r="A635" s="40" t="s">
        <v>1736</v>
      </c>
      <c r="B635" s="40" t="s">
        <v>1510</v>
      </c>
      <c r="C635" s="40" t="s">
        <v>894</v>
      </c>
      <c r="D635" s="38">
        <v>160000</v>
      </c>
    </row>
    <row r="636" spans="1:4" s="41" customFormat="1" ht="12.75">
      <c r="A636" s="40" t="s">
        <v>1736</v>
      </c>
      <c r="B636" s="40" t="s">
        <v>1511</v>
      </c>
      <c r="C636" s="40" t="s">
        <v>905</v>
      </c>
      <c r="D636" s="38">
        <v>12696000</v>
      </c>
    </row>
    <row r="637" spans="1:4" ht="12.75">
      <c r="A637" s="37" t="s">
        <v>1736</v>
      </c>
      <c r="B637" s="37" t="s">
        <v>1512</v>
      </c>
      <c r="C637" s="37" t="s">
        <v>905</v>
      </c>
      <c r="D637" s="39">
        <v>4653700</v>
      </c>
    </row>
    <row r="638" spans="1:4" ht="12.75">
      <c r="A638" s="37" t="s">
        <v>1736</v>
      </c>
      <c r="B638" s="37" t="s">
        <v>1513</v>
      </c>
      <c r="C638" s="37" t="s">
        <v>905</v>
      </c>
      <c r="D638" s="39">
        <v>2469100</v>
      </c>
    </row>
    <row r="639" spans="1:4" ht="12.75">
      <c r="A639" s="37" t="s">
        <v>1736</v>
      </c>
      <c r="B639" s="37" t="s">
        <v>1348</v>
      </c>
      <c r="C639" s="37" t="s">
        <v>905</v>
      </c>
      <c r="D639" s="39">
        <v>5658700</v>
      </c>
    </row>
    <row r="640" spans="1:4" ht="12.75">
      <c r="A640" s="37" t="s">
        <v>1736</v>
      </c>
      <c r="B640" s="37" t="s">
        <v>924</v>
      </c>
      <c r="C640" s="37" t="s">
        <v>905</v>
      </c>
      <c r="D640" s="39">
        <v>2490200</v>
      </c>
    </row>
    <row r="641" spans="1:4" ht="12.75">
      <c r="A641" s="37" t="s">
        <v>1736</v>
      </c>
      <c r="B641" s="37" t="s">
        <v>1514</v>
      </c>
      <c r="C641" s="37" t="s">
        <v>905</v>
      </c>
      <c r="D641" s="39">
        <v>2475900</v>
      </c>
    </row>
    <row r="642" spans="1:4" ht="12.75">
      <c r="A642" s="37" t="s">
        <v>1736</v>
      </c>
      <c r="B642" s="37" t="s">
        <v>1515</v>
      </c>
      <c r="C642" s="37" t="s">
        <v>905</v>
      </c>
      <c r="D642" s="39">
        <v>2040800</v>
      </c>
    </row>
    <row r="643" spans="1:4" ht="12.75">
      <c r="A643" s="37" t="s">
        <v>1736</v>
      </c>
      <c r="B643" s="37" t="s">
        <v>1516</v>
      </c>
      <c r="C643" s="37" t="s">
        <v>905</v>
      </c>
      <c r="D643" s="39">
        <v>548400</v>
      </c>
    </row>
    <row r="644" spans="1:4" ht="12.75">
      <c r="A644" s="37" t="s">
        <v>1736</v>
      </c>
      <c r="B644" s="37" t="s">
        <v>1517</v>
      </c>
      <c r="C644" s="37" t="s">
        <v>905</v>
      </c>
      <c r="D644" s="39">
        <v>3009700</v>
      </c>
    </row>
    <row r="645" spans="1:4" ht="12.75">
      <c r="A645" s="37" t="s">
        <v>1736</v>
      </c>
      <c r="B645" s="37" t="s">
        <v>1518</v>
      </c>
      <c r="C645" s="37" t="s">
        <v>905</v>
      </c>
      <c r="D645" s="39">
        <v>568800</v>
      </c>
    </row>
    <row r="646" spans="1:4" ht="12.75">
      <c r="A646" s="28" t="s">
        <v>1519</v>
      </c>
      <c r="B646" s="28" t="s">
        <v>1520</v>
      </c>
      <c r="C646" s="28" t="s">
        <v>891</v>
      </c>
      <c r="D646" s="29">
        <f>SUM(D647:D680)</f>
        <v>42380100</v>
      </c>
    </row>
    <row r="647" spans="1:4" ht="12.75">
      <c r="A647" s="37" t="s">
        <v>1519</v>
      </c>
      <c r="B647" s="37" t="s">
        <v>311</v>
      </c>
      <c r="C647" s="37" t="s">
        <v>892</v>
      </c>
      <c r="D647" s="38">
        <v>14052400</v>
      </c>
    </row>
    <row r="648" spans="1:4" s="41" customFormat="1" ht="12.75">
      <c r="A648" s="40" t="s">
        <v>1519</v>
      </c>
      <c r="B648" s="40" t="s">
        <v>1521</v>
      </c>
      <c r="C648" s="40" t="s">
        <v>894</v>
      </c>
      <c r="D648" s="38">
        <v>560200</v>
      </c>
    </row>
    <row r="649" spans="1:4" ht="12.75">
      <c r="A649" s="37" t="s">
        <v>1519</v>
      </c>
      <c r="B649" s="37" t="s">
        <v>1468</v>
      </c>
      <c r="C649" s="37" t="s">
        <v>894</v>
      </c>
      <c r="D649" s="39">
        <v>745000</v>
      </c>
    </row>
    <row r="650" spans="1:4" ht="12.75">
      <c r="A650" s="37" t="s">
        <v>1519</v>
      </c>
      <c r="B650" s="37" t="s">
        <v>1522</v>
      </c>
      <c r="C650" s="37" t="s">
        <v>894</v>
      </c>
      <c r="D650" s="39">
        <v>633000</v>
      </c>
    </row>
    <row r="651" spans="1:4" ht="12.75">
      <c r="A651" s="37" t="s">
        <v>1519</v>
      </c>
      <c r="B651" s="37" t="s">
        <v>1366</v>
      </c>
      <c r="C651" s="37" t="s">
        <v>894</v>
      </c>
      <c r="D651" s="39">
        <v>190000</v>
      </c>
    </row>
    <row r="652" spans="1:4" ht="12.75">
      <c r="A652" s="37" t="s">
        <v>1519</v>
      </c>
      <c r="B652" s="37" t="s">
        <v>1523</v>
      </c>
      <c r="C652" s="37" t="s">
        <v>894</v>
      </c>
      <c r="D652" s="39">
        <v>557300</v>
      </c>
    </row>
    <row r="653" spans="1:4" ht="12.75">
      <c r="A653" s="37" t="s">
        <v>1519</v>
      </c>
      <c r="B653" s="37" t="s">
        <v>1524</v>
      </c>
      <c r="C653" s="37" t="s">
        <v>894</v>
      </c>
      <c r="D653" s="39">
        <v>1206000</v>
      </c>
    </row>
    <row r="654" spans="1:4" s="41" customFormat="1" ht="12.75">
      <c r="A654" s="40" t="s">
        <v>1519</v>
      </c>
      <c r="B654" s="40" t="s">
        <v>1525</v>
      </c>
      <c r="C654" s="40" t="s">
        <v>894</v>
      </c>
      <c r="D654" s="38">
        <v>610100</v>
      </c>
    </row>
    <row r="655" spans="1:4" ht="12.75">
      <c r="A655" s="37" t="s">
        <v>1519</v>
      </c>
      <c r="B655" s="37" t="s">
        <v>1526</v>
      </c>
      <c r="C655" s="37" t="s">
        <v>894</v>
      </c>
      <c r="D655" s="39">
        <v>2474400</v>
      </c>
    </row>
    <row r="656" spans="1:4" ht="12.75">
      <c r="A656" s="37" t="s">
        <v>1519</v>
      </c>
      <c r="B656" s="37" t="s">
        <v>1527</v>
      </c>
      <c r="C656" s="37" t="s">
        <v>894</v>
      </c>
      <c r="D656" s="39">
        <v>935200</v>
      </c>
    </row>
    <row r="657" spans="1:4" ht="12.75">
      <c r="A657" s="37" t="s">
        <v>1519</v>
      </c>
      <c r="B657" s="37" t="s">
        <v>11</v>
      </c>
      <c r="C657" s="37" t="s">
        <v>894</v>
      </c>
      <c r="D657" s="39">
        <v>193900</v>
      </c>
    </row>
    <row r="658" spans="1:4" ht="12.75">
      <c r="A658" s="37" t="s">
        <v>1519</v>
      </c>
      <c r="B658" s="37" t="s">
        <v>12</v>
      </c>
      <c r="C658" s="37" t="s">
        <v>894</v>
      </c>
      <c r="D658" s="39">
        <v>728100</v>
      </c>
    </row>
    <row r="659" spans="1:4" ht="12.75">
      <c r="A659" s="37" t="s">
        <v>1519</v>
      </c>
      <c r="B659" s="37" t="s">
        <v>13</v>
      </c>
      <c r="C659" s="37" t="s">
        <v>894</v>
      </c>
      <c r="D659" s="39">
        <v>8032300</v>
      </c>
    </row>
    <row r="660" spans="1:4" ht="12.75">
      <c r="A660" s="37" t="s">
        <v>1519</v>
      </c>
      <c r="B660" s="37" t="s">
        <v>14</v>
      </c>
      <c r="C660" s="37" t="s">
        <v>894</v>
      </c>
      <c r="D660" s="39">
        <v>214600</v>
      </c>
    </row>
    <row r="661" spans="1:4" ht="12.75">
      <c r="A661" s="37" t="s">
        <v>1519</v>
      </c>
      <c r="B661" s="37" t="s">
        <v>15</v>
      </c>
      <c r="C661" s="37" t="s">
        <v>894</v>
      </c>
      <c r="D661" s="39">
        <v>659000</v>
      </c>
    </row>
    <row r="662" spans="1:4" ht="12.75">
      <c r="A662" s="37" t="s">
        <v>1519</v>
      </c>
      <c r="B662" s="37" t="s">
        <v>16</v>
      </c>
      <c r="C662" s="37" t="s">
        <v>894</v>
      </c>
      <c r="D662" s="39">
        <v>176200</v>
      </c>
    </row>
    <row r="663" spans="1:4" ht="12.75">
      <c r="A663" s="37" t="s">
        <v>1519</v>
      </c>
      <c r="B663" s="37" t="s">
        <v>17</v>
      </c>
      <c r="C663" s="37" t="s">
        <v>894</v>
      </c>
      <c r="D663" s="39">
        <v>219000</v>
      </c>
    </row>
    <row r="664" spans="1:4" ht="12.75">
      <c r="A664" s="37" t="s">
        <v>1519</v>
      </c>
      <c r="B664" s="37" t="s">
        <v>18</v>
      </c>
      <c r="C664" s="37" t="s">
        <v>894</v>
      </c>
      <c r="D664" s="39">
        <v>665700</v>
      </c>
    </row>
    <row r="665" spans="1:4" ht="12.75">
      <c r="A665" s="37" t="s">
        <v>1519</v>
      </c>
      <c r="B665" s="37" t="s">
        <v>19</v>
      </c>
      <c r="C665" s="37" t="s">
        <v>894</v>
      </c>
      <c r="D665" s="39">
        <v>165900</v>
      </c>
    </row>
    <row r="666" spans="1:4" ht="12.75">
      <c r="A666" s="37" t="s">
        <v>1519</v>
      </c>
      <c r="B666" s="37" t="s">
        <v>20</v>
      </c>
      <c r="C666" s="37" t="s">
        <v>894</v>
      </c>
      <c r="D666" s="39">
        <v>170000</v>
      </c>
    </row>
    <row r="667" spans="1:4" ht="12.75">
      <c r="A667" s="37" t="s">
        <v>1519</v>
      </c>
      <c r="B667" s="37" t="s">
        <v>21</v>
      </c>
      <c r="C667" s="37" t="s">
        <v>894</v>
      </c>
      <c r="D667" s="39">
        <v>151100</v>
      </c>
    </row>
    <row r="668" spans="1:4" ht="12.75">
      <c r="A668" s="37" t="s">
        <v>1519</v>
      </c>
      <c r="B668" s="37" t="s">
        <v>1139</v>
      </c>
      <c r="C668" s="37" t="s">
        <v>894</v>
      </c>
      <c r="D668" s="39">
        <v>169200</v>
      </c>
    </row>
    <row r="669" spans="1:4" ht="12.75">
      <c r="A669" s="37" t="s">
        <v>1519</v>
      </c>
      <c r="B669" s="37" t="s">
        <v>22</v>
      </c>
      <c r="C669" s="37" t="s">
        <v>894</v>
      </c>
      <c r="D669" s="39">
        <v>1046800</v>
      </c>
    </row>
    <row r="670" spans="1:4" ht="12.75">
      <c r="A670" s="37" t="s">
        <v>1519</v>
      </c>
      <c r="B670" s="37" t="s">
        <v>23</v>
      </c>
      <c r="C670" s="37" t="s">
        <v>894</v>
      </c>
      <c r="D670" s="39">
        <v>617700</v>
      </c>
    </row>
    <row r="671" spans="1:4" ht="12.75">
      <c r="A671" s="37" t="s">
        <v>1519</v>
      </c>
      <c r="B671" s="37" t="s">
        <v>24</v>
      </c>
      <c r="C671" s="37" t="s">
        <v>905</v>
      </c>
      <c r="D671" s="39">
        <v>404500</v>
      </c>
    </row>
    <row r="672" spans="1:4" ht="12.75">
      <c r="A672" s="37" t="s">
        <v>1519</v>
      </c>
      <c r="B672" s="37" t="s">
        <v>25</v>
      </c>
      <c r="C672" s="37" t="s">
        <v>905</v>
      </c>
      <c r="D672" s="39">
        <v>438900</v>
      </c>
    </row>
    <row r="673" spans="1:4" ht="12.75">
      <c r="A673" s="37" t="s">
        <v>1519</v>
      </c>
      <c r="B673" s="37" t="s">
        <v>1523</v>
      </c>
      <c r="C673" s="37" t="s">
        <v>905</v>
      </c>
      <c r="D673" s="39">
        <v>629800</v>
      </c>
    </row>
    <row r="674" spans="1:4" ht="12.75">
      <c r="A674" s="37" t="s">
        <v>1519</v>
      </c>
      <c r="B674" s="37" t="s">
        <v>26</v>
      </c>
      <c r="C674" s="37" t="s">
        <v>905</v>
      </c>
      <c r="D674" s="39">
        <v>362400</v>
      </c>
    </row>
    <row r="675" spans="1:4" ht="12.75">
      <c r="A675" s="37" t="s">
        <v>1519</v>
      </c>
      <c r="B675" s="37" t="s">
        <v>27</v>
      </c>
      <c r="C675" s="37" t="s">
        <v>905</v>
      </c>
      <c r="D675" s="39">
        <v>546900</v>
      </c>
    </row>
    <row r="676" spans="1:4" ht="12.75">
      <c r="A676" s="37" t="s">
        <v>1519</v>
      </c>
      <c r="B676" s="37" t="s">
        <v>1348</v>
      </c>
      <c r="C676" s="37" t="s">
        <v>905</v>
      </c>
      <c r="D676" s="39">
        <v>2979700</v>
      </c>
    </row>
    <row r="677" spans="1:4" ht="12.75">
      <c r="A677" s="37" t="s">
        <v>1519</v>
      </c>
      <c r="B677" s="37" t="s">
        <v>28</v>
      </c>
      <c r="C677" s="37" t="s">
        <v>905</v>
      </c>
      <c r="D677" s="39">
        <v>462900</v>
      </c>
    </row>
    <row r="678" spans="1:4" ht="12.75">
      <c r="A678" s="37" t="s">
        <v>1519</v>
      </c>
      <c r="B678" s="37" t="s">
        <v>29</v>
      </c>
      <c r="C678" s="37" t="s">
        <v>905</v>
      </c>
      <c r="D678" s="39">
        <v>511800</v>
      </c>
    </row>
    <row r="679" spans="1:4" ht="12.75">
      <c r="A679" s="37" t="s">
        <v>1519</v>
      </c>
      <c r="B679" s="37" t="s">
        <v>30</v>
      </c>
      <c r="C679" s="37" t="s">
        <v>905</v>
      </c>
      <c r="D679" s="39">
        <v>453400</v>
      </c>
    </row>
    <row r="680" spans="1:4" ht="12.75">
      <c r="A680" s="37" t="s">
        <v>1519</v>
      </c>
      <c r="B680" s="37" t="s">
        <v>31</v>
      </c>
      <c r="C680" s="37" t="s">
        <v>905</v>
      </c>
      <c r="D680" s="39">
        <v>416700</v>
      </c>
    </row>
    <row r="681" spans="1:4" ht="12.75">
      <c r="A681" s="28" t="s">
        <v>2452</v>
      </c>
      <c r="B681" s="28" t="s">
        <v>32</v>
      </c>
      <c r="C681" s="28" t="s">
        <v>891</v>
      </c>
      <c r="D681" s="29">
        <f>SUM(D682:D703)</f>
        <v>23645800</v>
      </c>
    </row>
    <row r="682" spans="1:4" ht="12.75">
      <c r="A682" s="37" t="s">
        <v>2452</v>
      </c>
      <c r="B682" s="37" t="s">
        <v>313</v>
      </c>
      <c r="C682" s="37" t="s">
        <v>892</v>
      </c>
      <c r="D682" s="38">
        <v>9593500</v>
      </c>
    </row>
    <row r="683" spans="1:4" ht="12.75">
      <c r="A683" s="37" t="s">
        <v>2452</v>
      </c>
      <c r="B683" s="37" t="s">
        <v>33</v>
      </c>
      <c r="C683" s="37" t="s">
        <v>894</v>
      </c>
      <c r="D683" s="39">
        <v>174300</v>
      </c>
    </row>
    <row r="684" spans="1:4" ht="12.75">
      <c r="A684" s="37" t="s">
        <v>2452</v>
      </c>
      <c r="B684" s="37" t="s">
        <v>34</v>
      </c>
      <c r="C684" s="37" t="s">
        <v>894</v>
      </c>
      <c r="D684" s="39">
        <v>1398800</v>
      </c>
    </row>
    <row r="685" spans="1:4" ht="12.75">
      <c r="A685" s="37" t="s">
        <v>2452</v>
      </c>
      <c r="B685" s="37" t="s">
        <v>16</v>
      </c>
      <c r="C685" s="37" t="s">
        <v>894</v>
      </c>
      <c r="D685" s="39">
        <v>858600</v>
      </c>
    </row>
    <row r="686" spans="1:4" ht="12.75">
      <c r="A686" s="37" t="s">
        <v>2452</v>
      </c>
      <c r="B686" s="37" t="s">
        <v>35</v>
      </c>
      <c r="C686" s="37" t="s">
        <v>894</v>
      </c>
      <c r="D686" s="39">
        <v>227100</v>
      </c>
    </row>
    <row r="687" spans="1:4" ht="12.75">
      <c r="A687" s="37" t="s">
        <v>2452</v>
      </c>
      <c r="B687" s="37" t="s">
        <v>36</v>
      </c>
      <c r="C687" s="37" t="s">
        <v>894</v>
      </c>
      <c r="D687" s="39">
        <v>503700</v>
      </c>
    </row>
    <row r="688" spans="1:4" ht="12.75">
      <c r="A688" s="37" t="s">
        <v>2452</v>
      </c>
      <c r="B688" s="37" t="s">
        <v>37</v>
      </c>
      <c r="C688" s="37" t="s">
        <v>894</v>
      </c>
      <c r="D688" s="39">
        <v>1105400</v>
      </c>
    </row>
    <row r="689" spans="1:4" ht="12.75">
      <c r="A689" s="37" t="s">
        <v>2452</v>
      </c>
      <c r="B689" s="37" t="s">
        <v>38</v>
      </c>
      <c r="C689" s="37" t="s">
        <v>894</v>
      </c>
      <c r="D689" s="39">
        <v>1706300</v>
      </c>
    </row>
    <row r="690" spans="1:4" ht="12.75">
      <c r="A690" s="37" t="s">
        <v>2452</v>
      </c>
      <c r="B690" s="37" t="s">
        <v>39</v>
      </c>
      <c r="C690" s="37" t="s">
        <v>894</v>
      </c>
      <c r="D690" s="39">
        <v>201700</v>
      </c>
    </row>
    <row r="691" spans="1:4" ht="12.75">
      <c r="A691" s="37" t="s">
        <v>2452</v>
      </c>
      <c r="B691" s="37" t="s">
        <v>40</v>
      </c>
      <c r="C691" s="37" t="s">
        <v>894</v>
      </c>
      <c r="D691" s="39">
        <v>533100</v>
      </c>
    </row>
    <row r="692" spans="1:4" ht="12.75">
      <c r="A692" s="37" t="s">
        <v>2452</v>
      </c>
      <c r="B692" s="37" t="s">
        <v>41</v>
      </c>
      <c r="C692" s="37" t="s">
        <v>894</v>
      </c>
      <c r="D692" s="39">
        <v>1240200</v>
      </c>
    </row>
    <row r="693" spans="1:4" ht="12.75">
      <c r="A693" s="37" t="s">
        <v>2452</v>
      </c>
      <c r="B693" s="37" t="s">
        <v>42</v>
      </c>
      <c r="C693" s="37" t="s">
        <v>894</v>
      </c>
      <c r="D693" s="39">
        <v>3519500</v>
      </c>
    </row>
    <row r="694" spans="1:4" ht="12.75">
      <c r="A694" s="45" t="s">
        <v>2452</v>
      </c>
      <c r="B694" s="45" t="s">
        <v>43</v>
      </c>
      <c r="C694" s="45" t="s">
        <v>905</v>
      </c>
      <c r="D694" s="39">
        <v>254200</v>
      </c>
    </row>
    <row r="695" spans="1:4" ht="12.75">
      <c r="A695" s="45" t="s">
        <v>2452</v>
      </c>
      <c r="B695" s="45" t="s">
        <v>44</v>
      </c>
      <c r="C695" s="45" t="s">
        <v>905</v>
      </c>
      <c r="D695" s="39">
        <v>144100</v>
      </c>
    </row>
    <row r="696" spans="1:4" ht="12.75">
      <c r="A696" s="45" t="s">
        <v>2452</v>
      </c>
      <c r="B696" s="45" t="s">
        <v>948</v>
      </c>
      <c r="C696" s="45" t="s">
        <v>905</v>
      </c>
      <c r="D696" s="39">
        <v>166900</v>
      </c>
    </row>
    <row r="697" spans="1:4" ht="12.75">
      <c r="A697" s="45" t="s">
        <v>2452</v>
      </c>
      <c r="B697" s="45" t="s">
        <v>45</v>
      </c>
      <c r="C697" s="45" t="s">
        <v>905</v>
      </c>
      <c r="D697" s="39">
        <v>174000</v>
      </c>
    </row>
    <row r="698" spans="1:4" ht="12.75">
      <c r="A698" s="45" t="s">
        <v>2452</v>
      </c>
      <c r="B698" s="45" t="s">
        <v>1412</v>
      </c>
      <c r="C698" s="45" t="s">
        <v>905</v>
      </c>
      <c r="D698" s="39">
        <v>552500</v>
      </c>
    </row>
    <row r="699" spans="1:4" ht="12.75">
      <c r="A699" s="45" t="s">
        <v>2452</v>
      </c>
      <c r="B699" s="45" t="s">
        <v>46</v>
      </c>
      <c r="C699" s="45" t="s">
        <v>905</v>
      </c>
      <c r="D699" s="39">
        <v>304800</v>
      </c>
    </row>
    <row r="700" spans="1:4" ht="12.75">
      <c r="A700" s="45" t="s">
        <v>2452</v>
      </c>
      <c r="B700" s="45" t="s">
        <v>47</v>
      </c>
      <c r="C700" s="45" t="s">
        <v>905</v>
      </c>
      <c r="D700" s="39">
        <v>153800</v>
      </c>
    </row>
    <row r="701" spans="1:4" ht="12.75">
      <c r="A701" s="45" t="s">
        <v>2452</v>
      </c>
      <c r="B701" s="45" t="s">
        <v>926</v>
      </c>
      <c r="C701" s="45" t="s">
        <v>905</v>
      </c>
      <c r="D701" s="39">
        <v>149800</v>
      </c>
    </row>
    <row r="702" spans="1:4" ht="12.75">
      <c r="A702" s="45" t="s">
        <v>2452</v>
      </c>
      <c r="B702" s="45" t="s">
        <v>48</v>
      </c>
      <c r="C702" s="45" t="s">
        <v>905</v>
      </c>
      <c r="D702" s="39">
        <v>485100</v>
      </c>
    </row>
    <row r="703" spans="1:4" ht="12.75">
      <c r="A703" s="30" t="s">
        <v>2452</v>
      </c>
      <c r="B703" s="30" t="s">
        <v>40</v>
      </c>
      <c r="C703" s="30" t="s">
        <v>905</v>
      </c>
      <c r="D703" s="39">
        <v>198400</v>
      </c>
    </row>
    <row r="704" spans="1:4" ht="12.75">
      <c r="A704" s="28" t="s">
        <v>49</v>
      </c>
      <c r="B704" s="28" t="s">
        <v>50</v>
      </c>
      <c r="C704" s="28" t="s">
        <v>891</v>
      </c>
      <c r="D704" s="46">
        <f>SUM(D705:D725)</f>
        <v>25382500</v>
      </c>
    </row>
    <row r="705" spans="1:4" ht="12.75">
      <c r="A705" s="37" t="s">
        <v>49</v>
      </c>
      <c r="B705" s="37" t="s">
        <v>314</v>
      </c>
      <c r="C705" s="37" t="s">
        <v>892</v>
      </c>
      <c r="D705" s="38">
        <v>10427000</v>
      </c>
    </row>
    <row r="706" spans="1:4" ht="12.75">
      <c r="A706" s="37" t="s">
        <v>49</v>
      </c>
      <c r="B706" s="37" t="s">
        <v>51</v>
      </c>
      <c r="C706" s="37" t="s">
        <v>894</v>
      </c>
      <c r="D706" s="39">
        <v>585600</v>
      </c>
    </row>
    <row r="707" spans="1:4" ht="12.75">
      <c r="A707" s="37" t="s">
        <v>49</v>
      </c>
      <c r="B707" s="37" t="s">
        <v>52</v>
      </c>
      <c r="C707" s="37" t="s">
        <v>894</v>
      </c>
      <c r="D707" s="39">
        <v>188500</v>
      </c>
    </row>
    <row r="708" spans="1:4" ht="12.75">
      <c r="A708" s="37" t="s">
        <v>49</v>
      </c>
      <c r="B708" s="37" t="s">
        <v>920</v>
      </c>
      <c r="C708" s="37" t="s">
        <v>894</v>
      </c>
      <c r="D708" s="39">
        <v>126400</v>
      </c>
    </row>
    <row r="709" spans="1:4" ht="12.75">
      <c r="A709" s="37" t="s">
        <v>49</v>
      </c>
      <c r="B709" s="37" t="s">
        <v>53</v>
      </c>
      <c r="C709" s="37" t="s">
        <v>894</v>
      </c>
      <c r="D709" s="39">
        <v>132100</v>
      </c>
    </row>
    <row r="710" spans="1:4" ht="12.75">
      <c r="A710" s="37" t="s">
        <v>49</v>
      </c>
      <c r="B710" s="37" t="s">
        <v>54</v>
      </c>
      <c r="C710" s="37" t="s">
        <v>894</v>
      </c>
      <c r="D710" s="39">
        <v>123100</v>
      </c>
    </row>
    <row r="711" spans="1:4" ht="12.75">
      <c r="A711" s="37" t="s">
        <v>49</v>
      </c>
      <c r="B711" s="37" t="s">
        <v>55</v>
      </c>
      <c r="C711" s="37" t="s">
        <v>894</v>
      </c>
      <c r="D711" s="39">
        <v>143600</v>
      </c>
    </row>
    <row r="712" spans="1:4" s="41" customFormat="1" ht="12.75">
      <c r="A712" s="40" t="s">
        <v>49</v>
      </c>
      <c r="B712" s="40" t="s">
        <v>56</v>
      </c>
      <c r="C712" s="40" t="s">
        <v>894</v>
      </c>
      <c r="D712" s="38">
        <v>2753800</v>
      </c>
    </row>
    <row r="713" spans="1:4" s="41" customFormat="1" ht="12.75">
      <c r="A713" s="40" t="s">
        <v>49</v>
      </c>
      <c r="B713" s="40" t="s">
        <v>57</v>
      </c>
      <c r="C713" s="40" t="s">
        <v>894</v>
      </c>
      <c r="D713" s="38">
        <v>7000400</v>
      </c>
    </row>
    <row r="714" spans="1:4" s="41" customFormat="1" ht="12.75">
      <c r="A714" s="40" t="s">
        <v>49</v>
      </c>
      <c r="B714" s="40" t="s">
        <v>58</v>
      </c>
      <c r="C714" s="40" t="s">
        <v>894</v>
      </c>
      <c r="D714" s="38">
        <v>557200</v>
      </c>
    </row>
    <row r="715" spans="1:4" ht="12.75">
      <c r="A715" s="37" t="s">
        <v>49</v>
      </c>
      <c r="B715" s="37" t="s">
        <v>1139</v>
      </c>
      <c r="C715" s="37" t="s">
        <v>894</v>
      </c>
      <c r="D715" s="39">
        <v>145600</v>
      </c>
    </row>
    <row r="716" spans="1:4" ht="12.75">
      <c r="A716" s="37" t="s">
        <v>49</v>
      </c>
      <c r="B716" s="37" t="s">
        <v>59</v>
      </c>
      <c r="C716" s="37" t="s">
        <v>905</v>
      </c>
      <c r="D716" s="39">
        <v>368100</v>
      </c>
    </row>
    <row r="717" spans="1:4" ht="12.75">
      <c r="A717" s="37" t="s">
        <v>49</v>
      </c>
      <c r="B717" s="37" t="s">
        <v>60</v>
      </c>
      <c r="C717" s="37" t="s">
        <v>905</v>
      </c>
      <c r="D717" s="39">
        <v>289900</v>
      </c>
    </row>
    <row r="718" spans="1:4" ht="12.75">
      <c r="A718" s="37" t="s">
        <v>49</v>
      </c>
      <c r="B718" s="37" t="s">
        <v>1010</v>
      </c>
      <c r="C718" s="37" t="s">
        <v>905</v>
      </c>
      <c r="D718" s="39">
        <v>351600</v>
      </c>
    </row>
    <row r="719" spans="1:4" ht="12.75">
      <c r="A719" s="37" t="s">
        <v>49</v>
      </c>
      <c r="B719" s="37" t="s">
        <v>61</v>
      </c>
      <c r="C719" s="37" t="s">
        <v>905</v>
      </c>
      <c r="D719" s="39">
        <v>426500</v>
      </c>
    </row>
    <row r="720" spans="1:4" ht="12.75">
      <c r="A720" s="37" t="s">
        <v>49</v>
      </c>
      <c r="B720" s="37" t="s">
        <v>62</v>
      </c>
      <c r="C720" s="37" t="s">
        <v>905</v>
      </c>
      <c r="D720" s="39">
        <v>465200</v>
      </c>
    </row>
    <row r="721" spans="1:4" ht="12.75">
      <c r="A721" s="37" t="s">
        <v>49</v>
      </c>
      <c r="B721" s="37" t="s">
        <v>63</v>
      </c>
      <c r="C721" s="37" t="s">
        <v>905</v>
      </c>
      <c r="D721" s="39">
        <v>246000</v>
      </c>
    </row>
    <row r="722" spans="1:4" ht="12.75">
      <c r="A722" s="37" t="s">
        <v>49</v>
      </c>
      <c r="B722" s="37" t="s">
        <v>64</v>
      </c>
      <c r="C722" s="37" t="s">
        <v>905</v>
      </c>
      <c r="D722" s="39">
        <v>289900</v>
      </c>
    </row>
    <row r="723" spans="1:4" ht="12.75">
      <c r="A723" s="37" t="s">
        <v>49</v>
      </c>
      <c r="B723" s="37" t="s">
        <v>65</v>
      </c>
      <c r="C723" s="37" t="s">
        <v>905</v>
      </c>
      <c r="D723" s="39">
        <v>222200</v>
      </c>
    </row>
    <row r="724" spans="1:4" ht="12.75">
      <c r="A724" s="37" t="s">
        <v>49</v>
      </c>
      <c r="B724" s="37" t="s">
        <v>66</v>
      </c>
      <c r="C724" s="37" t="s">
        <v>905</v>
      </c>
      <c r="D724" s="39">
        <v>282800</v>
      </c>
    </row>
    <row r="725" spans="1:4" ht="12.75">
      <c r="A725" s="37" t="s">
        <v>49</v>
      </c>
      <c r="B725" s="37" t="s">
        <v>953</v>
      </c>
      <c r="C725" s="37" t="s">
        <v>905</v>
      </c>
      <c r="D725" s="39">
        <v>257000</v>
      </c>
    </row>
    <row r="726" spans="1:4" ht="12.75">
      <c r="A726" s="47" t="s">
        <v>2456</v>
      </c>
      <c r="B726" s="42" t="s">
        <v>67</v>
      </c>
      <c r="C726" s="28" t="s">
        <v>891</v>
      </c>
      <c r="D726" s="48">
        <f>SUM(D727:D747)</f>
        <v>33623200</v>
      </c>
    </row>
    <row r="727" spans="1:4" ht="12.75">
      <c r="A727" s="37" t="s">
        <v>2456</v>
      </c>
      <c r="B727" s="37" t="s">
        <v>315</v>
      </c>
      <c r="C727" s="37" t="s">
        <v>892</v>
      </c>
      <c r="D727" s="38">
        <v>13805700</v>
      </c>
    </row>
    <row r="728" spans="1:4" ht="12.75">
      <c r="A728" s="37" t="s">
        <v>2456</v>
      </c>
      <c r="B728" s="37" t="s">
        <v>68</v>
      </c>
      <c r="C728" s="37" t="s">
        <v>894</v>
      </c>
      <c r="D728" s="39">
        <v>226700</v>
      </c>
    </row>
    <row r="729" spans="1:4" ht="12.75">
      <c r="A729" s="37" t="s">
        <v>2456</v>
      </c>
      <c r="B729" s="37" t="s">
        <v>69</v>
      </c>
      <c r="C729" s="37" t="s">
        <v>894</v>
      </c>
      <c r="D729" s="39">
        <v>2354700</v>
      </c>
    </row>
    <row r="730" spans="1:4" ht="12.75">
      <c r="A730" s="37" t="s">
        <v>2456</v>
      </c>
      <c r="B730" s="37" t="s">
        <v>70</v>
      </c>
      <c r="C730" s="37" t="s">
        <v>894</v>
      </c>
      <c r="D730" s="39">
        <v>608600</v>
      </c>
    </row>
    <row r="731" spans="1:4" ht="12.75">
      <c r="A731" s="37" t="s">
        <v>2456</v>
      </c>
      <c r="B731" s="37" t="s">
        <v>71</v>
      </c>
      <c r="C731" s="37" t="s">
        <v>894</v>
      </c>
      <c r="D731" s="39">
        <v>601100</v>
      </c>
    </row>
    <row r="732" spans="1:4" ht="12.75">
      <c r="A732" s="37" t="s">
        <v>2456</v>
      </c>
      <c r="B732" s="37" t="s">
        <v>15</v>
      </c>
      <c r="C732" s="37" t="s">
        <v>894</v>
      </c>
      <c r="D732" s="39">
        <v>1193300</v>
      </c>
    </row>
    <row r="733" spans="1:4" ht="12.75">
      <c r="A733" s="37" t="s">
        <v>2456</v>
      </c>
      <c r="B733" s="37" t="s">
        <v>72</v>
      </c>
      <c r="C733" s="37" t="s">
        <v>894</v>
      </c>
      <c r="D733" s="39">
        <v>715000</v>
      </c>
    </row>
    <row r="734" spans="1:4" ht="12.75">
      <c r="A734" s="37" t="s">
        <v>2456</v>
      </c>
      <c r="B734" s="37" t="s">
        <v>73</v>
      </c>
      <c r="C734" s="37" t="s">
        <v>894</v>
      </c>
      <c r="D734" s="39">
        <v>555600</v>
      </c>
    </row>
    <row r="735" spans="1:4" ht="12.75">
      <c r="A735" s="37" t="s">
        <v>2456</v>
      </c>
      <c r="B735" s="37" t="s">
        <v>74</v>
      </c>
      <c r="C735" s="37" t="s">
        <v>894</v>
      </c>
      <c r="D735" s="39">
        <v>145500</v>
      </c>
    </row>
    <row r="736" spans="1:4" ht="12.75">
      <c r="A736" s="37" t="s">
        <v>2456</v>
      </c>
      <c r="B736" s="37" t="s">
        <v>75</v>
      </c>
      <c r="C736" s="37" t="s">
        <v>894</v>
      </c>
      <c r="D736" s="39">
        <v>2440100</v>
      </c>
    </row>
    <row r="737" spans="1:4" ht="12.75">
      <c r="A737" s="37" t="s">
        <v>2456</v>
      </c>
      <c r="B737" s="37" t="s">
        <v>76</v>
      </c>
      <c r="C737" s="37" t="s">
        <v>894</v>
      </c>
      <c r="D737" s="39">
        <v>1977900</v>
      </c>
    </row>
    <row r="738" spans="1:4" ht="12.75">
      <c r="A738" s="45" t="s">
        <v>2456</v>
      </c>
      <c r="B738" s="45" t="s">
        <v>77</v>
      </c>
      <c r="C738" s="45" t="s">
        <v>905</v>
      </c>
      <c r="D738" s="39">
        <v>406500</v>
      </c>
    </row>
    <row r="739" spans="1:4" ht="12.75">
      <c r="A739" s="45" t="s">
        <v>2456</v>
      </c>
      <c r="B739" s="45" t="s">
        <v>78</v>
      </c>
      <c r="C739" s="45" t="s">
        <v>905</v>
      </c>
      <c r="D739" s="39">
        <v>473700</v>
      </c>
    </row>
    <row r="740" spans="1:4" ht="12.75">
      <c r="A740" s="45" t="s">
        <v>2456</v>
      </c>
      <c r="B740" s="45" t="s">
        <v>931</v>
      </c>
      <c r="C740" s="45" t="s">
        <v>905</v>
      </c>
      <c r="D740" s="39">
        <v>3563900</v>
      </c>
    </row>
    <row r="741" spans="1:4" ht="12.75">
      <c r="A741" s="45" t="s">
        <v>2456</v>
      </c>
      <c r="B741" s="45" t="s">
        <v>79</v>
      </c>
      <c r="C741" s="45" t="s">
        <v>905</v>
      </c>
      <c r="D741" s="39">
        <v>388100</v>
      </c>
    </row>
    <row r="742" spans="1:4" ht="12.75">
      <c r="A742" s="45" t="s">
        <v>2456</v>
      </c>
      <c r="B742" s="45" t="s">
        <v>80</v>
      </c>
      <c r="C742" s="45" t="s">
        <v>905</v>
      </c>
      <c r="D742" s="39">
        <v>458300</v>
      </c>
    </row>
    <row r="743" spans="1:4" ht="12.75">
      <c r="A743" s="45" t="s">
        <v>2456</v>
      </c>
      <c r="B743" s="45" t="s">
        <v>81</v>
      </c>
      <c r="C743" s="45" t="s">
        <v>905</v>
      </c>
      <c r="D743" s="39">
        <v>396400</v>
      </c>
    </row>
    <row r="744" spans="1:4" ht="12.75">
      <c r="A744" s="45" t="s">
        <v>2456</v>
      </c>
      <c r="B744" s="45" t="s">
        <v>82</v>
      </c>
      <c r="C744" s="45" t="s">
        <v>905</v>
      </c>
      <c r="D744" s="39">
        <v>336100</v>
      </c>
    </row>
    <row r="745" spans="1:4" ht="12.75">
      <c r="A745" s="45" t="s">
        <v>2456</v>
      </c>
      <c r="B745" s="45" t="s">
        <v>83</v>
      </c>
      <c r="C745" s="45" t="s">
        <v>905</v>
      </c>
      <c r="D745" s="39">
        <v>382000</v>
      </c>
    </row>
    <row r="746" spans="1:4" ht="12.75">
      <c r="A746" s="45" t="s">
        <v>2456</v>
      </c>
      <c r="B746" s="45" t="s">
        <v>84</v>
      </c>
      <c r="C746" s="45" t="s">
        <v>905</v>
      </c>
      <c r="D746" s="39">
        <v>2110000</v>
      </c>
    </row>
    <row r="747" spans="1:4" ht="12.75">
      <c r="A747" s="30" t="s">
        <v>2456</v>
      </c>
      <c r="B747" s="30" t="s">
        <v>85</v>
      </c>
      <c r="C747" s="30" t="s">
        <v>905</v>
      </c>
      <c r="D747" s="39">
        <v>484000</v>
      </c>
    </row>
    <row r="748" spans="1:4" ht="12.75">
      <c r="A748" s="28" t="s">
        <v>2461</v>
      </c>
      <c r="B748" s="28" t="s">
        <v>86</v>
      </c>
      <c r="C748" s="28" t="s">
        <v>891</v>
      </c>
      <c r="D748" s="29">
        <f>SUM(D749:D791)</f>
        <v>42230600</v>
      </c>
    </row>
    <row r="749" spans="1:4" ht="12.75">
      <c r="A749" s="37" t="s">
        <v>2461</v>
      </c>
      <c r="B749" s="37" t="s">
        <v>318</v>
      </c>
      <c r="C749" s="37" t="s">
        <v>892</v>
      </c>
      <c r="D749" s="38">
        <v>14752100</v>
      </c>
    </row>
    <row r="750" spans="1:4" s="41" customFormat="1" ht="12.75">
      <c r="A750" s="40" t="s">
        <v>2461</v>
      </c>
      <c r="B750" s="40" t="s">
        <v>87</v>
      </c>
      <c r="C750" s="40" t="s">
        <v>894</v>
      </c>
      <c r="D750" s="38">
        <v>162000</v>
      </c>
    </row>
    <row r="751" spans="1:4" s="41" customFormat="1" ht="12.75">
      <c r="A751" s="40" t="s">
        <v>2461</v>
      </c>
      <c r="B751" s="40" t="s">
        <v>88</v>
      </c>
      <c r="C751" s="40" t="s">
        <v>894</v>
      </c>
      <c r="D751" s="38">
        <v>159700</v>
      </c>
    </row>
    <row r="752" spans="1:4" s="41" customFormat="1" ht="12.75">
      <c r="A752" s="40" t="s">
        <v>2461</v>
      </c>
      <c r="B752" s="40" t="s">
        <v>89</v>
      </c>
      <c r="C752" s="40" t="s">
        <v>894</v>
      </c>
      <c r="D752" s="38">
        <v>179600</v>
      </c>
    </row>
    <row r="753" spans="1:4" s="41" customFormat="1" ht="12.75">
      <c r="A753" s="40" t="s">
        <v>2461</v>
      </c>
      <c r="B753" s="40" t="s">
        <v>1558</v>
      </c>
      <c r="C753" s="40" t="s">
        <v>894</v>
      </c>
      <c r="D753" s="38">
        <v>202400</v>
      </c>
    </row>
    <row r="754" spans="1:4" s="41" customFormat="1" ht="12.75">
      <c r="A754" s="40" t="s">
        <v>2461</v>
      </c>
      <c r="B754" s="40" t="s">
        <v>1559</v>
      </c>
      <c r="C754" s="40" t="s">
        <v>894</v>
      </c>
      <c r="D754" s="38">
        <v>169600</v>
      </c>
    </row>
    <row r="755" spans="1:4" s="41" customFormat="1" ht="12.75">
      <c r="A755" s="40" t="s">
        <v>2461</v>
      </c>
      <c r="B755" s="40" t="s">
        <v>1560</v>
      </c>
      <c r="C755" s="40" t="s">
        <v>894</v>
      </c>
      <c r="D755" s="38">
        <v>180200</v>
      </c>
    </row>
    <row r="756" spans="1:4" s="41" customFormat="1" ht="12.75">
      <c r="A756" s="40" t="s">
        <v>2461</v>
      </c>
      <c r="B756" s="40" t="s">
        <v>1561</v>
      </c>
      <c r="C756" s="40" t="s">
        <v>894</v>
      </c>
      <c r="D756" s="38">
        <v>6506200</v>
      </c>
    </row>
    <row r="757" spans="1:4" s="41" customFormat="1" ht="12.75">
      <c r="A757" s="40" t="s">
        <v>2461</v>
      </c>
      <c r="B757" s="40" t="s">
        <v>1562</v>
      </c>
      <c r="C757" s="40" t="s">
        <v>894</v>
      </c>
      <c r="D757" s="38">
        <v>865000</v>
      </c>
    </row>
    <row r="758" spans="1:4" s="41" customFormat="1" ht="12.75">
      <c r="A758" s="40" t="s">
        <v>2461</v>
      </c>
      <c r="B758" s="40" t="s">
        <v>1563</v>
      </c>
      <c r="C758" s="40" t="s">
        <v>894</v>
      </c>
      <c r="D758" s="38">
        <v>494400</v>
      </c>
    </row>
    <row r="759" spans="1:4" s="41" customFormat="1" ht="12.75">
      <c r="A759" s="40" t="s">
        <v>2461</v>
      </c>
      <c r="B759" s="40" t="s">
        <v>1564</v>
      </c>
      <c r="C759" s="40" t="s">
        <v>894</v>
      </c>
      <c r="D759" s="38">
        <v>1139400</v>
      </c>
    </row>
    <row r="760" spans="1:4" s="41" customFormat="1" ht="12.75">
      <c r="A760" s="40" t="s">
        <v>2461</v>
      </c>
      <c r="B760" s="40" t="s">
        <v>1565</v>
      </c>
      <c r="C760" s="40" t="s">
        <v>894</v>
      </c>
      <c r="D760" s="38">
        <v>164000</v>
      </c>
    </row>
    <row r="761" spans="1:4" s="41" customFormat="1" ht="12.75">
      <c r="A761" s="40" t="s">
        <v>2461</v>
      </c>
      <c r="B761" s="40" t="s">
        <v>1566</v>
      </c>
      <c r="C761" s="40" t="s">
        <v>894</v>
      </c>
      <c r="D761" s="38">
        <v>499100</v>
      </c>
    </row>
    <row r="762" spans="1:4" s="41" customFormat="1" ht="12.75">
      <c r="A762" s="40" t="s">
        <v>2461</v>
      </c>
      <c r="B762" s="40" t="s">
        <v>1567</v>
      </c>
      <c r="C762" s="40" t="s">
        <v>894</v>
      </c>
      <c r="D762" s="38">
        <v>149300</v>
      </c>
    </row>
    <row r="763" spans="1:4" s="41" customFormat="1" ht="12.75">
      <c r="A763" s="40" t="s">
        <v>2461</v>
      </c>
      <c r="B763" s="40" t="s">
        <v>1568</v>
      </c>
      <c r="C763" s="40" t="s">
        <v>894</v>
      </c>
      <c r="D763" s="38">
        <v>861300</v>
      </c>
    </row>
    <row r="764" spans="1:4" s="41" customFormat="1" ht="12.75">
      <c r="A764" s="40" t="s">
        <v>2461</v>
      </c>
      <c r="B764" s="40" t="s">
        <v>1569</v>
      </c>
      <c r="C764" s="40" t="s">
        <v>894</v>
      </c>
      <c r="D764" s="38">
        <v>168000</v>
      </c>
    </row>
    <row r="765" spans="1:4" s="41" customFormat="1" ht="12.75">
      <c r="A765" s="40" t="s">
        <v>2461</v>
      </c>
      <c r="B765" s="40" t="s">
        <v>1570</v>
      </c>
      <c r="C765" s="40" t="s">
        <v>894</v>
      </c>
      <c r="D765" s="38">
        <v>657000</v>
      </c>
    </row>
    <row r="766" spans="1:4" s="41" customFormat="1" ht="12.75">
      <c r="A766" s="40" t="s">
        <v>2461</v>
      </c>
      <c r="B766" s="40" t="s">
        <v>1571</v>
      </c>
      <c r="C766" s="40" t="s">
        <v>894</v>
      </c>
      <c r="D766" s="38">
        <v>542700</v>
      </c>
    </row>
    <row r="767" spans="1:4" s="41" customFormat="1" ht="12.75">
      <c r="A767" s="40" t="s">
        <v>2461</v>
      </c>
      <c r="B767" s="40" t="s">
        <v>1572</v>
      </c>
      <c r="C767" s="40" t="s">
        <v>894</v>
      </c>
      <c r="D767" s="38">
        <v>175700</v>
      </c>
    </row>
    <row r="768" spans="1:4" s="41" customFormat="1" ht="12.75">
      <c r="A768" s="40" t="s">
        <v>2461</v>
      </c>
      <c r="B768" s="40" t="s">
        <v>16</v>
      </c>
      <c r="C768" s="40" t="s">
        <v>894</v>
      </c>
      <c r="D768" s="38">
        <v>651300</v>
      </c>
    </row>
    <row r="769" spans="1:4" s="41" customFormat="1" ht="12.75">
      <c r="A769" s="40" t="s">
        <v>2461</v>
      </c>
      <c r="B769" s="40" t="s">
        <v>1573</v>
      </c>
      <c r="C769" s="40" t="s">
        <v>894</v>
      </c>
      <c r="D769" s="38">
        <v>175500</v>
      </c>
    </row>
    <row r="770" spans="1:4" s="41" customFormat="1" ht="12.75">
      <c r="A770" s="40" t="s">
        <v>2461</v>
      </c>
      <c r="B770" s="40" t="s">
        <v>1574</v>
      </c>
      <c r="C770" s="40" t="s">
        <v>894</v>
      </c>
      <c r="D770" s="38">
        <v>954700</v>
      </c>
    </row>
    <row r="771" spans="1:4" s="41" customFormat="1" ht="12.75">
      <c r="A771" s="40" t="s">
        <v>2461</v>
      </c>
      <c r="B771" s="40" t="s">
        <v>1575</v>
      </c>
      <c r="C771" s="40" t="s">
        <v>894</v>
      </c>
      <c r="D771" s="38">
        <v>788100</v>
      </c>
    </row>
    <row r="772" spans="1:4" s="41" customFormat="1" ht="12.75">
      <c r="A772" s="40" t="s">
        <v>2461</v>
      </c>
      <c r="B772" s="40" t="s">
        <v>1576</v>
      </c>
      <c r="C772" s="40" t="s">
        <v>894</v>
      </c>
      <c r="D772" s="38">
        <v>501500</v>
      </c>
    </row>
    <row r="773" spans="1:4" s="41" customFormat="1" ht="12.75">
      <c r="A773" s="40" t="s">
        <v>2461</v>
      </c>
      <c r="B773" s="40" t="s">
        <v>1577</v>
      </c>
      <c r="C773" s="40" t="s">
        <v>894</v>
      </c>
      <c r="D773" s="38">
        <v>178000</v>
      </c>
    </row>
    <row r="774" spans="1:4" s="41" customFormat="1" ht="12.75">
      <c r="A774" s="40" t="s">
        <v>2461</v>
      </c>
      <c r="B774" s="40" t="s">
        <v>1578</v>
      </c>
      <c r="C774" s="40" t="s">
        <v>894</v>
      </c>
      <c r="D774" s="38">
        <v>504000</v>
      </c>
    </row>
    <row r="775" spans="1:4" s="41" customFormat="1" ht="12.75">
      <c r="A775" s="40" t="s">
        <v>2461</v>
      </c>
      <c r="B775" s="40" t="s">
        <v>1579</v>
      </c>
      <c r="C775" s="40" t="s">
        <v>894</v>
      </c>
      <c r="D775" s="38">
        <v>179200</v>
      </c>
    </row>
    <row r="776" spans="1:4" s="41" customFormat="1" ht="12.75">
      <c r="A776" s="40" t="s">
        <v>2461</v>
      </c>
      <c r="B776" s="40" t="s">
        <v>1580</v>
      </c>
      <c r="C776" s="40" t="s">
        <v>894</v>
      </c>
      <c r="D776" s="38">
        <v>869300</v>
      </c>
    </row>
    <row r="777" spans="1:4" s="41" customFormat="1" ht="12.75">
      <c r="A777" s="40" t="s">
        <v>2461</v>
      </c>
      <c r="B777" s="40" t="s">
        <v>1581</v>
      </c>
      <c r="C777" s="40" t="s">
        <v>894</v>
      </c>
      <c r="D777" s="38">
        <v>799600</v>
      </c>
    </row>
    <row r="778" spans="1:4" s="41" customFormat="1" ht="12.75">
      <c r="A778" s="40" t="s">
        <v>2461</v>
      </c>
      <c r="B778" s="40" t="s">
        <v>1582</v>
      </c>
      <c r="C778" s="40" t="s">
        <v>894</v>
      </c>
      <c r="D778" s="38">
        <v>494200</v>
      </c>
    </row>
    <row r="779" spans="1:4" s="41" customFormat="1" ht="12.75">
      <c r="A779" s="40" t="s">
        <v>2461</v>
      </c>
      <c r="B779" s="40" t="s">
        <v>1583</v>
      </c>
      <c r="C779" s="40" t="s">
        <v>894</v>
      </c>
      <c r="D779" s="38">
        <v>189100</v>
      </c>
    </row>
    <row r="780" spans="1:4" s="41" customFormat="1" ht="12.75">
      <c r="A780" s="40" t="s">
        <v>2461</v>
      </c>
      <c r="B780" s="40" t="s">
        <v>1584</v>
      </c>
      <c r="C780" s="40" t="s">
        <v>894</v>
      </c>
      <c r="D780" s="38">
        <v>514300</v>
      </c>
    </row>
    <row r="781" spans="1:4" s="41" customFormat="1" ht="12.75">
      <c r="A781" s="40" t="s">
        <v>2461</v>
      </c>
      <c r="B781" s="40" t="s">
        <v>1498</v>
      </c>
      <c r="C781" s="40" t="s">
        <v>894</v>
      </c>
      <c r="D781" s="38">
        <v>881200</v>
      </c>
    </row>
    <row r="782" spans="1:4" s="41" customFormat="1" ht="12.75">
      <c r="A782" s="40" t="s">
        <v>2461</v>
      </c>
      <c r="B782" s="40" t="s">
        <v>1585</v>
      </c>
      <c r="C782" s="40" t="s">
        <v>894</v>
      </c>
      <c r="D782" s="38">
        <v>485500</v>
      </c>
    </row>
    <row r="783" spans="1:4" s="41" customFormat="1" ht="12.75">
      <c r="A783" s="40" t="s">
        <v>2461</v>
      </c>
      <c r="B783" s="40" t="s">
        <v>1586</v>
      </c>
      <c r="C783" s="40" t="s">
        <v>894</v>
      </c>
      <c r="D783" s="38">
        <v>174300</v>
      </c>
    </row>
    <row r="784" spans="1:4" s="41" customFormat="1" ht="12.75">
      <c r="A784" s="40" t="s">
        <v>2461</v>
      </c>
      <c r="B784" s="40" t="s">
        <v>1587</v>
      </c>
      <c r="C784" s="40" t="s">
        <v>894</v>
      </c>
      <c r="D784" s="38">
        <v>651100</v>
      </c>
    </row>
    <row r="785" spans="1:4" s="41" customFormat="1" ht="12.75">
      <c r="A785" s="40" t="s">
        <v>2461</v>
      </c>
      <c r="B785" s="40" t="s">
        <v>1504</v>
      </c>
      <c r="C785" s="40" t="s">
        <v>894</v>
      </c>
      <c r="D785" s="38">
        <v>1498200</v>
      </c>
    </row>
    <row r="786" spans="1:4" s="41" customFormat="1" ht="12.75">
      <c r="A786" s="40" t="s">
        <v>2461</v>
      </c>
      <c r="B786" s="40" t="s">
        <v>1588</v>
      </c>
      <c r="C786" s="40" t="s">
        <v>894</v>
      </c>
      <c r="D786" s="38">
        <v>519600</v>
      </c>
    </row>
    <row r="787" spans="1:4" s="41" customFormat="1" ht="12.75">
      <c r="A787" s="40" t="s">
        <v>2461</v>
      </c>
      <c r="B787" s="40" t="s">
        <v>1589</v>
      </c>
      <c r="C787" s="40" t="s">
        <v>894</v>
      </c>
      <c r="D787" s="38">
        <v>630500</v>
      </c>
    </row>
    <row r="788" spans="1:4" s="41" customFormat="1" ht="12.75">
      <c r="A788" s="40" t="s">
        <v>2461</v>
      </c>
      <c r="B788" s="40" t="s">
        <v>1590</v>
      </c>
      <c r="C788" s="40" t="s">
        <v>894</v>
      </c>
      <c r="D788" s="38">
        <v>170300</v>
      </c>
    </row>
    <row r="789" spans="1:4" s="41" customFormat="1" ht="12.75">
      <c r="A789" s="40" t="s">
        <v>2461</v>
      </c>
      <c r="B789" s="40" t="s">
        <v>1591</v>
      </c>
      <c r="C789" s="40" t="s">
        <v>894</v>
      </c>
      <c r="D789" s="38">
        <v>485800</v>
      </c>
    </row>
    <row r="790" spans="1:4" ht="12.75">
      <c r="A790" s="37" t="s">
        <v>2461</v>
      </c>
      <c r="B790" s="37" t="s">
        <v>1592</v>
      </c>
      <c r="C790" s="37" t="s">
        <v>894</v>
      </c>
      <c r="D790" s="39">
        <v>174600</v>
      </c>
    </row>
    <row r="791" spans="1:4" ht="12.75">
      <c r="A791" s="37" t="s">
        <v>2461</v>
      </c>
      <c r="B791" s="37" t="s">
        <v>1593</v>
      </c>
      <c r="C791" s="37" t="s">
        <v>894</v>
      </c>
      <c r="D791" s="39">
        <v>1733000</v>
      </c>
    </row>
    <row r="792" spans="1:4" ht="12.75">
      <c r="A792" s="28" t="s">
        <v>1594</v>
      </c>
      <c r="B792" s="28" t="s">
        <v>1595</v>
      </c>
      <c r="C792" s="28" t="s">
        <v>891</v>
      </c>
      <c r="D792" s="29">
        <f>SUM(D793:D813)</f>
        <v>52295100</v>
      </c>
    </row>
    <row r="793" spans="1:4" ht="12.75">
      <c r="A793" s="37" t="s">
        <v>1594</v>
      </c>
      <c r="B793" s="37" t="s">
        <v>317</v>
      </c>
      <c r="C793" s="37" t="s">
        <v>892</v>
      </c>
      <c r="D793" s="38">
        <v>9593500</v>
      </c>
    </row>
    <row r="794" spans="1:4" ht="12.75">
      <c r="A794" s="37" t="s">
        <v>1594</v>
      </c>
      <c r="B794" s="37" t="s">
        <v>1596</v>
      </c>
      <c r="C794" s="37" t="s">
        <v>894</v>
      </c>
      <c r="D794" s="39">
        <v>171700</v>
      </c>
    </row>
    <row r="795" spans="1:4" ht="12.75">
      <c r="A795" s="37" t="s">
        <v>1594</v>
      </c>
      <c r="B795" s="37" t="s">
        <v>1597</v>
      </c>
      <c r="C795" s="37" t="s">
        <v>894</v>
      </c>
      <c r="D795" s="39">
        <v>6372700</v>
      </c>
    </row>
    <row r="796" spans="1:4" ht="12.75">
      <c r="A796" s="37" t="s">
        <v>1594</v>
      </c>
      <c r="B796" s="37" t="s">
        <v>1598</v>
      </c>
      <c r="C796" s="37" t="s">
        <v>894</v>
      </c>
      <c r="D796" s="39">
        <v>464000</v>
      </c>
    </row>
    <row r="797" spans="1:4" ht="12.75">
      <c r="A797" s="37" t="s">
        <v>1594</v>
      </c>
      <c r="B797" s="37" t="s">
        <v>1599</v>
      </c>
      <c r="C797" s="37" t="s">
        <v>894</v>
      </c>
      <c r="D797" s="39">
        <v>133700</v>
      </c>
    </row>
    <row r="798" spans="1:4" ht="12.75">
      <c r="A798" s="37" t="s">
        <v>1594</v>
      </c>
      <c r="B798" s="37" t="s">
        <v>1600</v>
      </c>
      <c r="C798" s="37" t="s">
        <v>894</v>
      </c>
      <c r="D798" s="39">
        <v>614700</v>
      </c>
    </row>
    <row r="799" spans="1:4" ht="12.75">
      <c r="A799" s="37" t="s">
        <v>1594</v>
      </c>
      <c r="B799" s="37" t="s">
        <v>1601</v>
      </c>
      <c r="C799" s="37" t="s">
        <v>894</v>
      </c>
      <c r="D799" s="39">
        <v>578000</v>
      </c>
    </row>
    <row r="800" spans="1:4" ht="12.75">
      <c r="A800" s="37" t="s">
        <v>1594</v>
      </c>
      <c r="B800" s="37" t="s">
        <v>1602</v>
      </c>
      <c r="C800" s="37" t="s">
        <v>894</v>
      </c>
      <c r="D800" s="39">
        <v>179500</v>
      </c>
    </row>
    <row r="801" spans="1:4" ht="12.75">
      <c r="A801" s="37" t="s">
        <v>1594</v>
      </c>
      <c r="B801" s="37" t="s">
        <v>63</v>
      </c>
      <c r="C801" s="37" t="s">
        <v>894</v>
      </c>
      <c r="D801" s="39">
        <v>93000</v>
      </c>
    </row>
    <row r="802" spans="1:4" ht="12.75">
      <c r="A802" s="37" t="s">
        <v>1594</v>
      </c>
      <c r="B802" s="37" t="s">
        <v>1603</v>
      </c>
      <c r="C802" s="37" t="s">
        <v>894</v>
      </c>
      <c r="D802" s="39">
        <v>683300</v>
      </c>
    </row>
    <row r="803" spans="1:4" ht="12.75">
      <c r="A803" s="37" t="s">
        <v>1594</v>
      </c>
      <c r="B803" s="37" t="s">
        <v>1604</v>
      </c>
      <c r="C803" s="37" t="s">
        <v>894</v>
      </c>
      <c r="D803" s="39">
        <v>147300</v>
      </c>
    </row>
    <row r="804" spans="1:4" ht="12.75">
      <c r="A804" s="37" t="s">
        <v>1594</v>
      </c>
      <c r="B804" s="37" t="s">
        <v>1605</v>
      </c>
      <c r="C804" s="37" t="s">
        <v>905</v>
      </c>
      <c r="D804" s="39">
        <v>4463400</v>
      </c>
    </row>
    <row r="805" spans="1:4" ht="12.75">
      <c r="A805" s="37" t="s">
        <v>1594</v>
      </c>
      <c r="B805" s="37" t="s">
        <v>1597</v>
      </c>
      <c r="C805" s="37" t="s">
        <v>905</v>
      </c>
      <c r="D805" s="39">
        <v>7403600</v>
      </c>
    </row>
    <row r="806" spans="1:4" ht="12.75">
      <c r="A806" s="37" t="s">
        <v>1594</v>
      </c>
      <c r="B806" s="37" t="s">
        <v>1606</v>
      </c>
      <c r="C806" s="37" t="s">
        <v>905</v>
      </c>
      <c r="D806" s="39">
        <v>684100</v>
      </c>
    </row>
    <row r="807" spans="1:4" ht="12.75">
      <c r="A807" s="37" t="s">
        <v>1594</v>
      </c>
      <c r="B807" s="37" t="s">
        <v>1607</v>
      </c>
      <c r="C807" s="37" t="s">
        <v>905</v>
      </c>
      <c r="D807" s="39">
        <v>560300</v>
      </c>
    </row>
    <row r="808" spans="1:4" ht="12.75">
      <c r="A808" s="37" t="s">
        <v>1594</v>
      </c>
      <c r="B808" s="37" t="s">
        <v>1600</v>
      </c>
      <c r="C808" s="37" t="s">
        <v>905</v>
      </c>
      <c r="D808" s="39">
        <v>659800</v>
      </c>
    </row>
    <row r="809" spans="1:4" ht="12.75">
      <c r="A809" s="37" t="s">
        <v>1594</v>
      </c>
      <c r="B809" s="37" t="s">
        <v>1608</v>
      </c>
      <c r="C809" s="37" t="s">
        <v>905</v>
      </c>
      <c r="D809" s="39">
        <v>2189400</v>
      </c>
    </row>
    <row r="810" spans="1:4" ht="12.75">
      <c r="A810" s="37" t="s">
        <v>1594</v>
      </c>
      <c r="B810" s="37" t="s">
        <v>1609</v>
      </c>
      <c r="C810" s="37" t="s">
        <v>905</v>
      </c>
      <c r="D810" s="39">
        <v>2601700</v>
      </c>
    </row>
    <row r="811" spans="1:4" ht="12.75">
      <c r="A811" s="37" t="s">
        <v>1594</v>
      </c>
      <c r="B811" s="37" t="s">
        <v>926</v>
      </c>
      <c r="C811" s="37" t="s">
        <v>905</v>
      </c>
      <c r="D811" s="39">
        <v>7633900</v>
      </c>
    </row>
    <row r="812" spans="1:4" ht="12.75">
      <c r="A812" s="37" t="s">
        <v>1594</v>
      </c>
      <c r="B812" s="37" t="s">
        <v>1610</v>
      </c>
      <c r="C812" s="37" t="s">
        <v>905</v>
      </c>
      <c r="D812" s="39">
        <v>6629200</v>
      </c>
    </row>
    <row r="813" spans="1:4" ht="12.75">
      <c r="A813" s="37" t="s">
        <v>1594</v>
      </c>
      <c r="B813" s="37" t="s">
        <v>955</v>
      </c>
      <c r="C813" s="37" t="s">
        <v>905</v>
      </c>
      <c r="D813" s="39">
        <v>438300</v>
      </c>
    </row>
    <row r="814" spans="1:4" ht="12.75">
      <c r="A814" s="28" t="s">
        <v>2464</v>
      </c>
      <c r="B814" s="28" t="s">
        <v>1611</v>
      </c>
      <c r="C814" s="28" t="s">
        <v>891</v>
      </c>
      <c r="D814" s="29">
        <f>SUM(D815:D825)</f>
        <v>11281300</v>
      </c>
    </row>
    <row r="815" spans="1:4" ht="12.75">
      <c r="A815" s="37" t="s">
        <v>2464</v>
      </c>
      <c r="B815" s="37" t="s">
        <v>316</v>
      </c>
      <c r="C815" s="37" t="s">
        <v>892</v>
      </c>
      <c r="D815" s="38">
        <v>9593500</v>
      </c>
    </row>
    <row r="816" spans="1:4" ht="12.75">
      <c r="A816" s="37" t="s">
        <v>2464</v>
      </c>
      <c r="B816" s="37" t="s">
        <v>916</v>
      </c>
      <c r="C816" s="37" t="s">
        <v>894</v>
      </c>
      <c r="D816" s="39">
        <v>105200</v>
      </c>
    </row>
    <row r="817" spans="1:4" ht="12.75">
      <c r="A817" s="37" t="s">
        <v>2464</v>
      </c>
      <c r="B817" s="37" t="s">
        <v>1612</v>
      </c>
      <c r="C817" s="37" t="s">
        <v>894</v>
      </c>
      <c r="D817" s="39">
        <v>99400</v>
      </c>
    </row>
    <row r="818" spans="1:4" ht="12.75">
      <c r="A818" s="37" t="s">
        <v>2464</v>
      </c>
      <c r="B818" s="37" t="s">
        <v>1613</v>
      </c>
      <c r="C818" s="37" t="s">
        <v>894</v>
      </c>
      <c r="D818" s="39">
        <v>161700</v>
      </c>
    </row>
    <row r="819" spans="1:4" ht="12.75">
      <c r="A819" s="37" t="s">
        <v>2464</v>
      </c>
      <c r="B819" s="37" t="s">
        <v>1614</v>
      </c>
      <c r="C819" s="37" t="s">
        <v>894</v>
      </c>
      <c r="D819" s="39">
        <v>92500</v>
      </c>
    </row>
    <row r="820" spans="1:4" s="41" customFormat="1" ht="12.75">
      <c r="A820" s="40" t="s">
        <v>2464</v>
      </c>
      <c r="B820" s="40" t="s">
        <v>1615</v>
      </c>
      <c r="C820" s="40" t="s">
        <v>894</v>
      </c>
      <c r="D820" s="38">
        <v>100900</v>
      </c>
    </row>
    <row r="821" spans="1:4" s="41" customFormat="1" ht="12.75">
      <c r="A821" s="40" t="s">
        <v>2464</v>
      </c>
      <c r="B821" s="40" t="s">
        <v>1422</v>
      </c>
      <c r="C821" s="40" t="s">
        <v>894</v>
      </c>
      <c r="D821" s="38">
        <v>157700</v>
      </c>
    </row>
    <row r="822" spans="1:4" s="41" customFormat="1" ht="12.75">
      <c r="A822" s="40" t="s">
        <v>2464</v>
      </c>
      <c r="B822" s="40" t="s">
        <v>1616</v>
      </c>
      <c r="C822" s="40" t="s">
        <v>894</v>
      </c>
      <c r="D822" s="38">
        <v>684700</v>
      </c>
    </row>
    <row r="823" spans="1:4" s="41" customFormat="1" ht="12.75">
      <c r="A823" s="40" t="s">
        <v>2464</v>
      </c>
      <c r="B823" s="40" t="s">
        <v>1617</v>
      </c>
      <c r="C823" s="40" t="s">
        <v>894</v>
      </c>
      <c r="D823" s="38">
        <v>87300</v>
      </c>
    </row>
    <row r="824" spans="1:4" s="41" customFormat="1" ht="12.75">
      <c r="A824" s="40" t="s">
        <v>2464</v>
      </c>
      <c r="B824" s="40" t="s">
        <v>1618</v>
      </c>
      <c r="C824" s="40" t="s">
        <v>894</v>
      </c>
      <c r="D824" s="38">
        <v>84300</v>
      </c>
    </row>
    <row r="825" spans="1:4" ht="12.75">
      <c r="A825" s="37" t="s">
        <v>2464</v>
      </c>
      <c r="B825" s="37" t="s">
        <v>1619</v>
      </c>
      <c r="C825" s="37" t="s">
        <v>894</v>
      </c>
      <c r="D825" s="39">
        <v>114100</v>
      </c>
    </row>
    <row r="826" spans="1:4" ht="12.75">
      <c r="A826" s="28" t="s">
        <v>2469</v>
      </c>
      <c r="B826" s="28" t="s">
        <v>1620</v>
      </c>
      <c r="C826" s="28" t="s">
        <v>891</v>
      </c>
      <c r="D826" s="29">
        <f>SUM(D827:D883)</f>
        <v>76601500</v>
      </c>
    </row>
    <row r="827" spans="1:4" ht="12.75">
      <c r="A827" s="37" t="s">
        <v>2469</v>
      </c>
      <c r="B827" s="37" t="s">
        <v>319</v>
      </c>
      <c r="C827" s="37" t="s">
        <v>892</v>
      </c>
      <c r="D827" s="38">
        <v>19599600</v>
      </c>
    </row>
    <row r="828" spans="1:4" ht="12.75">
      <c r="A828" s="37" t="s">
        <v>2469</v>
      </c>
      <c r="B828" s="37" t="s">
        <v>1621</v>
      </c>
      <c r="C828" s="37" t="s">
        <v>894</v>
      </c>
      <c r="D828" s="39">
        <v>1243400</v>
      </c>
    </row>
    <row r="829" spans="1:4" ht="12.75">
      <c r="A829" s="37" t="s">
        <v>2469</v>
      </c>
      <c r="B829" s="37" t="s">
        <v>1622</v>
      </c>
      <c r="C829" s="37" t="s">
        <v>894</v>
      </c>
      <c r="D829" s="39">
        <v>545100</v>
      </c>
    </row>
    <row r="830" spans="1:4" s="41" customFormat="1" ht="12.75">
      <c r="A830" s="40" t="s">
        <v>2469</v>
      </c>
      <c r="B830" s="40" t="s">
        <v>1623</v>
      </c>
      <c r="C830" s="40" t="s">
        <v>894</v>
      </c>
      <c r="D830" s="38">
        <v>169500</v>
      </c>
    </row>
    <row r="831" spans="1:4" s="41" customFormat="1" ht="12.75">
      <c r="A831" s="40" t="s">
        <v>2469</v>
      </c>
      <c r="B831" s="40" t="s">
        <v>1624</v>
      </c>
      <c r="C831" s="40" t="s">
        <v>894</v>
      </c>
      <c r="D831" s="38">
        <v>754100</v>
      </c>
    </row>
    <row r="832" spans="1:4" s="41" customFormat="1" ht="12.75">
      <c r="A832" s="40" t="s">
        <v>2469</v>
      </c>
      <c r="B832" s="40" t="s">
        <v>1625</v>
      </c>
      <c r="C832" s="40" t="s">
        <v>894</v>
      </c>
      <c r="D832" s="38">
        <v>181100</v>
      </c>
    </row>
    <row r="833" spans="1:4" s="41" customFormat="1" ht="12.75">
      <c r="A833" s="40" t="s">
        <v>2469</v>
      </c>
      <c r="B833" s="40" t="s">
        <v>1626</v>
      </c>
      <c r="C833" s="40" t="s">
        <v>894</v>
      </c>
      <c r="D833" s="38">
        <v>894600</v>
      </c>
    </row>
    <row r="834" spans="1:4" s="41" customFormat="1" ht="12.75">
      <c r="A834" s="40" t="s">
        <v>2469</v>
      </c>
      <c r="B834" s="40" t="s">
        <v>1627</v>
      </c>
      <c r="C834" s="40" t="s">
        <v>894</v>
      </c>
      <c r="D834" s="38">
        <v>151000</v>
      </c>
    </row>
    <row r="835" spans="1:4" s="41" customFormat="1" ht="12.75">
      <c r="A835" s="40" t="s">
        <v>2469</v>
      </c>
      <c r="B835" s="40" t="s">
        <v>1628</v>
      </c>
      <c r="C835" s="40" t="s">
        <v>894</v>
      </c>
      <c r="D835" s="38">
        <v>970800</v>
      </c>
    </row>
    <row r="836" spans="1:4" s="41" customFormat="1" ht="12.75">
      <c r="A836" s="40" t="s">
        <v>2469</v>
      </c>
      <c r="B836" s="40" t="s">
        <v>1629</v>
      </c>
      <c r="C836" s="40" t="s">
        <v>894</v>
      </c>
      <c r="D836" s="38">
        <v>477700</v>
      </c>
    </row>
    <row r="837" spans="1:4" s="41" customFormat="1" ht="12.75">
      <c r="A837" s="40" t="s">
        <v>2469</v>
      </c>
      <c r="B837" s="40" t="s">
        <v>1630</v>
      </c>
      <c r="C837" s="40" t="s">
        <v>894</v>
      </c>
      <c r="D837" s="38">
        <v>8862400</v>
      </c>
    </row>
    <row r="838" spans="1:4" s="41" customFormat="1" ht="12.75">
      <c r="A838" s="40" t="s">
        <v>2469</v>
      </c>
      <c r="B838" s="40" t="s">
        <v>1631</v>
      </c>
      <c r="C838" s="40" t="s">
        <v>894</v>
      </c>
      <c r="D838" s="38">
        <v>213200</v>
      </c>
    </row>
    <row r="839" spans="1:4" s="41" customFormat="1" ht="12.75">
      <c r="A839" s="40" t="s">
        <v>2469</v>
      </c>
      <c r="B839" s="40" t="s">
        <v>1632</v>
      </c>
      <c r="C839" s="40" t="s">
        <v>894</v>
      </c>
      <c r="D839" s="38">
        <v>791300</v>
      </c>
    </row>
    <row r="840" spans="1:4" s="41" customFormat="1" ht="12.75">
      <c r="A840" s="40" t="s">
        <v>2469</v>
      </c>
      <c r="B840" s="40" t="s">
        <v>1633</v>
      </c>
      <c r="C840" s="40" t="s">
        <v>894</v>
      </c>
      <c r="D840" s="38">
        <v>1147900</v>
      </c>
    </row>
    <row r="841" spans="1:4" s="41" customFormat="1" ht="12.75">
      <c r="A841" s="40" t="s">
        <v>2469</v>
      </c>
      <c r="B841" s="40" t="s">
        <v>131</v>
      </c>
      <c r="C841" s="40" t="s">
        <v>894</v>
      </c>
      <c r="D841" s="38">
        <v>176100</v>
      </c>
    </row>
    <row r="842" spans="1:4" s="41" customFormat="1" ht="12.75">
      <c r="A842" s="40" t="s">
        <v>2469</v>
      </c>
      <c r="B842" s="40" t="s">
        <v>132</v>
      </c>
      <c r="C842" s="40" t="s">
        <v>894</v>
      </c>
      <c r="D842" s="38">
        <v>143600</v>
      </c>
    </row>
    <row r="843" spans="1:4" s="41" customFormat="1" ht="12.75">
      <c r="A843" s="40" t="s">
        <v>2469</v>
      </c>
      <c r="B843" s="40" t="s">
        <v>133</v>
      </c>
      <c r="C843" s="40" t="s">
        <v>894</v>
      </c>
      <c r="D843" s="38">
        <v>1938000</v>
      </c>
    </row>
    <row r="844" spans="1:4" s="41" customFormat="1" ht="12.75">
      <c r="A844" s="40" t="s">
        <v>2469</v>
      </c>
      <c r="B844" s="40" t="s">
        <v>134</v>
      </c>
      <c r="C844" s="40" t="s">
        <v>894</v>
      </c>
      <c r="D844" s="38">
        <v>762200</v>
      </c>
    </row>
    <row r="845" spans="1:4" s="41" customFormat="1" ht="12.75">
      <c r="A845" s="40" t="s">
        <v>2469</v>
      </c>
      <c r="B845" s="40" t="s">
        <v>135</v>
      </c>
      <c r="C845" s="40" t="s">
        <v>894</v>
      </c>
      <c r="D845" s="38">
        <v>217900</v>
      </c>
    </row>
    <row r="846" spans="1:4" s="41" customFormat="1" ht="12.75">
      <c r="A846" s="40" t="s">
        <v>2469</v>
      </c>
      <c r="B846" s="40" t="s">
        <v>136</v>
      </c>
      <c r="C846" s="40" t="s">
        <v>894</v>
      </c>
      <c r="D846" s="38">
        <v>1192000</v>
      </c>
    </row>
    <row r="847" spans="1:4" s="41" customFormat="1" ht="12.75">
      <c r="A847" s="40" t="s">
        <v>2469</v>
      </c>
      <c r="B847" s="40" t="s">
        <v>137</v>
      </c>
      <c r="C847" s="40" t="s">
        <v>894</v>
      </c>
      <c r="D847" s="38">
        <v>145500</v>
      </c>
    </row>
    <row r="848" spans="1:4" s="41" customFormat="1" ht="12.75">
      <c r="A848" s="40" t="s">
        <v>2469</v>
      </c>
      <c r="B848" s="40" t="s">
        <v>138</v>
      </c>
      <c r="C848" s="40" t="s">
        <v>894</v>
      </c>
      <c r="D848" s="38">
        <v>971100</v>
      </c>
    </row>
    <row r="849" spans="1:4" s="41" customFormat="1" ht="12.75">
      <c r="A849" s="40" t="s">
        <v>2469</v>
      </c>
      <c r="B849" s="40" t="s">
        <v>139</v>
      </c>
      <c r="C849" s="40" t="s">
        <v>894</v>
      </c>
      <c r="D849" s="38">
        <v>610200</v>
      </c>
    </row>
    <row r="850" spans="1:4" s="41" customFormat="1" ht="12.75">
      <c r="A850" s="40" t="s">
        <v>2469</v>
      </c>
      <c r="B850" s="40" t="s">
        <v>140</v>
      </c>
      <c r="C850" s="40" t="s">
        <v>894</v>
      </c>
      <c r="D850" s="38">
        <v>162000</v>
      </c>
    </row>
    <row r="851" spans="1:4" s="41" customFormat="1" ht="12.75">
      <c r="A851" s="40" t="s">
        <v>2469</v>
      </c>
      <c r="B851" s="40" t="s">
        <v>141</v>
      </c>
      <c r="C851" s="40" t="s">
        <v>894</v>
      </c>
      <c r="D851" s="38">
        <v>195200</v>
      </c>
    </row>
    <row r="852" spans="1:4" s="41" customFormat="1" ht="12.75">
      <c r="A852" s="40" t="s">
        <v>2469</v>
      </c>
      <c r="B852" s="40" t="s">
        <v>142</v>
      </c>
      <c r="C852" s="40" t="s">
        <v>894</v>
      </c>
      <c r="D852" s="38">
        <v>181600</v>
      </c>
    </row>
    <row r="853" spans="1:4" s="41" customFormat="1" ht="12.75">
      <c r="A853" s="40" t="s">
        <v>2469</v>
      </c>
      <c r="B853" s="40" t="s">
        <v>143</v>
      </c>
      <c r="C853" s="40" t="s">
        <v>894</v>
      </c>
      <c r="D853" s="38">
        <v>533100</v>
      </c>
    </row>
    <row r="854" spans="1:4" s="41" customFormat="1" ht="12.75">
      <c r="A854" s="40" t="s">
        <v>2469</v>
      </c>
      <c r="B854" s="40" t="s">
        <v>144</v>
      </c>
      <c r="C854" s="40" t="s">
        <v>894</v>
      </c>
      <c r="D854" s="38">
        <v>683800</v>
      </c>
    </row>
    <row r="855" spans="1:4" s="41" customFormat="1" ht="12.75">
      <c r="A855" s="40" t="s">
        <v>2469</v>
      </c>
      <c r="B855" s="40" t="s">
        <v>21</v>
      </c>
      <c r="C855" s="40" t="s">
        <v>894</v>
      </c>
      <c r="D855" s="38">
        <v>204700</v>
      </c>
    </row>
    <row r="856" spans="1:4" s="41" customFormat="1" ht="12.75">
      <c r="A856" s="40" t="s">
        <v>2469</v>
      </c>
      <c r="B856" s="40" t="s">
        <v>145</v>
      </c>
      <c r="C856" s="40" t="s">
        <v>894</v>
      </c>
      <c r="D856" s="38">
        <v>188000</v>
      </c>
    </row>
    <row r="857" spans="1:4" s="41" customFormat="1" ht="12.75">
      <c r="A857" s="40" t="s">
        <v>2469</v>
      </c>
      <c r="B857" s="40" t="s">
        <v>146</v>
      </c>
      <c r="C857" s="40" t="s">
        <v>894</v>
      </c>
      <c r="D857" s="38">
        <v>642700</v>
      </c>
    </row>
    <row r="858" spans="1:4" s="41" customFormat="1" ht="12.75">
      <c r="A858" s="40" t="s">
        <v>2469</v>
      </c>
      <c r="B858" s="40" t="s">
        <v>1144</v>
      </c>
      <c r="C858" s="40" t="s">
        <v>894</v>
      </c>
      <c r="D858" s="38">
        <v>198600</v>
      </c>
    </row>
    <row r="859" spans="1:4" s="41" customFormat="1" ht="12.75">
      <c r="A859" s="40" t="s">
        <v>2469</v>
      </c>
      <c r="B859" s="40" t="s">
        <v>147</v>
      </c>
      <c r="C859" s="40" t="s">
        <v>894</v>
      </c>
      <c r="D859" s="38">
        <v>543400</v>
      </c>
    </row>
    <row r="860" spans="1:4" s="41" customFormat="1" ht="12.75">
      <c r="A860" s="40" t="s">
        <v>2469</v>
      </c>
      <c r="B860" s="40" t="s">
        <v>148</v>
      </c>
      <c r="C860" s="40" t="s">
        <v>894</v>
      </c>
      <c r="D860" s="38">
        <v>166800</v>
      </c>
    </row>
    <row r="861" spans="1:4" s="41" customFormat="1" ht="12.75">
      <c r="A861" s="40" t="s">
        <v>2469</v>
      </c>
      <c r="B861" s="40" t="s">
        <v>149</v>
      </c>
      <c r="C861" s="40" t="s">
        <v>894</v>
      </c>
      <c r="D861" s="38">
        <v>566200</v>
      </c>
    </row>
    <row r="862" spans="1:4" s="41" customFormat="1" ht="12.75">
      <c r="A862" s="40" t="s">
        <v>2469</v>
      </c>
      <c r="B862" s="40" t="s">
        <v>150</v>
      </c>
      <c r="C862" s="40" t="s">
        <v>894</v>
      </c>
      <c r="D862" s="38">
        <v>651200</v>
      </c>
    </row>
    <row r="863" spans="1:4" s="41" customFormat="1" ht="12.75">
      <c r="A863" s="40" t="s">
        <v>2469</v>
      </c>
      <c r="B863" s="40" t="s">
        <v>151</v>
      </c>
      <c r="C863" s="40" t="s">
        <v>894</v>
      </c>
      <c r="D863" s="38">
        <v>875700</v>
      </c>
    </row>
    <row r="864" spans="1:4" s="41" customFormat="1" ht="12.75">
      <c r="A864" s="40" t="s">
        <v>2469</v>
      </c>
      <c r="B864" s="40" t="s">
        <v>152</v>
      </c>
      <c r="C864" s="40" t="s">
        <v>894</v>
      </c>
      <c r="D864" s="38">
        <v>544000</v>
      </c>
    </row>
    <row r="865" spans="1:4" s="41" customFormat="1" ht="12.75">
      <c r="A865" s="40" t="s">
        <v>2469</v>
      </c>
      <c r="B865" s="40" t="s">
        <v>153</v>
      </c>
      <c r="C865" s="40" t="s">
        <v>894</v>
      </c>
      <c r="D865" s="38">
        <v>1203800</v>
      </c>
    </row>
    <row r="866" spans="1:4" s="41" customFormat="1" ht="12.75">
      <c r="A866" s="40" t="s">
        <v>2469</v>
      </c>
      <c r="B866" s="40" t="s">
        <v>154</v>
      </c>
      <c r="C866" s="40" t="s">
        <v>894</v>
      </c>
      <c r="D866" s="38">
        <v>596000</v>
      </c>
    </row>
    <row r="867" spans="1:4" s="41" customFormat="1" ht="12.75">
      <c r="A867" s="40" t="s">
        <v>2469</v>
      </c>
      <c r="B867" s="40" t="s">
        <v>155</v>
      </c>
      <c r="C867" s="40" t="s">
        <v>894</v>
      </c>
      <c r="D867" s="38">
        <v>921100</v>
      </c>
    </row>
    <row r="868" spans="1:4" s="41" customFormat="1" ht="12.75">
      <c r="A868" s="40" t="s">
        <v>2469</v>
      </c>
      <c r="B868" s="40" t="s">
        <v>1416</v>
      </c>
      <c r="C868" s="40" t="s">
        <v>894</v>
      </c>
      <c r="D868" s="38">
        <v>1358600</v>
      </c>
    </row>
    <row r="869" spans="1:4" s="41" customFormat="1" ht="12.75">
      <c r="A869" s="40" t="s">
        <v>2469</v>
      </c>
      <c r="B869" s="40" t="s">
        <v>156</v>
      </c>
      <c r="C869" s="40" t="s">
        <v>894</v>
      </c>
      <c r="D869" s="38">
        <v>641400</v>
      </c>
    </row>
    <row r="870" spans="1:4" s="41" customFormat="1" ht="12.75">
      <c r="A870" s="40" t="s">
        <v>2469</v>
      </c>
      <c r="B870" s="40" t="s">
        <v>157</v>
      </c>
      <c r="C870" s="40" t="s">
        <v>894</v>
      </c>
      <c r="D870" s="38">
        <v>571800</v>
      </c>
    </row>
    <row r="871" spans="1:4" s="41" customFormat="1" ht="12.75">
      <c r="A871" s="40" t="s">
        <v>2469</v>
      </c>
      <c r="B871" s="40" t="s">
        <v>158</v>
      </c>
      <c r="C871" s="40" t="s">
        <v>894</v>
      </c>
      <c r="D871" s="38">
        <v>731100</v>
      </c>
    </row>
    <row r="872" spans="1:4" s="41" customFormat="1" ht="12.75">
      <c r="A872" s="40" t="s">
        <v>2469</v>
      </c>
      <c r="B872" s="40" t="s">
        <v>159</v>
      </c>
      <c r="C872" s="40" t="s">
        <v>894</v>
      </c>
      <c r="D872" s="38">
        <v>683100</v>
      </c>
    </row>
    <row r="873" spans="1:4" s="41" customFormat="1" ht="12.75">
      <c r="A873" s="40" t="s">
        <v>2469</v>
      </c>
      <c r="B873" s="40" t="s">
        <v>160</v>
      </c>
      <c r="C873" s="40" t="s">
        <v>894</v>
      </c>
      <c r="D873" s="38">
        <v>484400</v>
      </c>
    </row>
    <row r="874" spans="1:4" s="41" customFormat="1" ht="12.75">
      <c r="A874" s="40" t="s">
        <v>2469</v>
      </c>
      <c r="B874" s="40" t="s">
        <v>161</v>
      </c>
      <c r="C874" s="40" t="s">
        <v>905</v>
      </c>
      <c r="D874" s="38">
        <v>2629000</v>
      </c>
    </row>
    <row r="875" spans="1:4" ht="12.75">
      <c r="A875" s="37" t="s">
        <v>2469</v>
      </c>
      <c r="B875" s="37" t="s">
        <v>162</v>
      </c>
      <c r="C875" s="37" t="s">
        <v>905</v>
      </c>
      <c r="D875" s="39">
        <v>687500</v>
      </c>
    </row>
    <row r="876" spans="1:4" ht="12.75">
      <c r="A876" s="37" t="s">
        <v>2469</v>
      </c>
      <c r="B876" s="37" t="s">
        <v>1272</v>
      </c>
      <c r="C876" s="37" t="s">
        <v>905</v>
      </c>
      <c r="D876" s="39">
        <v>2796700</v>
      </c>
    </row>
    <row r="877" spans="1:4" ht="12.75">
      <c r="A877" s="37" t="s">
        <v>2469</v>
      </c>
      <c r="B877" s="37" t="s">
        <v>80</v>
      </c>
      <c r="C877" s="37" t="s">
        <v>905</v>
      </c>
      <c r="D877" s="39">
        <v>740400</v>
      </c>
    </row>
    <row r="878" spans="1:4" ht="12.75">
      <c r="A878" s="37" t="s">
        <v>2469</v>
      </c>
      <c r="B878" s="37" t="s">
        <v>163</v>
      </c>
      <c r="C878" s="37" t="s">
        <v>905</v>
      </c>
      <c r="D878" s="39">
        <v>746400</v>
      </c>
    </row>
    <row r="879" spans="1:4" ht="12.75">
      <c r="A879" s="40" t="s">
        <v>2469</v>
      </c>
      <c r="B879" s="40" t="s">
        <v>1109</v>
      </c>
      <c r="C879" s="40" t="s">
        <v>905</v>
      </c>
      <c r="D879" s="38">
        <v>4879700</v>
      </c>
    </row>
    <row r="880" spans="1:4" ht="12.75">
      <c r="A880" s="37" t="s">
        <v>2469</v>
      </c>
      <c r="B880" s="37" t="s">
        <v>164</v>
      </c>
      <c r="C880" s="37" t="s">
        <v>905</v>
      </c>
      <c r="D880" s="39">
        <v>2052800</v>
      </c>
    </row>
    <row r="881" spans="1:4" ht="12.75">
      <c r="A881" s="37" t="s">
        <v>2469</v>
      </c>
      <c r="B881" s="37" t="s">
        <v>1515</v>
      </c>
      <c r="C881" s="37" t="s">
        <v>905</v>
      </c>
      <c r="D881" s="39">
        <v>701300</v>
      </c>
    </row>
    <row r="882" spans="1:4" ht="12.75">
      <c r="A882" s="37" t="s">
        <v>2469</v>
      </c>
      <c r="B882" s="37" t="s">
        <v>165</v>
      </c>
      <c r="C882" s="37" t="s">
        <v>905</v>
      </c>
      <c r="D882" s="39">
        <v>766900</v>
      </c>
    </row>
    <row r="883" spans="1:4" ht="12.75">
      <c r="A883" s="37" t="s">
        <v>2469</v>
      </c>
      <c r="B883" s="37" t="s">
        <v>166</v>
      </c>
      <c r="C883" s="37" t="s">
        <v>905</v>
      </c>
      <c r="D883" s="39">
        <v>4914200</v>
      </c>
    </row>
    <row r="884" spans="1:4" ht="12.75">
      <c r="A884" s="28" t="s">
        <v>2482</v>
      </c>
      <c r="B884" s="28" t="s">
        <v>167</v>
      </c>
      <c r="C884" s="28" t="s">
        <v>891</v>
      </c>
      <c r="D884" s="29">
        <f>SUM(D885:D918)</f>
        <v>37359500</v>
      </c>
    </row>
    <row r="885" spans="1:4" ht="12.75">
      <c r="A885" s="37" t="s">
        <v>2482</v>
      </c>
      <c r="B885" s="37" t="s">
        <v>320</v>
      </c>
      <c r="C885" s="37" t="s">
        <v>892</v>
      </c>
      <c r="D885" s="38">
        <v>10644100</v>
      </c>
    </row>
    <row r="886" spans="1:4" ht="12.75">
      <c r="A886" s="37" t="s">
        <v>2482</v>
      </c>
      <c r="B886" s="37" t="s">
        <v>168</v>
      </c>
      <c r="C886" s="37" t="s">
        <v>894</v>
      </c>
      <c r="D886" s="39">
        <v>441500</v>
      </c>
    </row>
    <row r="887" spans="1:4" ht="12.75">
      <c r="A887" s="37" t="s">
        <v>2482</v>
      </c>
      <c r="B887" s="37" t="s">
        <v>169</v>
      </c>
      <c r="C887" s="37" t="s">
        <v>894</v>
      </c>
      <c r="D887" s="39">
        <v>494900</v>
      </c>
    </row>
    <row r="888" spans="1:4" ht="12.75">
      <c r="A888" s="37" t="s">
        <v>2482</v>
      </c>
      <c r="B888" s="37" t="s">
        <v>1468</v>
      </c>
      <c r="C888" s="37" t="s">
        <v>894</v>
      </c>
      <c r="D888" s="39">
        <v>876800</v>
      </c>
    </row>
    <row r="889" spans="1:4" ht="12.75">
      <c r="A889" s="37" t="s">
        <v>2482</v>
      </c>
      <c r="B889" s="37" t="s">
        <v>170</v>
      </c>
      <c r="C889" s="37" t="s">
        <v>894</v>
      </c>
      <c r="D889" s="39">
        <v>649200</v>
      </c>
    </row>
    <row r="890" spans="1:4" ht="12.75">
      <c r="A890" s="37" t="s">
        <v>2482</v>
      </c>
      <c r="B890" s="37" t="s">
        <v>171</v>
      </c>
      <c r="C890" s="37" t="s">
        <v>894</v>
      </c>
      <c r="D890" s="39">
        <v>559300</v>
      </c>
    </row>
    <row r="891" spans="1:4" ht="12.75">
      <c r="A891" s="37" t="s">
        <v>2482</v>
      </c>
      <c r="B891" s="37" t="s">
        <v>172</v>
      </c>
      <c r="C891" s="37" t="s">
        <v>894</v>
      </c>
      <c r="D891" s="39">
        <v>562700</v>
      </c>
    </row>
    <row r="892" spans="1:4" ht="12.75">
      <c r="A892" s="37" t="s">
        <v>2482</v>
      </c>
      <c r="B892" s="37" t="s">
        <v>173</v>
      </c>
      <c r="C892" s="37" t="s">
        <v>894</v>
      </c>
      <c r="D892" s="39">
        <v>850300</v>
      </c>
    </row>
    <row r="893" spans="1:4" ht="12.75">
      <c r="A893" s="37" t="s">
        <v>2482</v>
      </c>
      <c r="B893" s="37" t="s">
        <v>174</v>
      </c>
      <c r="C893" s="37" t="s">
        <v>894</v>
      </c>
      <c r="D893" s="39">
        <v>657100</v>
      </c>
    </row>
    <row r="894" spans="1:4" ht="12.75">
      <c r="A894" s="37" t="s">
        <v>2482</v>
      </c>
      <c r="B894" s="37" t="s">
        <v>175</v>
      </c>
      <c r="C894" s="37" t="s">
        <v>894</v>
      </c>
      <c r="D894" s="39">
        <v>626700</v>
      </c>
    </row>
    <row r="895" spans="1:4" ht="12.75">
      <c r="A895" s="37" t="s">
        <v>2482</v>
      </c>
      <c r="B895" s="37" t="s">
        <v>176</v>
      </c>
      <c r="C895" s="37" t="s">
        <v>894</v>
      </c>
      <c r="D895" s="39">
        <v>222000</v>
      </c>
    </row>
    <row r="896" spans="1:4" ht="12.75">
      <c r="A896" s="37" t="s">
        <v>2482</v>
      </c>
      <c r="B896" s="37" t="s">
        <v>177</v>
      </c>
      <c r="C896" s="37" t="s">
        <v>894</v>
      </c>
      <c r="D896" s="39">
        <v>474100</v>
      </c>
    </row>
    <row r="897" spans="1:4" ht="12.75">
      <c r="A897" s="37" t="s">
        <v>2482</v>
      </c>
      <c r="B897" s="37" t="s">
        <v>178</v>
      </c>
      <c r="C897" s="37" t="s">
        <v>894</v>
      </c>
      <c r="D897" s="39">
        <v>167000</v>
      </c>
    </row>
    <row r="898" spans="1:4" ht="12.75">
      <c r="A898" s="37" t="s">
        <v>2482</v>
      </c>
      <c r="B898" s="37" t="s">
        <v>179</v>
      </c>
      <c r="C898" s="37" t="s">
        <v>894</v>
      </c>
      <c r="D898" s="39">
        <v>575600</v>
      </c>
    </row>
    <row r="899" spans="1:4" ht="12.75">
      <c r="A899" s="37" t="s">
        <v>2482</v>
      </c>
      <c r="B899" s="37" t="s">
        <v>180</v>
      </c>
      <c r="C899" s="37" t="s">
        <v>894</v>
      </c>
      <c r="D899" s="39">
        <v>163900</v>
      </c>
    </row>
    <row r="900" spans="1:4" ht="12.75">
      <c r="A900" s="37" t="s">
        <v>2482</v>
      </c>
      <c r="B900" s="37" t="s">
        <v>181</v>
      </c>
      <c r="C900" s="37" t="s">
        <v>894</v>
      </c>
      <c r="D900" s="39">
        <v>3909800</v>
      </c>
    </row>
    <row r="901" spans="1:4" ht="12.75">
      <c r="A901" s="37" t="s">
        <v>2482</v>
      </c>
      <c r="B901" s="37" t="s">
        <v>182</v>
      </c>
      <c r="C901" s="37" t="s">
        <v>894</v>
      </c>
      <c r="D901" s="39">
        <v>530000</v>
      </c>
    </row>
    <row r="902" spans="1:4" ht="12.75">
      <c r="A902" s="37" t="s">
        <v>2482</v>
      </c>
      <c r="B902" s="37" t="s">
        <v>183</v>
      </c>
      <c r="C902" s="37" t="s">
        <v>894</v>
      </c>
      <c r="D902" s="39">
        <v>146000</v>
      </c>
    </row>
    <row r="903" spans="1:4" ht="12.75">
      <c r="A903" s="37" t="s">
        <v>2482</v>
      </c>
      <c r="B903" s="37" t="s">
        <v>184</v>
      </c>
      <c r="C903" s="37" t="s">
        <v>894</v>
      </c>
      <c r="D903" s="39">
        <v>707200</v>
      </c>
    </row>
    <row r="904" spans="1:4" ht="12.75">
      <c r="A904" s="37" t="s">
        <v>2482</v>
      </c>
      <c r="B904" s="37" t="s">
        <v>185</v>
      </c>
      <c r="C904" s="37" t="s">
        <v>894</v>
      </c>
      <c r="D904" s="39">
        <v>1034000</v>
      </c>
    </row>
    <row r="905" spans="1:4" ht="12.75">
      <c r="A905" s="37" t="s">
        <v>2482</v>
      </c>
      <c r="B905" s="37" t="s">
        <v>186</v>
      </c>
      <c r="C905" s="37" t="s">
        <v>894</v>
      </c>
      <c r="D905" s="39">
        <v>686900</v>
      </c>
    </row>
    <row r="906" spans="1:4" ht="12.75">
      <c r="A906" s="37" t="s">
        <v>2482</v>
      </c>
      <c r="B906" s="37" t="s">
        <v>187</v>
      </c>
      <c r="C906" s="37" t="s">
        <v>894</v>
      </c>
      <c r="D906" s="39">
        <v>198300</v>
      </c>
    </row>
    <row r="907" spans="1:4" ht="12.75">
      <c r="A907" s="37" t="s">
        <v>2482</v>
      </c>
      <c r="B907" s="37" t="s">
        <v>188</v>
      </c>
      <c r="C907" s="37" t="s">
        <v>894</v>
      </c>
      <c r="D907" s="39">
        <v>2767000</v>
      </c>
    </row>
    <row r="908" spans="1:4" ht="12.75">
      <c r="A908" s="37" t="s">
        <v>2482</v>
      </c>
      <c r="B908" s="37" t="s">
        <v>189</v>
      </c>
      <c r="C908" s="37" t="s">
        <v>894</v>
      </c>
      <c r="D908" s="39">
        <v>503900</v>
      </c>
    </row>
    <row r="909" spans="1:4" ht="12.75">
      <c r="A909" s="37" t="s">
        <v>2482</v>
      </c>
      <c r="B909" s="37" t="s">
        <v>190</v>
      </c>
      <c r="C909" s="37" t="s">
        <v>905</v>
      </c>
      <c r="D909" s="39">
        <v>1896100</v>
      </c>
    </row>
    <row r="910" spans="1:4" ht="12.75">
      <c r="A910" s="37" t="s">
        <v>2482</v>
      </c>
      <c r="B910" s="37" t="s">
        <v>191</v>
      </c>
      <c r="C910" s="37" t="s">
        <v>905</v>
      </c>
      <c r="D910" s="39">
        <v>365800</v>
      </c>
    </row>
    <row r="911" spans="1:4" ht="12.75">
      <c r="A911" s="37" t="s">
        <v>2482</v>
      </c>
      <c r="B911" s="37" t="s">
        <v>192</v>
      </c>
      <c r="C911" s="37" t="s">
        <v>905</v>
      </c>
      <c r="D911" s="39">
        <v>658400</v>
      </c>
    </row>
    <row r="912" spans="1:4" ht="12.75">
      <c r="A912" s="37" t="s">
        <v>2482</v>
      </c>
      <c r="B912" s="37" t="s">
        <v>193</v>
      </c>
      <c r="C912" s="37" t="s">
        <v>905</v>
      </c>
      <c r="D912" s="39">
        <v>2640600</v>
      </c>
    </row>
    <row r="913" spans="1:4" ht="12.75">
      <c r="A913" s="37" t="s">
        <v>2482</v>
      </c>
      <c r="B913" s="37" t="s">
        <v>194</v>
      </c>
      <c r="C913" s="37" t="s">
        <v>905</v>
      </c>
      <c r="D913" s="39">
        <v>813900</v>
      </c>
    </row>
    <row r="914" spans="1:4" ht="12.75">
      <c r="A914" s="37" t="s">
        <v>2482</v>
      </c>
      <c r="B914" s="37" t="s">
        <v>1415</v>
      </c>
      <c r="C914" s="37" t="s">
        <v>905</v>
      </c>
      <c r="D914" s="39">
        <v>511300</v>
      </c>
    </row>
    <row r="915" spans="1:4" ht="12.75">
      <c r="A915" s="37" t="s">
        <v>2482</v>
      </c>
      <c r="B915" s="37" t="s">
        <v>195</v>
      </c>
      <c r="C915" s="37" t="s">
        <v>905</v>
      </c>
      <c r="D915" s="39">
        <v>467800</v>
      </c>
    </row>
    <row r="916" spans="1:4" ht="12.75">
      <c r="A916" s="37" t="s">
        <v>2482</v>
      </c>
      <c r="B916" s="37" t="s">
        <v>196</v>
      </c>
      <c r="C916" s="37" t="s">
        <v>905</v>
      </c>
      <c r="D916" s="39">
        <v>392800</v>
      </c>
    </row>
    <row r="917" spans="1:4" ht="12.75">
      <c r="A917" s="37" t="s">
        <v>2482</v>
      </c>
      <c r="B917" s="37" t="s">
        <v>955</v>
      </c>
      <c r="C917" s="37" t="s">
        <v>905</v>
      </c>
      <c r="D917" s="39">
        <v>693300</v>
      </c>
    </row>
    <row r="918" spans="1:4" ht="12.75">
      <c r="A918" s="37" t="s">
        <v>2482</v>
      </c>
      <c r="B918" s="37" t="s">
        <v>197</v>
      </c>
      <c r="C918" s="37" t="s">
        <v>905</v>
      </c>
      <c r="D918" s="39">
        <v>471200</v>
      </c>
    </row>
    <row r="919" spans="1:4" ht="12.75">
      <c r="A919" s="28" t="s">
        <v>198</v>
      </c>
      <c r="B919" s="28" t="s">
        <v>199</v>
      </c>
      <c r="C919" s="28" t="s">
        <v>891</v>
      </c>
      <c r="D919" s="29">
        <f>SUM(D920:D947)</f>
        <v>43779300</v>
      </c>
    </row>
    <row r="920" spans="1:4" ht="12.75">
      <c r="A920" s="37" t="s">
        <v>198</v>
      </c>
      <c r="B920" s="37" t="s">
        <v>322</v>
      </c>
      <c r="C920" s="37" t="s">
        <v>892</v>
      </c>
      <c r="D920" s="38">
        <v>12568100</v>
      </c>
    </row>
    <row r="921" spans="1:4" ht="12.75">
      <c r="A921" s="37" t="s">
        <v>198</v>
      </c>
      <c r="B921" s="37" t="s">
        <v>200</v>
      </c>
      <c r="C921" s="37" t="s">
        <v>894</v>
      </c>
      <c r="D921" s="39">
        <v>490600</v>
      </c>
    </row>
    <row r="922" spans="1:4" ht="12.75">
      <c r="A922" s="37" t="s">
        <v>198</v>
      </c>
      <c r="B922" s="37" t="s">
        <v>201</v>
      </c>
      <c r="C922" s="37" t="s">
        <v>894</v>
      </c>
      <c r="D922" s="39">
        <v>173000</v>
      </c>
    </row>
    <row r="923" spans="1:4" ht="12.75">
      <c r="A923" s="37" t="s">
        <v>198</v>
      </c>
      <c r="B923" s="37" t="s">
        <v>202</v>
      </c>
      <c r="C923" s="37" t="s">
        <v>894</v>
      </c>
      <c r="D923" s="39">
        <v>219500</v>
      </c>
    </row>
    <row r="924" spans="1:4" ht="12.75">
      <c r="A924" s="37" t="s">
        <v>198</v>
      </c>
      <c r="B924" s="37" t="s">
        <v>203</v>
      </c>
      <c r="C924" s="37" t="s">
        <v>894</v>
      </c>
      <c r="D924" s="39">
        <v>1018300</v>
      </c>
    </row>
    <row r="925" spans="1:4" ht="12.75">
      <c r="A925" s="37" t="s">
        <v>198</v>
      </c>
      <c r="B925" s="37" t="s">
        <v>204</v>
      </c>
      <c r="C925" s="37" t="s">
        <v>894</v>
      </c>
      <c r="D925" s="39">
        <v>452200</v>
      </c>
    </row>
    <row r="926" spans="1:4" ht="12.75">
      <c r="A926" s="37" t="s">
        <v>198</v>
      </c>
      <c r="B926" s="37" t="s">
        <v>205</v>
      </c>
      <c r="C926" s="37" t="s">
        <v>894</v>
      </c>
      <c r="D926" s="39">
        <v>1014100</v>
      </c>
    </row>
    <row r="927" spans="1:4" ht="12.75">
      <c r="A927" s="37" t="s">
        <v>198</v>
      </c>
      <c r="B927" s="37" t="s">
        <v>206</v>
      </c>
      <c r="C927" s="37" t="s">
        <v>894</v>
      </c>
      <c r="D927" s="39">
        <v>205400</v>
      </c>
    </row>
    <row r="928" spans="1:4" ht="12.75">
      <c r="A928" s="37" t="s">
        <v>198</v>
      </c>
      <c r="B928" s="37" t="s">
        <v>207</v>
      </c>
      <c r="C928" s="37" t="s">
        <v>894</v>
      </c>
      <c r="D928" s="39">
        <v>236500</v>
      </c>
    </row>
    <row r="929" spans="1:4" ht="12.75">
      <c r="A929" s="37" t="s">
        <v>198</v>
      </c>
      <c r="B929" s="37" t="s">
        <v>34</v>
      </c>
      <c r="C929" s="37" t="s">
        <v>894</v>
      </c>
      <c r="D929" s="39">
        <v>4823200</v>
      </c>
    </row>
    <row r="930" spans="1:4" ht="12.75">
      <c r="A930" s="37" t="s">
        <v>198</v>
      </c>
      <c r="B930" s="37" t="s">
        <v>208</v>
      </c>
      <c r="C930" s="37" t="s">
        <v>894</v>
      </c>
      <c r="D930" s="39">
        <v>762700</v>
      </c>
    </row>
    <row r="931" spans="1:4" ht="12.75">
      <c r="A931" s="37" t="s">
        <v>198</v>
      </c>
      <c r="B931" s="37" t="s">
        <v>209</v>
      </c>
      <c r="C931" s="37" t="s">
        <v>894</v>
      </c>
      <c r="D931" s="39">
        <v>681200</v>
      </c>
    </row>
    <row r="932" spans="1:4" ht="12.75">
      <c r="A932" s="37" t="s">
        <v>198</v>
      </c>
      <c r="B932" s="37" t="s">
        <v>1504</v>
      </c>
      <c r="C932" s="37" t="s">
        <v>894</v>
      </c>
      <c r="D932" s="39">
        <v>1664600</v>
      </c>
    </row>
    <row r="933" spans="1:4" ht="12.75">
      <c r="A933" s="37" t="s">
        <v>198</v>
      </c>
      <c r="B933" s="37" t="s">
        <v>210</v>
      </c>
      <c r="C933" s="37" t="s">
        <v>894</v>
      </c>
      <c r="D933" s="39">
        <v>615600</v>
      </c>
    </row>
    <row r="934" spans="1:4" ht="12.75">
      <c r="A934" s="37" t="s">
        <v>198</v>
      </c>
      <c r="B934" s="37" t="s">
        <v>30</v>
      </c>
      <c r="C934" s="37" t="s">
        <v>894</v>
      </c>
      <c r="D934" s="39">
        <v>757200</v>
      </c>
    </row>
    <row r="935" spans="1:4" ht="12.75">
      <c r="A935" s="37" t="s">
        <v>198</v>
      </c>
      <c r="B935" s="37" t="s">
        <v>195</v>
      </c>
      <c r="C935" s="37" t="s">
        <v>894</v>
      </c>
      <c r="D935" s="39">
        <v>3717500</v>
      </c>
    </row>
    <row r="936" spans="1:4" ht="12.75">
      <c r="A936" s="37" t="s">
        <v>198</v>
      </c>
      <c r="B936" s="37" t="s">
        <v>1661</v>
      </c>
      <c r="C936" s="37" t="s">
        <v>894</v>
      </c>
      <c r="D936" s="39">
        <v>512800</v>
      </c>
    </row>
    <row r="937" spans="1:4" ht="12.75">
      <c r="A937" s="37" t="s">
        <v>198</v>
      </c>
      <c r="B937" s="37" t="s">
        <v>1662</v>
      </c>
      <c r="C937" s="37" t="s">
        <v>894</v>
      </c>
      <c r="D937" s="39">
        <v>149600</v>
      </c>
    </row>
    <row r="938" spans="1:4" ht="12.75">
      <c r="A938" s="37" t="s">
        <v>198</v>
      </c>
      <c r="B938" s="37" t="s">
        <v>1663</v>
      </c>
      <c r="C938" s="37" t="s">
        <v>905</v>
      </c>
      <c r="D938" s="39">
        <v>378500</v>
      </c>
    </row>
    <row r="939" spans="1:4" ht="12.75">
      <c r="A939" s="37" t="s">
        <v>198</v>
      </c>
      <c r="B939" s="37" t="s">
        <v>1664</v>
      </c>
      <c r="C939" s="37" t="s">
        <v>905</v>
      </c>
      <c r="D939" s="39">
        <v>290900</v>
      </c>
    </row>
    <row r="940" spans="1:4" ht="12.75">
      <c r="A940" s="37" t="s">
        <v>198</v>
      </c>
      <c r="B940" s="37" t="s">
        <v>1665</v>
      </c>
      <c r="C940" s="37" t="s">
        <v>905</v>
      </c>
      <c r="D940" s="39">
        <v>447800</v>
      </c>
    </row>
    <row r="941" spans="1:4" ht="12.75">
      <c r="A941" s="37" t="s">
        <v>198</v>
      </c>
      <c r="B941" s="37" t="s">
        <v>1666</v>
      </c>
      <c r="C941" s="37" t="s">
        <v>905</v>
      </c>
      <c r="D941" s="39">
        <v>414300</v>
      </c>
    </row>
    <row r="942" spans="1:4" ht="12.75">
      <c r="A942" s="37" t="s">
        <v>198</v>
      </c>
      <c r="B942" s="37" t="s">
        <v>1667</v>
      </c>
      <c r="C942" s="37" t="s">
        <v>905</v>
      </c>
      <c r="D942" s="39">
        <v>423700</v>
      </c>
    </row>
    <row r="943" spans="1:4" ht="12.75">
      <c r="A943" s="37" t="s">
        <v>198</v>
      </c>
      <c r="B943" s="37" t="s">
        <v>162</v>
      </c>
      <c r="C943" s="37" t="s">
        <v>905</v>
      </c>
      <c r="D943" s="39">
        <v>483100</v>
      </c>
    </row>
    <row r="944" spans="1:4" ht="12.75">
      <c r="A944" s="37" t="s">
        <v>198</v>
      </c>
      <c r="B944" s="37" t="s">
        <v>1668</v>
      </c>
      <c r="C944" s="37" t="s">
        <v>905</v>
      </c>
      <c r="D944" s="39">
        <v>292400</v>
      </c>
    </row>
    <row r="945" spans="1:4" ht="12.75">
      <c r="A945" s="37" t="s">
        <v>198</v>
      </c>
      <c r="B945" s="37" t="s">
        <v>931</v>
      </c>
      <c r="C945" s="37" t="s">
        <v>905</v>
      </c>
      <c r="D945" s="39">
        <v>1904300</v>
      </c>
    </row>
    <row r="946" spans="1:4" ht="12.75">
      <c r="A946" s="37" t="s">
        <v>198</v>
      </c>
      <c r="B946" s="37" t="s">
        <v>210</v>
      </c>
      <c r="C946" s="37" t="s">
        <v>905</v>
      </c>
      <c r="D946" s="39">
        <v>593300</v>
      </c>
    </row>
    <row r="947" spans="1:4" ht="12.75">
      <c r="A947" s="37" t="s">
        <v>198</v>
      </c>
      <c r="B947" s="37" t="s">
        <v>195</v>
      </c>
      <c r="C947" s="37" t="s">
        <v>905</v>
      </c>
      <c r="D947" s="39">
        <v>8488900</v>
      </c>
    </row>
    <row r="948" spans="1:4" ht="12.75">
      <c r="A948" s="49" t="s">
        <v>1669</v>
      </c>
      <c r="B948" s="28" t="s">
        <v>1732</v>
      </c>
      <c r="C948" s="28" t="s">
        <v>892</v>
      </c>
      <c r="D948" s="29">
        <v>9593500</v>
      </c>
    </row>
    <row r="949" spans="1:4" ht="12.75">
      <c r="A949" s="28" t="s">
        <v>879</v>
      </c>
      <c r="B949" s="28" t="s">
        <v>1670</v>
      </c>
      <c r="C949" s="28" t="s">
        <v>891</v>
      </c>
      <c r="D949" s="29">
        <f>SUM(D950:D970)</f>
        <v>16974600</v>
      </c>
    </row>
    <row r="950" spans="1:4" ht="12.75">
      <c r="A950" s="37" t="s">
        <v>879</v>
      </c>
      <c r="B950" s="37" t="s">
        <v>321</v>
      </c>
      <c r="C950" s="37" t="s">
        <v>892</v>
      </c>
      <c r="D950" s="38">
        <v>9593500</v>
      </c>
    </row>
    <row r="951" spans="1:4" ht="12.75">
      <c r="A951" s="37" t="s">
        <v>879</v>
      </c>
      <c r="B951" s="37" t="s">
        <v>1671</v>
      </c>
      <c r="C951" s="37" t="s">
        <v>894</v>
      </c>
      <c r="D951" s="39">
        <v>209100</v>
      </c>
    </row>
    <row r="952" spans="1:4" ht="12.75">
      <c r="A952" s="37" t="s">
        <v>879</v>
      </c>
      <c r="B952" s="37" t="s">
        <v>1410</v>
      </c>
      <c r="C952" s="37" t="s">
        <v>894</v>
      </c>
      <c r="D952" s="39">
        <v>106900</v>
      </c>
    </row>
    <row r="953" spans="1:4" ht="12.75">
      <c r="A953" s="37" t="s">
        <v>879</v>
      </c>
      <c r="B953" s="37" t="s">
        <v>1672</v>
      </c>
      <c r="C953" s="37" t="s">
        <v>894</v>
      </c>
      <c r="D953" s="39">
        <v>155500</v>
      </c>
    </row>
    <row r="954" spans="1:4" ht="12.75">
      <c r="A954" s="37" t="s">
        <v>879</v>
      </c>
      <c r="B954" s="37" t="s">
        <v>1673</v>
      </c>
      <c r="C954" s="37" t="s">
        <v>894</v>
      </c>
      <c r="D954" s="39">
        <v>666000</v>
      </c>
    </row>
    <row r="955" spans="1:4" ht="12.75">
      <c r="A955" s="37" t="s">
        <v>879</v>
      </c>
      <c r="B955" s="37" t="s">
        <v>1674</v>
      </c>
      <c r="C955" s="37" t="s">
        <v>894</v>
      </c>
      <c r="D955" s="39">
        <v>536400</v>
      </c>
    </row>
    <row r="956" spans="1:4" ht="12.75">
      <c r="A956" s="37" t="s">
        <v>879</v>
      </c>
      <c r="B956" s="37" t="s">
        <v>162</v>
      </c>
      <c r="C956" s="37" t="s">
        <v>894</v>
      </c>
      <c r="D956" s="39">
        <v>1789300</v>
      </c>
    </row>
    <row r="957" spans="1:4" ht="12.75">
      <c r="A957" s="37" t="s">
        <v>879</v>
      </c>
      <c r="B957" s="37" t="s">
        <v>1423</v>
      </c>
      <c r="C957" s="37" t="s">
        <v>894</v>
      </c>
      <c r="D957" s="39">
        <v>182400</v>
      </c>
    </row>
    <row r="958" spans="1:4" ht="12.75">
      <c r="A958" s="37" t="s">
        <v>879</v>
      </c>
      <c r="B958" s="37" t="s">
        <v>1675</v>
      </c>
      <c r="C958" s="37" t="s">
        <v>894</v>
      </c>
      <c r="D958" s="39">
        <v>128200</v>
      </c>
    </row>
    <row r="959" spans="1:4" ht="12.75">
      <c r="A959" s="37" t="s">
        <v>879</v>
      </c>
      <c r="B959" s="37" t="s">
        <v>1676</v>
      </c>
      <c r="C959" s="37" t="s">
        <v>894</v>
      </c>
      <c r="D959" s="39">
        <v>174200</v>
      </c>
    </row>
    <row r="960" spans="1:4" ht="12.75">
      <c r="A960" s="37" t="s">
        <v>879</v>
      </c>
      <c r="B960" s="37" t="s">
        <v>1677</v>
      </c>
      <c r="C960" s="37" t="s">
        <v>894</v>
      </c>
      <c r="D960" s="39">
        <v>181200</v>
      </c>
    </row>
    <row r="961" spans="1:4" ht="12.75">
      <c r="A961" s="37" t="s">
        <v>879</v>
      </c>
      <c r="B961" s="37" t="s">
        <v>1678</v>
      </c>
      <c r="C961" s="37" t="s">
        <v>905</v>
      </c>
      <c r="D961" s="39">
        <v>297500</v>
      </c>
    </row>
    <row r="962" spans="1:4" ht="12.75">
      <c r="A962" s="37" t="s">
        <v>879</v>
      </c>
      <c r="B962" s="37" t="s">
        <v>1679</v>
      </c>
      <c r="C962" s="37" t="s">
        <v>905</v>
      </c>
      <c r="D962" s="39">
        <v>262300</v>
      </c>
    </row>
    <row r="963" spans="1:4" ht="12.75">
      <c r="A963" s="37" t="s">
        <v>879</v>
      </c>
      <c r="B963" s="37" t="s">
        <v>1680</v>
      </c>
      <c r="C963" s="37" t="s">
        <v>905</v>
      </c>
      <c r="D963" s="39">
        <v>188200</v>
      </c>
    </row>
    <row r="964" spans="1:4" ht="12.75">
      <c r="A964" s="37" t="s">
        <v>879</v>
      </c>
      <c r="B964" s="37" t="s">
        <v>162</v>
      </c>
      <c r="C964" s="37" t="s">
        <v>905</v>
      </c>
      <c r="D964" s="39">
        <v>549300</v>
      </c>
    </row>
    <row r="965" spans="1:4" ht="12.75">
      <c r="A965" s="37" t="s">
        <v>879</v>
      </c>
      <c r="B965" s="37" t="s">
        <v>1681</v>
      </c>
      <c r="C965" s="37" t="s">
        <v>905</v>
      </c>
      <c r="D965" s="39">
        <v>293000</v>
      </c>
    </row>
    <row r="966" spans="1:4" ht="12.75">
      <c r="A966" s="37" t="s">
        <v>879</v>
      </c>
      <c r="B966" s="37" t="s">
        <v>1682</v>
      </c>
      <c r="C966" s="37" t="s">
        <v>905</v>
      </c>
      <c r="D966" s="39">
        <v>256500</v>
      </c>
    </row>
    <row r="967" spans="1:4" ht="12.75">
      <c r="A967" s="37" t="s">
        <v>879</v>
      </c>
      <c r="B967" s="37" t="s">
        <v>924</v>
      </c>
      <c r="C967" s="37" t="s">
        <v>905</v>
      </c>
      <c r="D967" s="39">
        <v>380100</v>
      </c>
    </row>
    <row r="968" spans="1:4" ht="12.75">
      <c r="A968" s="37" t="s">
        <v>879</v>
      </c>
      <c r="B968" s="37" t="s">
        <v>1683</v>
      </c>
      <c r="C968" s="37" t="s">
        <v>905</v>
      </c>
      <c r="D968" s="39">
        <v>234700</v>
      </c>
    </row>
    <row r="969" spans="1:4" ht="12.75">
      <c r="A969" s="37" t="s">
        <v>879</v>
      </c>
      <c r="B969" s="37" t="s">
        <v>1684</v>
      </c>
      <c r="C969" s="37" t="s">
        <v>905</v>
      </c>
      <c r="D969" s="39">
        <v>577500</v>
      </c>
    </row>
    <row r="970" spans="1:4" ht="12.75">
      <c r="A970" s="37" t="s">
        <v>879</v>
      </c>
      <c r="B970" s="37" t="s">
        <v>1416</v>
      </c>
      <c r="C970" s="37" t="s">
        <v>905</v>
      </c>
      <c r="D970" s="39">
        <v>212800</v>
      </c>
    </row>
    <row r="971" spans="1:4" ht="12.75">
      <c r="A971" s="28" t="s">
        <v>2490</v>
      </c>
      <c r="B971" s="28" t="s">
        <v>1685</v>
      </c>
      <c r="C971" s="28" t="s">
        <v>891</v>
      </c>
      <c r="D971" s="29">
        <f>SUM(D972:D992)</f>
        <v>13971000</v>
      </c>
    </row>
    <row r="972" spans="1:4" ht="12.75">
      <c r="A972" s="37" t="s">
        <v>2490</v>
      </c>
      <c r="B972" s="37" t="s">
        <v>323</v>
      </c>
      <c r="C972" s="37" t="s">
        <v>892</v>
      </c>
      <c r="D972" s="38">
        <v>9593500</v>
      </c>
    </row>
    <row r="973" spans="1:4" ht="12.75">
      <c r="A973" s="37" t="s">
        <v>2490</v>
      </c>
      <c r="B973" s="37" t="s">
        <v>1686</v>
      </c>
      <c r="C973" s="37" t="s">
        <v>894</v>
      </c>
      <c r="D973" s="39">
        <v>50000</v>
      </c>
    </row>
    <row r="974" spans="1:4" ht="12.75">
      <c r="A974" s="37" t="s">
        <v>2490</v>
      </c>
      <c r="B974" s="37" t="s">
        <v>1687</v>
      </c>
      <c r="C974" s="37" t="s">
        <v>894</v>
      </c>
      <c r="D974" s="39">
        <v>1003000</v>
      </c>
    </row>
    <row r="975" spans="1:4" ht="12.75">
      <c r="A975" s="37" t="s">
        <v>2490</v>
      </c>
      <c r="B975" s="37" t="s">
        <v>1688</v>
      </c>
      <c r="C975" s="37" t="s">
        <v>894</v>
      </c>
      <c r="D975" s="39">
        <v>175500</v>
      </c>
    </row>
    <row r="976" spans="1:4" ht="12.75">
      <c r="A976" s="37" t="s">
        <v>2490</v>
      </c>
      <c r="B976" s="37" t="s">
        <v>1689</v>
      </c>
      <c r="C976" s="37" t="s">
        <v>894</v>
      </c>
      <c r="D976" s="39">
        <v>138700</v>
      </c>
    </row>
    <row r="977" spans="1:4" ht="12.75">
      <c r="A977" s="37" t="s">
        <v>2490</v>
      </c>
      <c r="B977" s="37" t="s">
        <v>1690</v>
      </c>
      <c r="C977" s="37" t="s">
        <v>894</v>
      </c>
      <c r="D977" s="39">
        <v>570100</v>
      </c>
    </row>
    <row r="978" spans="1:4" ht="12.75">
      <c r="A978" s="37" t="s">
        <v>2490</v>
      </c>
      <c r="B978" s="37" t="s">
        <v>1691</v>
      </c>
      <c r="C978" s="37" t="s">
        <v>894</v>
      </c>
      <c r="D978" s="39">
        <v>50000</v>
      </c>
    </row>
    <row r="979" spans="1:4" ht="12.75">
      <c r="A979" s="37" t="s">
        <v>2490</v>
      </c>
      <c r="B979" s="37" t="s">
        <v>1692</v>
      </c>
      <c r="C979" s="37" t="s">
        <v>894</v>
      </c>
      <c r="D979" s="39">
        <v>138600</v>
      </c>
    </row>
    <row r="980" spans="1:4" ht="12.75">
      <c r="A980" s="37" t="s">
        <v>2490</v>
      </c>
      <c r="B980" s="37" t="s">
        <v>1693</v>
      </c>
      <c r="C980" s="37" t="s">
        <v>894</v>
      </c>
      <c r="D980" s="39">
        <v>96700</v>
      </c>
    </row>
    <row r="981" spans="1:4" ht="12.75">
      <c r="A981" s="37" t="s">
        <v>2490</v>
      </c>
      <c r="B981" s="37" t="s">
        <v>1694</v>
      </c>
      <c r="C981" s="37" t="s">
        <v>894</v>
      </c>
      <c r="D981" s="39">
        <v>50000</v>
      </c>
    </row>
    <row r="982" spans="1:4" ht="12.75">
      <c r="A982" s="37" t="s">
        <v>2490</v>
      </c>
      <c r="B982" s="37" t="s">
        <v>1695</v>
      </c>
      <c r="C982" s="37" t="s">
        <v>894</v>
      </c>
      <c r="D982" s="39">
        <v>680400</v>
      </c>
    </row>
    <row r="983" spans="1:4" ht="12.75">
      <c r="A983" s="37" t="s">
        <v>2490</v>
      </c>
      <c r="B983" s="37" t="s">
        <v>1696</v>
      </c>
      <c r="C983" s="37" t="s">
        <v>905</v>
      </c>
      <c r="D983" s="39">
        <v>94400</v>
      </c>
    </row>
    <row r="984" spans="1:4" ht="12.75">
      <c r="A984" s="37" t="s">
        <v>2490</v>
      </c>
      <c r="B984" s="37" t="s">
        <v>1697</v>
      </c>
      <c r="C984" s="37" t="s">
        <v>905</v>
      </c>
      <c r="D984" s="39">
        <v>274200</v>
      </c>
    </row>
    <row r="985" spans="1:4" ht="12.75">
      <c r="A985" s="37" t="s">
        <v>2490</v>
      </c>
      <c r="B985" s="37" t="s">
        <v>1698</v>
      </c>
      <c r="C985" s="37" t="s">
        <v>905</v>
      </c>
      <c r="D985" s="39">
        <v>198700</v>
      </c>
    </row>
    <row r="986" spans="1:4" ht="12.75">
      <c r="A986" s="37" t="s">
        <v>2490</v>
      </c>
      <c r="B986" s="37" t="s">
        <v>1348</v>
      </c>
      <c r="C986" s="37" t="s">
        <v>905</v>
      </c>
      <c r="D986" s="39">
        <v>119500</v>
      </c>
    </row>
    <row r="987" spans="1:4" ht="12.75">
      <c r="A987" s="37" t="s">
        <v>2490</v>
      </c>
      <c r="B987" s="37" t="s">
        <v>1699</v>
      </c>
      <c r="C987" s="37" t="s">
        <v>905</v>
      </c>
      <c r="D987" s="39">
        <v>120400</v>
      </c>
    </row>
    <row r="988" spans="1:4" ht="12.75">
      <c r="A988" s="37" t="s">
        <v>2490</v>
      </c>
      <c r="B988" s="37" t="s">
        <v>1079</v>
      </c>
      <c r="C988" s="37" t="s">
        <v>905</v>
      </c>
      <c r="D988" s="39">
        <v>80000</v>
      </c>
    </row>
    <row r="989" spans="1:4" ht="12.75">
      <c r="A989" s="37" t="s">
        <v>2490</v>
      </c>
      <c r="B989" s="37" t="s">
        <v>1695</v>
      </c>
      <c r="C989" s="37" t="s">
        <v>905</v>
      </c>
      <c r="D989" s="39">
        <v>151000</v>
      </c>
    </row>
    <row r="990" spans="1:4" ht="12.75">
      <c r="A990" s="37" t="s">
        <v>2490</v>
      </c>
      <c r="B990" s="37" t="s">
        <v>1700</v>
      </c>
      <c r="C990" s="37" t="s">
        <v>905</v>
      </c>
      <c r="D990" s="39">
        <v>67100</v>
      </c>
    </row>
    <row r="991" spans="1:4" ht="12.75">
      <c r="A991" s="37" t="s">
        <v>2490</v>
      </c>
      <c r="B991" s="37" t="s">
        <v>1701</v>
      </c>
      <c r="C991" s="37" t="s">
        <v>905</v>
      </c>
      <c r="D991" s="39">
        <v>167400</v>
      </c>
    </row>
    <row r="992" spans="1:4" ht="12.75">
      <c r="A992" s="37" t="s">
        <v>2490</v>
      </c>
      <c r="B992" s="37" t="s">
        <v>1702</v>
      </c>
      <c r="C992" s="37" t="s">
        <v>905</v>
      </c>
      <c r="D992" s="39">
        <v>151800</v>
      </c>
    </row>
    <row r="993" spans="1:4" ht="12.75">
      <c r="A993" s="28" t="s">
        <v>2497</v>
      </c>
      <c r="B993" s="28" t="s">
        <v>1703</v>
      </c>
      <c r="C993" s="28" t="s">
        <v>891</v>
      </c>
      <c r="D993" s="29">
        <f>SUM(D994:D1026)</f>
        <v>58050300</v>
      </c>
    </row>
    <row r="994" spans="1:4" ht="12.75">
      <c r="A994" s="37" t="s">
        <v>2497</v>
      </c>
      <c r="B994" s="37" t="s">
        <v>330</v>
      </c>
      <c r="C994" s="37" t="s">
        <v>892</v>
      </c>
      <c r="D994" s="38">
        <v>20925300</v>
      </c>
    </row>
    <row r="995" spans="1:4" ht="12.75">
      <c r="A995" s="37" t="s">
        <v>2497</v>
      </c>
      <c r="B995" s="37" t="s">
        <v>1704</v>
      </c>
      <c r="C995" s="37" t="s">
        <v>894</v>
      </c>
      <c r="D995" s="39">
        <v>804700</v>
      </c>
    </row>
    <row r="996" spans="1:4" ht="12.75">
      <c r="A996" s="37" t="s">
        <v>2497</v>
      </c>
      <c r="B996" s="37" t="s">
        <v>1705</v>
      </c>
      <c r="C996" s="37" t="s">
        <v>894</v>
      </c>
      <c r="D996" s="39">
        <v>223900</v>
      </c>
    </row>
    <row r="997" spans="1:4" s="41" customFormat="1" ht="12.75">
      <c r="A997" s="40" t="s">
        <v>2497</v>
      </c>
      <c r="B997" s="40" t="s">
        <v>1706</v>
      </c>
      <c r="C997" s="40" t="s">
        <v>894</v>
      </c>
      <c r="D997" s="38">
        <v>1166800</v>
      </c>
    </row>
    <row r="998" spans="1:4" s="41" customFormat="1" ht="12.75">
      <c r="A998" s="40" t="s">
        <v>2497</v>
      </c>
      <c r="B998" s="40" t="s">
        <v>1707</v>
      </c>
      <c r="C998" s="40" t="s">
        <v>894</v>
      </c>
      <c r="D998" s="38">
        <v>554900</v>
      </c>
    </row>
    <row r="999" spans="1:4" s="41" customFormat="1" ht="12.75">
      <c r="A999" s="40" t="s">
        <v>2497</v>
      </c>
      <c r="B999" s="40" t="s">
        <v>1708</v>
      </c>
      <c r="C999" s="40" t="s">
        <v>894</v>
      </c>
      <c r="D999" s="38">
        <v>6780100</v>
      </c>
    </row>
    <row r="1000" spans="1:4" s="41" customFormat="1" ht="12.75">
      <c r="A1000" s="40" t="s">
        <v>2497</v>
      </c>
      <c r="B1000" s="40" t="s">
        <v>1026</v>
      </c>
      <c r="C1000" s="40" t="s">
        <v>894</v>
      </c>
      <c r="D1000" s="38">
        <v>638800</v>
      </c>
    </row>
    <row r="1001" spans="1:4" s="41" customFormat="1" ht="12.75">
      <c r="A1001" s="40" t="s">
        <v>2497</v>
      </c>
      <c r="B1001" s="40" t="s">
        <v>1709</v>
      </c>
      <c r="C1001" s="40" t="s">
        <v>894</v>
      </c>
      <c r="D1001" s="38">
        <v>2173600</v>
      </c>
    </row>
    <row r="1002" spans="1:4" s="41" customFormat="1" ht="12.75">
      <c r="A1002" s="40" t="s">
        <v>2497</v>
      </c>
      <c r="B1002" s="40" t="s">
        <v>938</v>
      </c>
      <c r="C1002" s="40" t="s">
        <v>894</v>
      </c>
      <c r="D1002" s="38">
        <v>1652900</v>
      </c>
    </row>
    <row r="1003" spans="1:4" s="41" customFormat="1" ht="12.75">
      <c r="A1003" s="40" t="s">
        <v>2497</v>
      </c>
      <c r="B1003" s="40" t="s">
        <v>1710</v>
      </c>
      <c r="C1003" s="40" t="s">
        <v>894</v>
      </c>
      <c r="D1003" s="38">
        <v>705700</v>
      </c>
    </row>
    <row r="1004" spans="1:4" s="41" customFormat="1" ht="12.75">
      <c r="A1004" s="40" t="s">
        <v>2497</v>
      </c>
      <c r="B1004" s="40" t="s">
        <v>1711</v>
      </c>
      <c r="C1004" s="40" t="s">
        <v>894</v>
      </c>
      <c r="D1004" s="38">
        <v>183600</v>
      </c>
    </row>
    <row r="1005" spans="1:4" s="41" customFormat="1" ht="12.75">
      <c r="A1005" s="40" t="s">
        <v>2497</v>
      </c>
      <c r="B1005" s="40" t="s">
        <v>1712</v>
      </c>
      <c r="C1005" s="40" t="s">
        <v>894</v>
      </c>
      <c r="D1005" s="38">
        <v>2554900</v>
      </c>
    </row>
    <row r="1006" spans="1:4" s="41" customFormat="1" ht="12.75">
      <c r="A1006" s="40" t="s">
        <v>2497</v>
      </c>
      <c r="B1006" s="40" t="s">
        <v>1672</v>
      </c>
      <c r="C1006" s="40" t="s">
        <v>894</v>
      </c>
      <c r="D1006" s="38">
        <v>777600</v>
      </c>
    </row>
    <row r="1007" spans="1:4" s="41" customFormat="1" ht="12.75">
      <c r="A1007" s="40" t="s">
        <v>2497</v>
      </c>
      <c r="B1007" s="40" t="s">
        <v>1713</v>
      </c>
      <c r="C1007" s="40" t="s">
        <v>894</v>
      </c>
      <c r="D1007" s="38">
        <v>209300</v>
      </c>
    </row>
    <row r="1008" spans="1:4" s="41" customFormat="1" ht="12.75">
      <c r="A1008" s="40" t="s">
        <v>2497</v>
      </c>
      <c r="B1008" s="40" t="s">
        <v>1714</v>
      </c>
      <c r="C1008" s="40" t="s">
        <v>894</v>
      </c>
      <c r="D1008" s="38">
        <v>998600</v>
      </c>
    </row>
    <row r="1009" spans="1:4" s="41" customFormat="1" ht="12.75">
      <c r="A1009" s="40" t="s">
        <v>2497</v>
      </c>
      <c r="B1009" s="40" t="s">
        <v>1715</v>
      </c>
      <c r="C1009" s="40" t="s">
        <v>894</v>
      </c>
      <c r="D1009" s="38">
        <v>175100</v>
      </c>
    </row>
    <row r="1010" spans="1:4" s="41" customFormat="1" ht="12.75">
      <c r="A1010" s="40" t="s">
        <v>2497</v>
      </c>
      <c r="B1010" s="40" t="s">
        <v>1300</v>
      </c>
      <c r="C1010" s="40" t="s">
        <v>894</v>
      </c>
      <c r="D1010" s="38">
        <v>781600</v>
      </c>
    </row>
    <row r="1011" spans="1:4" ht="12.75">
      <c r="A1011" s="37" t="s">
        <v>2497</v>
      </c>
      <c r="B1011" s="37" t="s">
        <v>1716</v>
      </c>
      <c r="C1011" s="37" t="s">
        <v>894</v>
      </c>
      <c r="D1011" s="39">
        <v>170300</v>
      </c>
    </row>
    <row r="1012" spans="1:4" ht="12.75">
      <c r="A1012" s="37" t="s">
        <v>2497</v>
      </c>
      <c r="B1012" s="37" t="s">
        <v>1717</v>
      </c>
      <c r="C1012" s="37" t="s">
        <v>894</v>
      </c>
      <c r="D1012" s="39">
        <v>3820400</v>
      </c>
    </row>
    <row r="1013" spans="1:4" ht="12.75">
      <c r="A1013" s="37" t="s">
        <v>2497</v>
      </c>
      <c r="B1013" s="37" t="s">
        <v>1718</v>
      </c>
      <c r="C1013" s="37" t="s">
        <v>894</v>
      </c>
      <c r="D1013" s="39">
        <v>572100</v>
      </c>
    </row>
    <row r="1014" spans="1:4" ht="12.75">
      <c r="A1014" s="37" t="s">
        <v>2497</v>
      </c>
      <c r="B1014" s="37" t="s">
        <v>1271</v>
      </c>
      <c r="C1014" s="37" t="s">
        <v>894</v>
      </c>
      <c r="D1014" s="39">
        <v>1039900</v>
      </c>
    </row>
    <row r="1015" spans="1:4" ht="12.75">
      <c r="A1015" s="37" t="s">
        <v>2497</v>
      </c>
      <c r="B1015" s="37" t="s">
        <v>1719</v>
      </c>
      <c r="C1015" s="37" t="s">
        <v>894</v>
      </c>
      <c r="D1015" s="39">
        <v>214900</v>
      </c>
    </row>
    <row r="1016" spans="1:4" ht="12.75">
      <c r="A1016" s="37" t="s">
        <v>2497</v>
      </c>
      <c r="B1016" s="37" t="s">
        <v>1720</v>
      </c>
      <c r="C1016" s="37" t="s">
        <v>894</v>
      </c>
      <c r="D1016" s="39">
        <v>2262000</v>
      </c>
    </row>
    <row r="1017" spans="1:4" ht="12.75">
      <c r="A1017" s="37" t="s">
        <v>2497</v>
      </c>
      <c r="B1017" s="37" t="s">
        <v>1721</v>
      </c>
      <c r="C1017" s="37" t="s">
        <v>905</v>
      </c>
      <c r="D1017" s="39">
        <v>624800</v>
      </c>
    </row>
    <row r="1018" spans="1:4" ht="12.75">
      <c r="A1018" s="37" t="s">
        <v>2497</v>
      </c>
      <c r="B1018" s="37" t="s">
        <v>1722</v>
      </c>
      <c r="C1018" s="37" t="s">
        <v>905</v>
      </c>
      <c r="D1018" s="39">
        <v>590700</v>
      </c>
    </row>
    <row r="1019" spans="1:4" ht="12.75">
      <c r="A1019" s="37" t="s">
        <v>2497</v>
      </c>
      <c r="B1019" s="37" t="s">
        <v>1723</v>
      </c>
      <c r="C1019" s="37" t="s">
        <v>905</v>
      </c>
      <c r="D1019" s="39">
        <v>631100</v>
      </c>
    </row>
    <row r="1020" spans="1:4" ht="12.75">
      <c r="A1020" s="37" t="s">
        <v>2497</v>
      </c>
      <c r="B1020" s="37" t="s">
        <v>1724</v>
      </c>
      <c r="C1020" s="37" t="s">
        <v>905</v>
      </c>
      <c r="D1020" s="39">
        <v>525600</v>
      </c>
    </row>
    <row r="1021" spans="1:4" ht="12.75">
      <c r="A1021" s="37" t="s">
        <v>2497</v>
      </c>
      <c r="B1021" s="37" t="s">
        <v>1725</v>
      </c>
      <c r="C1021" s="37" t="s">
        <v>905</v>
      </c>
      <c r="D1021" s="39">
        <v>645100</v>
      </c>
    </row>
    <row r="1022" spans="1:4" ht="12.75">
      <c r="A1022" s="37" t="s">
        <v>2497</v>
      </c>
      <c r="B1022" s="37" t="s">
        <v>1726</v>
      </c>
      <c r="C1022" s="37" t="s">
        <v>905</v>
      </c>
      <c r="D1022" s="39">
        <v>636200</v>
      </c>
    </row>
    <row r="1023" spans="1:4" ht="12.75">
      <c r="A1023" s="37" t="s">
        <v>2497</v>
      </c>
      <c r="B1023" s="37" t="s">
        <v>1727</v>
      </c>
      <c r="C1023" s="37" t="s">
        <v>905</v>
      </c>
      <c r="D1023" s="39">
        <v>649500</v>
      </c>
    </row>
    <row r="1024" spans="1:4" ht="12.75">
      <c r="A1024" s="37" t="s">
        <v>2497</v>
      </c>
      <c r="B1024" s="37" t="s">
        <v>1728</v>
      </c>
      <c r="C1024" s="37" t="s">
        <v>905</v>
      </c>
      <c r="D1024" s="39">
        <v>578200</v>
      </c>
    </row>
    <row r="1025" spans="1:4" ht="12.75">
      <c r="A1025" s="37" t="s">
        <v>2497</v>
      </c>
      <c r="B1025" s="37" t="s">
        <v>1729</v>
      </c>
      <c r="C1025" s="37" t="s">
        <v>905</v>
      </c>
      <c r="D1025" s="39">
        <v>751800</v>
      </c>
    </row>
    <row r="1026" spans="1:4" ht="12.75">
      <c r="A1026" s="37" t="s">
        <v>2497</v>
      </c>
      <c r="B1026" s="37" t="s">
        <v>1730</v>
      </c>
      <c r="C1026" s="37" t="s">
        <v>905</v>
      </c>
      <c r="D1026" s="39">
        <v>3030300</v>
      </c>
    </row>
    <row r="1027" spans="1:4" ht="12.75">
      <c r="A1027" s="28" t="s">
        <v>2499</v>
      </c>
      <c r="B1027" s="28" t="s">
        <v>234</v>
      </c>
      <c r="C1027" s="28" t="s">
        <v>891</v>
      </c>
      <c r="D1027" s="29">
        <f>SUM(D1028:D1048)</f>
        <v>12810300</v>
      </c>
    </row>
    <row r="1028" spans="1:4" ht="12.75">
      <c r="A1028" s="37" t="s">
        <v>2499</v>
      </c>
      <c r="B1028" s="37" t="s">
        <v>331</v>
      </c>
      <c r="C1028" s="37" t="s">
        <v>892</v>
      </c>
      <c r="D1028" s="38">
        <v>9593500</v>
      </c>
    </row>
    <row r="1029" spans="1:4" ht="12.75">
      <c r="A1029" s="37" t="s">
        <v>2499</v>
      </c>
      <c r="B1029" s="37" t="s">
        <v>235</v>
      </c>
      <c r="C1029" s="37" t="s">
        <v>894</v>
      </c>
      <c r="D1029" s="39">
        <v>594200</v>
      </c>
    </row>
    <row r="1030" spans="1:4" ht="12.75">
      <c r="A1030" s="37" t="s">
        <v>2499</v>
      </c>
      <c r="B1030" s="37" t="s">
        <v>236</v>
      </c>
      <c r="C1030" s="37" t="s">
        <v>894</v>
      </c>
      <c r="D1030" s="39">
        <v>68200</v>
      </c>
    </row>
    <row r="1031" spans="1:4" ht="12.75">
      <c r="A1031" s="37" t="s">
        <v>2499</v>
      </c>
      <c r="B1031" s="37" t="s">
        <v>237</v>
      </c>
      <c r="C1031" s="37" t="s">
        <v>894</v>
      </c>
      <c r="D1031" s="39">
        <v>948900</v>
      </c>
    </row>
    <row r="1032" spans="1:4" ht="12.75">
      <c r="A1032" s="37" t="s">
        <v>2499</v>
      </c>
      <c r="B1032" s="37" t="s">
        <v>238</v>
      </c>
      <c r="C1032" s="37" t="s">
        <v>894</v>
      </c>
      <c r="D1032" s="39">
        <v>505300</v>
      </c>
    </row>
    <row r="1033" spans="1:4" ht="12.75">
      <c r="A1033" s="37" t="s">
        <v>2499</v>
      </c>
      <c r="B1033" s="37" t="s">
        <v>239</v>
      </c>
      <c r="C1033" s="37" t="s">
        <v>894</v>
      </c>
      <c r="D1033" s="39">
        <v>64100</v>
      </c>
    </row>
    <row r="1034" spans="1:4" ht="12.75">
      <c r="A1034" s="37" t="s">
        <v>2499</v>
      </c>
      <c r="B1034" s="40" t="s">
        <v>240</v>
      </c>
      <c r="C1034" s="37" t="s">
        <v>894</v>
      </c>
      <c r="D1034" s="39">
        <v>72500</v>
      </c>
    </row>
    <row r="1035" spans="1:4" ht="12.75">
      <c r="A1035" s="37" t="s">
        <v>2499</v>
      </c>
      <c r="B1035" s="37" t="s">
        <v>241</v>
      </c>
      <c r="C1035" s="37" t="s">
        <v>894</v>
      </c>
      <c r="D1035" s="39">
        <v>154400</v>
      </c>
    </row>
    <row r="1036" spans="1:4" ht="12.75">
      <c r="A1036" s="37" t="s">
        <v>2499</v>
      </c>
      <c r="B1036" s="37" t="s">
        <v>242</v>
      </c>
      <c r="C1036" s="37" t="s">
        <v>894</v>
      </c>
      <c r="D1036" s="39">
        <v>50000</v>
      </c>
    </row>
    <row r="1037" spans="1:4" ht="12.75">
      <c r="A1037" s="37" t="s">
        <v>2499</v>
      </c>
      <c r="B1037" s="37" t="s">
        <v>243</v>
      </c>
      <c r="C1037" s="37" t="s">
        <v>894</v>
      </c>
      <c r="D1037" s="39">
        <v>91500</v>
      </c>
    </row>
    <row r="1038" spans="1:4" ht="12.75">
      <c r="A1038" s="37" t="s">
        <v>2499</v>
      </c>
      <c r="B1038" s="37" t="s">
        <v>244</v>
      </c>
      <c r="C1038" s="37" t="s">
        <v>894</v>
      </c>
      <c r="D1038" s="39">
        <v>53400</v>
      </c>
    </row>
    <row r="1039" spans="1:4" ht="12.75">
      <c r="A1039" s="37" t="s">
        <v>2499</v>
      </c>
      <c r="B1039" s="37" t="s">
        <v>245</v>
      </c>
      <c r="C1039" s="37" t="s">
        <v>905</v>
      </c>
      <c r="D1039" s="39">
        <v>50000</v>
      </c>
    </row>
    <row r="1040" spans="1:4" ht="12.75">
      <c r="A1040" s="37" t="s">
        <v>2499</v>
      </c>
      <c r="B1040" s="37" t="s">
        <v>246</v>
      </c>
      <c r="C1040" s="37" t="s">
        <v>905</v>
      </c>
      <c r="D1040" s="39">
        <v>68000</v>
      </c>
    </row>
    <row r="1041" spans="1:4" ht="12.75">
      <c r="A1041" s="37" t="s">
        <v>2499</v>
      </c>
      <c r="B1041" s="37" t="s">
        <v>1663</v>
      </c>
      <c r="C1041" s="37" t="s">
        <v>905</v>
      </c>
      <c r="D1041" s="39">
        <v>87900</v>
      </c>
    </row>
    <row r="1042" spans="1:4" ht="12.75">
      <c r="A1042" s="37" t="s">
        <v>2499</v>
      </c>
      <c r="B1042" s="37" t="s">
        <v>238</v>
      </c>
      <c r="C1042" s="37" t="s">
        <v>905</v>
      </c>
      <c r="D1042" s="39">
        <v>64500</v>
      </c>
    </row>
    <row r="1043" spans="1:4" ht="12.75">
      <c r="A1043" s="37" t="s">
        <v>2499</v>
      </c>
      <c r="B1043" s="37" t="s">
        <v>247</v>
      </c>
      <c r="C1043" s="37" t="s">
        <v>905</v>
      </c>
      <c r="D1043" s="39">
        <v>50000</v>
      </c>
    </row>
    <row r="1044" spans="1:4" ht="12.75">
      <c r="A1044" s="37" t="s">
        <v>2499</v>
      </c>
      <c r="B1044" s="37" t="s">
        <v>194</v>
      </c>
      <c r="C1044" s="37" t="s">
        <v>905</v>
      </c>
      <c r="D1044" s="39">
        <v>50000</v>
      </c>
    </row>
    <row r="1045" spans="1:4" ht="12.75">
      <c r="A1045" s="37" t="s">
        <v>2499</v>
      </c>
      <c r="B1045" s="40" t="s">
        <v>248</v>
      </c>
      <c r="C1045" s="37" t="s">
        <v>905</v>
      </c>
      <c r="D1045" s="39">
        <v>50000</v>
      </c>
    </row>
    <row r="1046" spans="1:4" ht="12.75">
      <c r="A1046" s="37" t="s">
        <v>2499</v>
      </c>
      <c r="B1046" s="37" t="s">
        <v>249</v>
      </c>
      <c r="C1046" s="37" t="s">
        <v>905</v>
      </c>
      <c r="D1046" s="39">
        <v>58500</v>
      </c>
    </row>
    <row r="1047" spans="1:4" ht="12.75">
      <c r="A1047" s="37" t="s">
        <v>2499</v>
      </c>
      <c r="B1047" s="37" t="s">
        <v>250</v>
      </c>
      <c r="C1047" s="37" t="s">
        <v>905</v>
      </c>
      <c r="D1047" s="39">
        <v>50000</v>
      </c>
    </row>
    <row r="1048" spans="1:4" ht="12.75">
      <c r="A1048" s="37" t="s">
        <v>2499</v>
      </c>
      <c r="B1048" s="37" t="s">
        <v>251</v>
      </c>
      <c r="C1048" s="37" t="s">
        <v>905</v>
      </c>
      <c r="D1048" s="39">
        <v>85400</v>
      </c>
    </row>
    <row r="1049" spans="1:4" ht="12.75">
      <c r="A1049" s="42" t="s">
        <v>2504</v>
      </c>
      <c r="B1049" s="42" t="s">
        <v>252</v>
      </c>
      <c r="C1049" s="28" t="s">
        <v>891</v>
      </c>
      <c r="D1049" s="50">
        <f>SUM(D1050:D1070)</f>
        <v>18810300</v>
      </c>
    </row>
    <row r="1050" spans="1:4" ht="12.75">
      <c r="A1050" s="37" t="s">
        <v>2504</v>
      </c>
      <c r="B1050" s="37" t="s">
        <v>324</v>
      </c>
      <c r="C1050" s="37" t="s">
        <v>892</v>
      </c>
      <c r="D1050" s="38">
        <v>9593500</v>
      </c>
    </row>
    <row r="1051" spans="1:4" ht="12.75">
      <c r="A1051" s="37" t="s">
        <v>2504</v>
      </c>
      <c r="B1051" s="37" t="s">
        <v>253</v>
      </c>
      <c r="C1051" s="37" t="s">
        <v>894</v>
      </c>
      <c r="D1051" s="39">
        <v>194200</v>
      </c>
    </row>
    <row r="1052" spans="1:4" ht="12.75">
      <c r="A1052" s="37" t="s">
        <v>2504</v>
      </c>
      <c r="B1052" s="37" t="s">
        <v>1051</v>
      </c>
      <c r="C1052" s="37" t="s">
        <v>894</v>
      </c>
      <c r="D1052" s="39">
        <v>106400</v>
      </c>
    </row>
    <row r="1053" spans="1:4" ht="12.75">
      <c r="A1053" s="37" t="s">
        <v>2504</v>
      </c>
      <c r="B1053" s="37" t="s">
        <v>254</v>
      </c>
      <c r="C1053" s="37" t="s">
        <v>894</v>
      </c>
      <c r="D1053" s="39">
        <v>199000</v>
      </c>
    </row>
    <row r="1054" spans="1:4" ht="12.75">
      <c r="A1054" s="37" t="s">
        <v>2504</v>
      </c>
      <c r="B1054" s="37" t="s">
        <v>255</v>
      </c>
      <c r="C1054" s="37" t="s">
        <v>894</v>
      </c>
      <c r="D1054" s="39">
        <v>109900</v>
      </c>
    </row>
    <row r="1055" spans="1:4" ht="12.75">
      <c r="A1055" s="37" t="s">
        <v>2504</v>
      </c>
      <c r="B1055" s="37" t="s">
        <v>256</v>
      </c>
      <c r="C1055" s="37" t="s">
        <v>894</v>
      </c>
      <c r="D1055" s="39">
        <v>131100</v>
      </c>
    </row>
    <row r="1056" spans="1:4" ht="12.75">
      <c r="A1056" s="37" t="s">
        <v>2504</v>
      </c>
      <c r="B1056" s="37" t="s">
        <v>1079</v>
      </c>
      <c r="C1056" s="37" t="s">
        <v>894</v>
      </c>
      <c r="D1056" s="39">
        <v>2401000</v>
      </c>
    </row>
    <row r="1057" spans="1:4" ht="12.75">
      <c r="A1057" s="37" t="s">
        <v>2504</v>
      </c>
      <c r="B1057" s="37" t="s">
        <v>257</v>
      </c>
      <c r="C1057" s="37" t="s">
        <v>894</v>
      </c>
      <c r="D1057" s="39">
        <v>101500</v>
      </c>
    </row>
    <row r="1058" spans="1:4" ht="12.75">
      <c r="A1058" s="37" t="s">
        <v>2504</v>
      </c>
      <c r="B1058" s="37" t="s">
        <v>258</v>
      </c>
      <c r="C1058" s="37" t="s">
        <v>894</v>
      </c>
      <c r="D1058" s="39">
        <v>105300</v>
      </c>
    </row>
    <row r="1059" spans="1:4" ht="12.75">
      <c r="A1059" s="37" t="s">
        <v>2504</v>
      </c>
      <c r="B1059" s="37" t="s">
        <v>259</v>
      </c>
      <c r="C1059" s="37" t="s">
        <v>894</v>
      </c>
      <c r="D1059" s="39">
        <v>4331500</v>
      </c>
    </row>
    <row r="1060" spans="1:4" ht="12.75">
      <c r="A1060" s="37" t="s">
        <v>2504</v>
      </c>
      <c r="B1060" s="37" t="s">
        <v>260</v>
      </c>
      <c r="C1060" s="37" t="s">
        <v>894</v>
      </c>
      <c r="D1060" s="39">
        <v>91300</v>
      </c>
    </row>
    <row r="1061" spans="1:4" ht="12.75">
      <c r="A1061" s="37" t="s">
        <v>2504</v>
      </c>
      <c r="B1061" s="37" t="s">
        <v>1663</v>
      </c>
      <c r="C1061" s="37" t="s">
        <v>905</v>
      </c>
      <c r="D1061" s="39">
        <v>99900</v>
      </c>
    </row>
    <row r="1062" spans="1:4" ht="12.75">
      <c r="A1062" s="37" t="s">
        <v>2504</v>
      </c>
      <c r="B1062" s="37" t="s">
        <v>192</v>
      </c>
      <c r="C1062" s="37" t="s">
        <v>905</v>
      </c>
      <c r="D1062" s="39">
        <v>87300</v>
      </c>
    </row>
    <row r="1063" spans="1:4" ht="12.75">
      <c r="A1063" s="37" t="s">
        <v>2504</v>
      </c>
      <c r="B1063" s="37" t="s">
        <v>261</v>
      </c>
      <c r="C1063" s="37" t="s">
        <v>905</v>
      </c>
      <c r="D1063" s="39">
        <v>106300</v>
      </c>
    </row>
    <row r="1064" spans="1:4" ht="12.75">
      <c r="A1064" s="37" t="s">
        <v>2504</v>
      </c>
      <c r="B1064" s="37" t="s">
        <v>1229</v>
      </c>
      <c r="C1064" s="37" t="s">
        <v>905</v>
      </c>
      <c r="D1064" s="39">
        <v>255800</v>
      </c>
    </row>
    <row r="1065" spans="1:4" ht="12.75">
      <c r="A1065" s="37" t="s">
        <v>2504</v>
      </c>
      <c r="B1065" s="37" t="s">
        <v>262</v>
      </c>
      <c r="C1065" s="37" t="s">
        <v>905</v>
      </c>
      <c r="D1065" s="39">
        <v>98000</v>
      </c>
    </row>
    <row r="1066" spans="1:4" ht="12.75">
      <c r="A1066" s="37" t="s">
        <v>2504</v>
      </c>
      <c r="B1066" s="37" t="s">
        <v>1078</v>
      </c>
      <c r="C1066" s="37" t="s">
        <v>905</v>
      </c>
      <c r="D1066" s="39">
        <v>110300</v>
      </c>
    </row>
    <row r="1067" spans="1:4" ht="12.75">
      <c r="A1067" s="37" t="s">
        <v>2504</v>
      </c>
      <c r="B1067" s="37" t="s">
        <v>263</v>
      </c>
      <c r="C1067" s="37" t="s">
        <v>905</v>
      </c>
      <c r="D1067" s="39">
        <v>139200</v>
      </c>
    </row>
    <row r="1068" spans="1:4" ht="12.75">
      <c r="A1068" s="37" t="s">
        <v>2504</v>
      </c>
      <c r="B1068" s="37" t="s">
        <v>264</v>
      </c>
      <c r="C1068" s="37" t="s">
        <v>905</v>
      </c>
      <c r="D1068" s="39">
        <v>312600</v>
      </c>
    </row>
    <row r="1069" spans="1:4" ht="12.75">
      <c r="A1069" s="37" t="s">
        <v>2504</v>
      </c>
      <c r="B1069" s="37" t="s">
        <v>265</v>
      </c>
      <c r="C1069" s="37" t="s">
        <v>905</v>
      </c>
      <c r="D1069" s="39">
        <v>80600</v>
      </c>
    </row>
    <row r="1070" spans="1:4" ht="12.75">
      <c r="A1070" s="37" t="s">
        <v>2504</v>
      </c>
      <c r="B1070" s="37" t="s">
        <v>266</v>
      </c>
      <c r="C1070" s="37" t="s">
        <v>905</v>
      </c>
      <c r="D1070" s="39">
        <v>155600</v>
      </c>
    </row>
    <row r="1071" spans="1:4" ht="15" customHeight="1">
      <c r="A1071" s="28" t="s">
        <v>267</v>
      </c>
      <c r="B1071" s="28" t="s">
        <v>268</v>
      </c>
      <c r="C1071" s="28" t="s">
        <v>891</v>
      </c>
      <c r="D1071" s="29">
        <f>SUM(D1072:D1082)</f>
        <v>12522900</v>
      </c>
    </row>
    <row r="1072" spans="1:4" ht="12.75">
      <c r="A1072" s="37" t="s">
        <v>267</v>
      </c>
      <c r="B1072" s="37" t="s">
        <v>326</v>
      </c>
      <c r="C1072" s="37" t="s">
        <v>892</v>
      </c>
      <c r="D1072" s="38">
        <v>9593500</v>
      </c>
    </row>
    <row r="1073" spans="1:4" ht="12.75">
      <c r="A1073" s="37" t="s">
        <v>267</v>
      </c>
      <c r="B1073" s="37" t="s">
        <v>1026</v>
      </c>
      <c r="C1073" s="37" t="s">
        <v>894</v>
      </c>
      <c r="D1073" s="39">
        <v>203800</v>
      </c>
    </row>
    <row r="1074" spans="1:4" s="41" customFormat="1" ht="12.75">
      <c r="A1074" s="40" t="s">
        <v>267</v>
      </c>
      <c r="B1074" s="40" t="s">
        <v>269</v>
      </c>
      <c r="C1074" s="40" t="s">
        <v>894</v>
      </c>
      <c r="D1074" s="38">
        <v>133200</v>
      </c>
    </row>
    <row r="1075" spans="1:4" s="41" customFormat="1" ht="12.75">
      <c r="A1075" s="40" t="s">
        <v>267</v>
      </c>
      <c r="B1075" s="40" t="s">
        <v>1264</v>
      </c>
      <c r="C1075" s="40" t="s">
        <v>894</v>
      </c>
      <c r="D1075" s="38">
        <v>123400</v>
      </c>
    </row>
    <row r="1076" spans="1:4" s="41" customFormat="1" ht="12.75">
      <c r="A1076" s="40" t="s">
        <v>267</v>
      </c>
      <c r="B1076" s="40" t="s">
        <v>270</v>
      </c>
      <c r="C1076" s="40" t="s">
        <v>894</v>
      </c>
      <c r="D1076" s="38">
        <v>104500</v>
      </c>
    </row>
    <row r="1077" spans="1:4" s="41" customFormat="1" ht="12.75">
      <c r="A1077" s="40" t="s">
        <v>267</v>
      </c>
      <c r="B1077" s="40" t="s">
        <v>271</v>
      </c>
      <c r="C1077" s="40" t="s">
        <v>894</v>
      </c>
      <c r="D1077" s="38">
        <v>106200</v>
      </c>
    </row>
    <row r="1078" spans="1:4" s="41" customFormat="1" ht="12.75">
      <c r="A1078" s="40" t="s">
        <v>267</v>
      </c>
      <c r="B1078" s="40" t="s">
        <v>272</v>
      </c>
      <c r="C1078" s="40" t="s">
        <v>894</v>
      </c>
      <c r="D1078" s="38">
        <v>1049400</v>
      </c>
    </row>
    <row r="1079" spans="1:4" s="41" customFormat="1" ht="12.75">
      <c r="A1079" s="40" t="s">
        <v>267</v>
      </c>
      <c r="B1079" s="40" t="s">
        <v>273</v>
      </c>
      <c r="C1079" s="40" t="s">
        <v>894</v>
      </c>
      <c r="D1079" s="38">
        <v>116400</v>
      </c>
    </row>
    <row r="1080" spans="1:4" s="41" customFormat="1" ht="12.75">
      <c r="A1080" s="40" t="s">
        <v>267</v>
      </c>
      <c r="B1080" s="40" t="s">
        <v>274</v>
      </c>
      <c r="C1080" s="40" t="s">
        <v>894</v>
      </c>
      <c r="D1080" s="38">
        <v>834900</v>
      </c>
    </row>
    <row r="1081" spans="1:4" s="41" customFormat="1" ht="12.75">
      <c r="A1081" s="40" t="s">
        <v>267</v>
      </c>
      <c r="B1081" s="40" t="s">
        <v>185</v>
      </c>
      <c r="C1081" s="40" t="s">
        <v>894</v>
      </c>
      <c r="D1081" s="38">
        <v>126500</v>
      </c>
    </row>
    <row r="1082" spans="1:4" s="41" customFormat="1" ht="12.75">
      <c r="A1082" s="40" t="s">
        <v>267</v>
      </c>
      <c r="B1082" s="40" t="s">
        <v>275</v>
      </c>
      <c r="C1082" s="40" t="s">
        <v>894</v>
      </c>
      <c r="D1082" s="38">
        <v>131100</v>
      </c>
    </row>
    <row r="1083" spans="1:4" ht="12.75">
      <c r="A1083" s="28" t="s">
        <v>276</v>
      </c>
      <c r="B1083" s="28" t="s">
        <v>277</v>
      </c>
      <c r="C1083" s="28" t="s">
        <v>891</v>
      </c>
      <c r="D1083" s="29">
        <f>SUM(D1084:D1159)</f>
        <v>75468200</v>
      </c>
    </row>
    <row r="1084" spans="1:4" ht="12.75">
      <c r="A1084" s="37" t="s">
        <v>276</v>
      </c>
      <c r="B1084" s="37" t="s">
        <v>327</v>
      </c>
      <c r="C1084" s="37" t="s">
        <v>892</v>
      </c>
      <c r="D1084" s="38">
        <v>14400700</v>
      </c>
    </row>
    <row r="1085" spans="1:4" ht="12.75">
      <c r="A1085" s="37" t="s">
        <v>276</v>
      </c>
      <c r="B1085" s="37" t="s">
        <v>278</v>
      </c>
      <c r="C1085" s="37" t="s">
        <v>894</v>
      </c>
      <c r="D1085" s="39">
        <v>219400</v>
      </c>
    </row>
    <row r="1086" spans="1:4" ht="12.75">
      <c r="A1086" s="37" t="s">
        <v>276</v>
      </c>
      <c r="B1086" s="37" t="s">
        <v>279</v>
      </c>
      <c r="C1086" s="37" t="s">
        <v>894</v>
      </c>
      <c r="D1086" s="39">
        <v>521900</v>
      </c>
    </row>
    <row r="1087" spans="1:4" s="41" customFormat="1" ht="12.75">
      <c r="A1087" s="40" t="s">
        <v>276</v>
      </c>
      <c r="B1087" s="40" t="s">
        <v>280</v>
      </c>
      <c r="C1087" s="40" t="s">
        <v>894</v>
      </c>
      <c r="D1087" s="38">
        <v>173500</v>
      </c>
    </row>
    <row r="1088" spans="1:4" s="41" customFormat="1" ht="12.75">
      <c r="A1088" s="40" t="s">
        <v>276</v>
      </c>
      <c r="B1088" s="40" t="s">
        <v>281</v>
      </c>
      <c r="C1088" s="40" t="s">
        <v>894</v>
      </c>
      <c r="D1088" s="38">
        <v>177000</v>
      </c>
    </row>
    <row r="1089" spans="1:4" s="41" customFormat="1" ht="12.75">
      <c r="A1089" s="40" t="s">
        <v>276</v>
      </c>
      <c r="B1089" s="40" t="s">
        <v>282</v>
      </c>
      <c r="C1089" s="40" t="s">
        <v>894</v>
      </c>
      <c r="D1089" s="38">
        <v>695800</v>
      </c>
    </row>
    <row r="1090" spans="1:4" s="41" customFormat="1" ht="12.75">
      <c r="A1090" s="40" t="s">
        <v>276</v>
      </c>
      <c r="B1090" s="40" t="s">
        <v>283</v>
      </c>
      <c r="C1090" s="40" t="s">
        <v>894</v>
      </c>
      <c r="D1090" s="38">
        <v>199200</v>
      </c>
    </row>
    <row r="1091" spans="1:4" s="41" customFormat="1" ht="12.75">
      <c r="A1091" s="40" t="s">
        <v>276</v>
      </c>
      <c r="B1091" s="40" t="s">
        <v>284</v>
      </c>
      <c r="C1091" s="40" t="s">
        <v>894</v>
      </c>
      <c r="D1091" s="38">
        <v>780200</v>
      </c>
    </row>
    <row r="1092" spans="1:4" s="41" customFormat="1" ht="12.75">
      <c r="A1092" s="40" t="s">
        <v>276</v>
      </c>
      <c r="B1092" s="40" t="s">
        <v>285</v>
      </c>
      <c r="C1092" s="40" t="s">
        <v>894</v>
      </c>
      <c r="D1092" s="38">
        <v>719600</v>
      </c>
    </row>
    <row r="1093" spans="1:4" s="41" customFormat="1" ht="12.75">
      <c r="A1093" s="40" t="s">
        <v>276</v>
      </c>
      <c r="B1093" s="40" t="s">
        <v>286</v>
      </c>
      <c r="C1093" s="40" t="s">
        <v>894</v>
      </c>
      <c r="D1093" s="38">
        <v>734300</v>
      </c>
    </row>
    <row r="1094" spans="1:4" s="41" customFormat="1" ht="12.75">
      <c r="A1094" s="40" t="s">
        <v>276</v>
      </c>
      <c r="B1094" s="40" t="s">
        <v>287</v>
      </c>
      <c r="C1094" s="40" t="s">
        <v>894</v>
      </c>
      <c r="D1094" s="38">
        <v>199300</v>
      </c>
    </row>
    <row r="1095" spans="1:4" s="41" customFormat="1" ht="12.75">
      <c r="A1095" s="40" t="s">
        <v>276</v>
      </c>
      <c r="B1095" s="40" t="s">
        <v>288</v>
      </c>
      <c r="C1095" s="40" t="s">
        <v>894</v>
      </c>
      <c r="D1095" s="38">
        <v>604300</v>
      </c>
    </row>
    <row r="1096" spans="1:4" s="41" customFormat="1" ht="12.75">
      <c r="A1096" s="40" t="s">
        <v>276</v>
      </c>
      <c r="B1096" s="40" t="s">
        <v>289</v>
      </c>
      <c r="C1096" s="40" t="s">
        <v>894</v>
      </c>
      <c r="D1096" s="38">
        <v>999700</v>
      </c>
    </row>
    <row r="1097" spans="1:4" s="41" customFormat="1" ht="12.75">
      <c r="A1097" s="40" t="s">
        <v>276</v>
      </c>
      <c r="B1097" s="40" t="s">
        <v>290</v>
      </c>
      <c r="C1097" s="40" t="s">
        <v>894</v>
      </c>
      <c r="D1097" s="38">
        <v>168500</v>
      </c>
    </row>
    <row r="1098" spans="1:4" s="41" customFormat="1" ht="12.75">
      <c r="A1098" s="40" t="s">
        <v>276</v>
      </c>
      <c r="B1098" s="40" t="s">
        <v>291</v>
      </c>
      <c r="C1098" s="40" t="s">
        <v>894</v>
      </c>
      <c r="D1098" s="38">
        <v>1176700</v>
      </c>
    </row>
    <row r="1099" spans="1:4" s="41" customFormat="1" ht="12.75">
      <c r="A1099" s="40" t="s">
        <v>276</v>
      </c>
      <c r="B1099" s="40" t="s">
        <v>292</v>
      </c>
      <c r="C1099" s="40" t="s">
        <v>894</v>
      </c>
      <c r="D1099" s="38">
        <v>192800</v>
      </c>
    </row>
    <row r="1100" spans="1:4" s="41" customFormat="1" ht="12.75">
      <c r="A1100" s="40" t="s">
        <v>276</v>
      </c>
      <c r="B1100" s="40" t="s">
        <v>293</v>
      </c>
      <c r="C1100" s="40" t="s">
        <v>894</v>
      </c>
      <c r="D1100" s="38">
        <v>159000</v>
      </c>
    </row>
    <row r="1101" spans="1:4" s="41" customFormat="1" ht="12.75">
      <c r="A1101" s="40" t="s">
        <v>276</v>
      </c>
      <c r="B1101" s="40" t="s">
        <v>294</v>
      </c>
      <c r="C1101" s="40" t="s">
        <v>894</v>
      </c>
      <c r="D1101" s="38">
        <v>155100</v>
      </c>
    </row>
    <row r="1102" spans="1:4" s="41" customFormat="1" ht="12.75">
      <c r="A1102" s="40" t="s">
        <v>276</v>
      </c>
      <c r="B1102" s="40" t="s">
        <v>295</v>
      </c>
      <c r="C1102" s="40" t="s">
        <v>894</v>
      </c>
      <c r="D1102" s="38">
        <v>555500</v>
      </c>
    </row>
    <row r="1103" spans="1:4" s="41" customFormat="1" ht="12.75">
      <c r="A1103" s="40" t="s">
        <v>276</v>
      </c>
      <c r="B1103" s="40" t="s">
        <v>1752</v>
      </c>
      <c r="C1103" s="40" t="s">
        <v>894</v>
      </c>
      <c r="D1103" s="38">
        <v>143900</v>
      </c>
    </row>
    <row r="1104" spans="1:4" s="41" customFormat="1" ht="12.75">
      <c r="A1104" s="40" t="s">
        <v>276</v>
      </c>
      <c r="B1104" s="40" t="s">
        <v>1753</v>
      </c>
      <c r="C1104" s="40" t="s">
        <v>894</v>
      </c>
      <c r="D1104" s="38">
        <v>564900</v>
      </c>
    </row>
    <row r="1105" spans="1:4" s="41" customFormat="1" ht="12.75">
      <c r="A1105" s="40" t="s">
        <v>276</v>
      </c>
      <c r="B1105" s="40" t="s">
        <v>1754</v>
      </c>
      <c r="C1105" s="40" t="s">
        <v>894</v>
      </c>
      <c r="D1105" s="38">
        <v>201700</v>
      </c>
    </row>
    <row r="1106" spans="1:4" s="41" customFormat="1" ht="12.75">
      <c r="A1106" s="40" t="s">
        <v>276</v>
      </c>
      <c r="B1106" s="40" t="s">
        <v>1755</v>
      </c>
      <c r="C1106" s="40" t="s">
        <v>894</v>
      </c>
      <c r="D1106" s="38">
        <v>835300</v>
      </c>
    </row>
    <row r="1107" spans="1:4" s="41" customFormat="1" ht="12.75">
      <c r="A1107" s="40" t="s">
        <v>276</v>
      </c>
      <c r="B1107" s="40" t="s">
        <v>1756</v>
      </c>
      <c r="C1107" s="40" t="s">
        <v>894</v>
      </c>
      <c r="D1107" s="38">
        <v>153100</v>
      </c>
    </row>
    <row r="1108" spans="1:4" s="41" customFormat="1" ht="12.75">
      <c r="A1108" s="40" t="s">
        <v>276</v>
      </c>
      <c r="B1108" s="40" t="s">
        <v>1757</v>
      </c>
      <c r="C1108" s="40" t="s">
        <v>894</v>
      </c>
      <c r="D1108" s="38">
        <v>161100</v>
      </c>
    </row>
    <row r="1109" spans="1:4" s="41" customFormat="1" ht="12.75">
      <c r="A1109" s="40" t="s">
        <v>276</v>
      </c>
      <c r="B1109" s="40" t="s">
        <v>1758</v>
      </c>
      <c r="C1109" s="40" t="s">
        <v>894</v>
      </c>
      <c r="D1109" s="38">
        <v>463500</v>
      </c>
    </row>
    <row r="1110" spans="1:4" s="41" customFormat="1" ht="12.75">
      <c r="A1110" s="40" t="s">
        <v>276</v>
      </c>
      <c r="B1110" s="40" t="s">
        <v>1759</v>
      </c>
      <c r="C1110" s="40" t="s">
        <v>894</v>
      </c>
      <c r="D1110" s="38">
        <v>501000</v>
      </c>
    </row>
    <row r="1111" spans="1:4" s="41" customFormat="1" ht="12.75">
      <c r="A1111" s="40" t="s">
        <v>276</v>
      </c>
      <c r="B1111" s="40" t="s">
        <v>1760</v>
      </c>
      <c r="C1111" s="40" t="s">
        <v>894</v>
      </c>
      <c r="D1111" s="38">
        <v>464500</v>
      </c>
    </row>
    <row r="1112" spans="1:4" s="41" customFormat="1" ht="12.75">
      <c r="A1112" s="40" t="s">
        <v>276</v>
      </c>
      <c r="B1112" s="40" t="s">
        <v>1761</v>
      </c>
      <c r="C1112" s="40" t="s">
        <v>894</v>
      </c>
      <c r="D1112" s="38">
        <v>2329500</v>
      </c>
    </row>
    <row r="1113" spans="1:4" s="41" customFormat="1" ht="12.75">
      <c r="A1113" s="40" t="s">
        <v>276</v>
      </c>
      <c r="B1113" s="40" t="s">
        <v>1762</v>
      </c>
      <c r="C1113" s="40" t="s">
        <v>894</v>
      </c>
      <c r="D1113" s="38">
        <v>158600</v>
      </c>
    </row>
    <row r="1114" spans="1:4" s="41" customFormat="1" ht="12.75">
      <c r="A1114" s="40" t="s">
        <v>276</v>
      </c>
      <c r="B1114" s="40" t="s">
        <v>1763</v>
      </c>
      <c r="C1114" s="40" t="s">
        <v>894</v>
      </c>
      <c r="D1114" s="38">
        <v>678200</v>
      </c>
    </row>
    <row r="1115" spans="1:4" s="41" customFormat="1" ht="12.75">
      <c r="A1115" s="40" t="s">
        <v>276</v>
      </c>
      <c r="B1115" s="40" t="s">
        <v>1764</v>
      </c>
      <c r="C1115" s="40" t="s">
        <v>894</v>
      </c>
      <c r="D1115" s="38">
        <v>166800</v>
      </c>
    </row>
    <row r="1116" spans="1:4" s="41" customFormat="1" ht="12.75">
      <c r="A1116" s="40" t="s">
        <v>276</v>
      </c>
      <c r="B1116" s="40" t="s">
        <v>1765</v>
      </c>
      <c r="C1116" s="40" t="s">
        <v>894</v>
      </c>
      <c r="D1116" s="38">
        <v>155300</v>
      </c>
    </row>
    <row r="1117" spans="1:4" s="41" customFormat="1" ht="12.75">
      <c r="A1117" s="40" t="s">
        <v>276</v>
      </c>
      <c r="B1117" s="40" t="s">
        <v>1766</v>
      </c>
      <c r="C1117" s="40" t="s">
        <v>894</v>
      </c>
      <c r="D1117" s="38">
        <v>171500</v>
      </c>
    </row>
    <row r="1118" spans="1:4" s="41" customFormat="1" ht="12.75">
      <c r="A1118" s="40" t="s">
        <v>276</v>
      </c>
      <c r="B1118" s="40" t="s">
        <v>1767</v>
      </c>
      <c r="C1118" s="40" t="s">
        <v>894</v>
      </c>
      <c r="D1118" s="38">
        <v>162300</v>
      </c>
    </row>
    <row r="1119" spans="1:4" s="41" customFormat="1" ht="12.75">
      <c r="A1119" s="40" t="s">
        <v>276</v>
      </c>
      <c r="B1119" s="40" t="s">
        <v>1768</v>
      </c>
      <c r="C1119" s="40" t="s">
        <v>894</v>
      </c>
      <c r="D1119" s="38">
        <v>610800</v>
      </c>
    </row>
    <row r="1120" spans="1:4" s="41" customFormat="1" ht="12.75">
      <c r="A1120" s="40" t="s">
        <v>276</v>
      </c>
      <c r="B1120" s="40" t="s">
        <v>1769</v>
      </c>
      <c r="C1120" s="40" t="s">
        <v>894</v>
      </c>
      <c r="D1120" s="38">
        <v>149600</v>
      </c>
    </row>
    <row r="1121" spans="1:4" s="41" customFormat="1" ht="12.75">
      <c r="A1121" s="40" t="s">
        <v>276</v>
      </c>
      <c r="B1121" s="40" t="s">
        <v>1770</v>
      </c>
      <c r="C1121" s="40" t="s">
        <v>894</v>
      </c>
      <c r="D1121" s="38">
        <v>155000</v>
      </c>
    </row>
    <row r="1122" spans="1:4" s="41" customFormat="1" ht="12.75">
      <c r="A1122" s="40" t="s">
        <v>276</v>
      </c>
      <c r="B1122" s="40" t="s">
        <v>1771</v>
      </c>
      <c r="C1122" s="40" t="s">
        <v>894</v>
      </c>
      <c r="D1122" s="38">
        <v>183100</v>
      </c>
    </row>
    <row r="1123" spans="1:4" s="41" customFormat="1" ht="12.75">
      <c r="A1123" s="40" t="s">
        <v>276</v>
      </c>
      <c r="B1123" s="40" t="s">
        <v>1772</v>
      </c>
      <c r="C1123" s="40" t="s">
        <v>894</v>
      </c>
      <c r="D1123" s="38">
        <v>538100</v>
      </c>
    </row>
    <row r="1124" spans="1:4" s="41" customFormat="1" ht="12.75">
      <c r="A1124" s="40" t="s">
        <v>276</v>
      </c>
      <c r="B1124" s="40" t="s">
        <v>1105</v>
      </c>
      <c r="C1124" s="40" t="s">
        <v>894</v>
      </c>
      <c r="D1124" s="38">
        <v>2836300</v>
      </c>
    </row>
    <row r="1125" spans="1:4" s="41" customFormat="1" ht="12.75">
      <c r="A1125" s="40" t="s">
        <v>276</v>
      </c>
      <c r="B1125" s="40" t="s">
        <v>1773</v>
      </c>
      <c r="C1125" s="40" t="s">
        <v>894</v>
      </c>
      <c r="D1125" s="38">
        <v>514000</v>
      </c>
    </row>
    <row r="1126" spans="1:4" s="41" customFormat="1" ht="12.75">
      <c r="A1126" s="40" t="s">
        <v>276</v>
      </c>
      <c r="B1126" s="40" t="s">
        <v>1774</v>
      </c>
      <c r="C1126" s="40" t="s">
        <v>894</v>
      </c>
      <c r="D1126" s="38">
        <v>165500</v>
      </c>
    </row>
    <row r="1127" spans="1:4" s="41" customFormat="1" ht="12.75">
      <c r="A1127" s="40" t="s">
        <v>276</v>
      </c>
      <c r="B1127" s="40" t="s">
        <v>1775</v>
      </c>
      <c r="C1127" s="40" t="s">
        <v>894</v>
      </c>
      <c r="D1127" s="38">
        <v>580300</v>
      </c>
    </row>
    <row r="1128" spans="1:4" s="41" customFormat="1" ht="12.75">
      <c r="A1128" s="40" t="s">
        <v>276</v>
      </c>
      <c r="B1128" s="40" t="s">
        <v>1776</v>
      </c>
      <c r="C1128" s="40" t="s">
        <v>894</v>
      </c>
      <c r="D1128" s="38">
        <v>543800</v>
      </c>
    </row>
    <row r="1129" spans="1:4" s="41" customFormat="1" ht="12.75">
      <c r="A1129" s="40" t="s">
        <v>276</v>
      </c>
      <c r="B1129" s="40" t="s">
        <v>1777</v>
      </c>
      <c r="C1129" s="40" t="s">
        <v>894</v>
      </c>
      <c r="D1129" s="38">
        <v>613800</v>
      </c>
    </row>
    <row r="1130" spans="1:4" s="41" customFormat="1" ht="12.75">
      <c r="A1130" s="40" t="s">
        <v>276</v>
      </c>
      <c r="B1130" s="40" t="s">
        <v>1778</v>
      </c>
      <c r="C1130" s="40" t="s">
        <v>894</v>
      </c>
      <c r="D1130" s="38">
        <v>1344800</v>
      </c>
    </row>
    <row r="1131" spans="1:4" s="41" customFormat="1" ht="12.75">
      <c r="A1131" s="40" t="s">
        <v>276</v>
      </c>
      <c r="B1131" s="40" t="s">
        <v>1779</v>
      </c>
      <c r="C1131" s="40" t="s">
        <v>894</v>
      </c>
      <c r="D1131" s="38">
        <v>154900</v>
      </c>
    </row>
    <row r="1132" spans="1:4" s="41" customFormat="1" ht="12.75">
      <c r="A1132" s="40" t="s">
        <v>276</v>
      </c>
      <c r="B1132" s="40" t="s">
        <v>1780</v>
      </c>
      <c r="C1132" s="40" t="s">
        <v>894</v>
      </c>
      <c r="D1132" s="38">
        <v>196200</v>
      </c>
    </row>
    <row r="1133" spans="1:4" s="41" customFormat="1" ht="12.75">
      <c r="A1133" s="40" t="s">
        <v>276</v>
      </c>
      <c r="B1133" s="40" t="s">
        <v>1781</v>
      </c>
      <c r="C1133" s="40" t="s">
        <v>894</v>
      </c>
      <c r="D1133" s="38">
        <v>528800</v>
      </c>
    </row>
    <row r="1134" spans="1:4" s="41" customFormat="1" ht="12.75">
      <c r="A1134" s="40" t="s">
        <v>276</v>
      </c>
      <c r="B1134" s="40" t="s">
        <v>1782</v>
      </c>
      <c r="C1134" s="40" t="s">
        <v>894</v>
      </c>
      <c r="D1134" s="38">
        <v>186300</v>
      </c>
    </row>
    <row r="1135" spans="1:4" s="41" customFormat="1" ht="12.75">
      <c r="A1135" s="40" t="s">
        <v>276</v>
      </c>
      <c r="B1135" s="40" t="s">
        <v>1783</v>
      </c>
      <c r="C1135" s="40" t="s">
        <v>894</v>
      </c>
      <c r="D1135" s="38">
        <v>165400</v>
      </c>
    </row>
    <row r="1136" spans="1:4" s="41" customFormat="1" ht="12.75">
      <c r="A1136" s="40" t="s">
        <v>276</v>
      </c>
      <c r="B1136" s="40" t="s">
        <v>1784</v>
      </c>
      <c r="C1136" s="40" t="s">
        <v>894</v>
      </c>
      <c r="D1136" s="38">
        <v>177200</v>
      </c>
    </row>
    <row r="1137" spans="1:4" s="41" customFormat="1" ht="12.75">
      <c r="A1137" s="40" t="s">
        <v>276</v>
      </c>
      <c r="B1137" s="40" t="s">
        <v>1785</v>
      </c>
      <c r="C1137" s="40" t="s">
        <v>894</v>
      </c>
      <c r="D1137" s="38">
        <v>160700</v>
      </c>
    </row>
    <row r="1138" spans="1:4" s="41" customFormat="1" ht="12.75">
      <c r="A1138" s="40" t="s">
        <v>276</v>
      </c>
      <c r="B1138" s="40" t="s">
        <v>1786</v>
      </c>
      <c r="C1138" s="40" t="s">
        <v>894</v>
      </c>
      <c r="D1138" s="38">
        <v>902500</v>
      </c>
    </row>
    <row r="1139" spans="1:4" s="41" customFormat="1" ht="12.75">
      <c r="A1139" s="40" t="s">
        <v>276</v>
      </c>
      <c r="B1139" s="40" t="s">
        <v>1787</v>
      </c>
      <c r="C1139" s="40" t="s">
        <v>894</v>
      </c>
      <c r="D1139" s="38">
        <v>847800</v>
      </c>
    </row>
    <row r="1140" spans="1:4" s="41" customFormat="1" ht="12.75">
      <c r="A1140" s="40" t="s">
        <v>276</v>
      </c>
      <c r="B1140" s="40" t="s">
        <v>1788</v>
      </c>
      <c r="C1140" s="40" t="s">
        <v>894</v>
      </c>
      <c r="D1140" s="38">
        <v>554900</v>
      </c>
    </row>
    <row r="1141" spans="1:4" s="41" customFormat="1" ht="12.75">
      <c r="A1141" s="40" t="s">
        <v>276</v>
      </c>
      <c r="B1141" s="40" t="s">
        <v>1789</v>
      </c>
      <c r="C1141" s="40" t="s">
        <v>894</v>
      </c>
      <c r="D1141" s="38">
        <v>521600</v>
      </c>
    </row>
    <row r="1142" spans="1:4" s="41" customFormat="1" ht="12.75">
      <c r="A1142" s="40" t="s">
        <v>276</v>
      </c>
      <c r="B1142" s="40" t="s">
        <v>1790</v>
      </c>
      <c r="C1142" s="40" t="s">
        <v>894</v>
      </c>
      <c r="D1142" s="38">
        <v>568900</v>
      </c>
    </row>
    <row r="1143" spans="1:4" s="41" customFormat="1" ht="12.75">
      <c r="A1143" s="40" t="s">
        <v>276</v>
      </c>
      <c r="B1143" s="40" t="s">
        <v>1791</v>
      </c>
      <c r="C1143" s="40" t="s">
        <v>894</v>
      </c>
      <c r="D1143" s="38">
        <v>467400</v>
      </c>
    </row>
    <row r="1144" spans="1:4" s="41" customFormat="1" ht="12.75">
      <c r="A1144" s="40" t="s">
        <v>276</v>
      </c>
      <c r="B1144" s="40" t="s">
        <v>1792</v>
      </c>
      <c r="C1144" s="40" t="s">
        <v>894</v>
      </c>
      <c r="D1144" s="38">
        <v>558800</v>
      </c>
    </row>
    <row r="1145" spans="1:4" s="41" customFormat="1" ht="12.75">
      <c r="A1145" s="40" t="s">
        <v>276</v>
      </c>
      <c r="B1145" s="40" t="s">
        <v>1793</v>
      </c>
      <c r="C1145" s="40" t="s">
        <v>894</v>
      </c>
      <c r="D1145" s="38">
        <v>182800</v>
      </c>
    </row>
    <row r="1146" spans="1:4" s="41" customFormat="1" ht="12.75">
      <c r="A1146" s="40" t="s">
        <v>276</v>
      </c>
      <c r="B1146" s="40" t="s">
        <v>1794</v>
      </c>
      <c r="C1146" s="40" t="s">
        <v>894</v>
      </c>
      <c r="D1146" s="38">
        <v>175800</v>
      </c>
    </row>
    <row r="1147" spans="1:4" s="41" customFormat="1" ht="12.75">
      <c r="A1147" s="40" t="s">
        <v>276</v>
      </c>
      <c r="B1147" s="40" t="s">
        <v>1795</v>
      </c>
      <c r="C1147" s="40" t="s">
        <v>894</v>
      </c>
      <c r="D1147" s="38">
        <v>144700</v>
      </c>
    </row>
    <row r="1148" spans="1:4" s="41" customFormat="1" ht="12.75">
      <c r="A1148" s="40" t="s">
        <v>276</v>
      </c>
      <c r="B1148" s="40" t="s">
        <v>1796</v>
      </c>
      <c r="C1148" s="40" t="s">
        <v>894</v>
      </c>
      <c r="D1148" s="38">
        <v>153500</v>
      </c>
    </row>
    <row r="1149" spans="1:4" s="41" customFormat="1" ht="12.75">
      <c r="A1149" s="40" t="s">
        <v>276</v>
      </c>
      <c r="B1149" s="40" t="s">
        <v>1797</v>
      </c>
      <c r="C1149" s="40" t="s">
        <v>894</v>
      </c>
      <c r="D1149" s="38">
        <v>934500</v>
      </c>
    </row>
    <row r="1150" spans="1:4" s="41" customFormat="1" ht="12.75">
      <c r="A1150" s="40" t="s">
        <v>276</v>
      </c>
      <c r="B1150" s="40" t="s">
        <v>1798</v>
      </c>
      <c r="C1150" s="40" t="s">
        <v>905</v>
      </c>
      <c r="D1150" s="38">
        <v>7380500</v>
      </c>
    </row>
    <row r="1151" spans="1:4" s="41" customFormat="1" ht="12.75">
      <c r="A1151" s="40" t="s">
        <v>276</v>
      </c>
      <c r="B1151" s="40" t="s">
        <v>1705</v>
      </c>
      <c r="C1151" s="40" t="s">
        <v>905</v>
      </c>
      <c r="D1151" s="38">
        <v>3051700</v>
      </c>
    </row>
    <row r="1152" spans="1:4" s="41" customFormat="1" ht="12.75">
      <c r="A1152" s="40" t="s">
        <v>276</v>
      </c>
      <c r="B1152" s="40" t="s">
        <v>284</v>
      </c>
      <c r="C1152" s="40" t="s">
        <v>905</v>
      </c>
      <c r="D1152" s="38">
        <v>2046700</v>
      </c>
    </row>
    <row r="1153" spans="1:4" s="41" customFormat="1" ht="12.75">
      <c r="A1153" s="40" t="s">
        <v>276</v>
      </c>
      <c r="B1153" s="40" t="s">
        <v>1799</v>
      </c>
      <c r="C1153" s="40" t="s">
        <v>905</v>
      </c>
      <c r="D1153" s="38">
        <v>2396300</v>
      </c>
    </row>
    <row r="1154" spans="1:4" ht="12.75">
      <c r="A1154" s="37" t="s">
        <v>276</v>
      </c>
      <c r="B1154" s="37" t="s">
        <v>1800</v>
      </c>
      <c r="C1154" s="37" t="s">
        <v>905</v>
      </c>
      <c r="D1154" s="39">
        <v>2155400</v>
      </c>
    </row>
    <row r="1155" spans="1:4" ht="12.75">
      <c r="A1155" s="37" t="s">
        <v>276</v>
      </c>
      <c r="B1155" s="37" t="s">
        <v>1801</v>
      </c>
      <c r="C1155" s="37" t="s">
        <v>905</v>
      </c>
      <c r="D1155" s="39">
        <v>4225800</v>
      </c>
    </row>
    <row r="1156" spans="1:4" ht="12.75">
      <c r="A1156" s="37" t="s">
        <v>276</v>
      </c>
      <c r="B1156" s="37" t="s">
        <v>1802</v>
      </c>
      <c r="C1156" s="37" t="s">
        <v>905</v>
      </c>
      <c r="D1156" s="39">
        <v>4228300</v>
      </c>
    </row>
    <row r="1157" spans="1:4" ht="12.75">
      <c r="A1157" s="37" t="s">
        <v>276</v>
      </c>
      <c r="B1157" s="37" t="s">
        <v>1803</v>
      </c>
      <c r="C1157" s="37" t="s">
        <v>905</v>
      </c>
      <c r="D1157" s="39">
        <v>748300</v>
      </c>
    </row>
    <row r="1158" spans="1:4" ht="12.75">
      <c r="A1158" s="37" t="s">
        <v>276</v>
      </c>
      <c r="B1158" s="37" t="s">
        <v>1804</v>
      </c>
      <c r="C1158" s="37" t="s">
        <v>905</v>
      </c>
      <c r="D1158" s="39">
        <v>788300</v>
      </c>
    </row>
    <row r="1159" spans="1:4" ht="12.75">
      <c r="A1159" s="37" t="s">
        <v>276</v>
      </c>
      <c r="B1159" s="37" t="s">
        <v>1805</v>
      </c>
      <c r="C1159" s="37" t="s">
        <v>905</v>
      </c>
      <c r="D1159" s="39">
        <v>2485400</v>
      </c>
    </row>
    <row r="1160" spans="1:4" ht="12.75">
      <c r="A1160" s="28" t="s">
        <v>0</v>
      </c>
      <c r="B1160" s="28" t="s">
        <v>1806</v>
      </c>
      <c r="C1160" s="28" t="s">
        <v>891</v>
      </c>
      <c r="D1160" s="29">
        <f>SUM(D1161:D1181)</f>
        <v>20608300</v>
      </c>
    </row>
    <row r="1161" spans="1:4" ht="12.75">
      <c r="A1161" s="37" t="s">
        <v>0</v>
      </c>
      <c r="B1161" s="37" t="s">
        <v>328</v>
      </c>
      <c r="C1161" s="37" t="s">
        <v>892</v>
      </c>
      <c r="D1161" s="38">
        <v>9593500</v>
      </c>
    </row>
    <row r="1162" spans="1:4" ht="12.75">
      <c r="A1162" s="37" t="s">
        <v>0</v>
      </c>
      <c r="B1162" s="37" t="s">
        <v>1807</v>
      </c>
      <c r="C1162" s="37" t="s">
        <v>894</v>
      </c>
      <c r="D1162" s="39">
        <v>147700</v>
      </c>
    </row>
    <row r="1163" spans="1:4" ht="12.75">
      <c r="A1163" s="37" t="s">
        <v>0</v>
      </c>
      <c r="B1163" s="37" t="s">
        <v>1808</v>
      </c>
      <c r="C1163" s="37" t="s">
        <v>894</v>
      </c>
      <c r="D1163" s="39">
        <v>5051200</v>
      </c>
    </row>
    <row r="1164" spans="1:4" ht="12.75">
      <c r="A1164" s="37" t="s">
        <v>0</v>
      </c>
      <c r="B1164" s="37" t="s">
        <v>1011</v>
      </c>
      <c r="C1164" s="37" t="s">
        <v>894</v>
      </c>
      <c r="D1164" s="39">
        <v>107800</v>
      </c>
    </row>
    <row r="1165" spans="1:4" ht="12.75">
      <c r="A1165" s="37" t="s">
        <v>0</v>
      </c>
      <c r="B1165" s="37" t="s">
        <v>1022</v>
      </c>
      <c r="C1165" s="37" t="s">
        <v>894</v>
      </c>
      <c r="D1165" s="39">
        <v>139800</v>
      </c>
    </row>
    <row r="1166" spans="1:4" ht="12.75">
      <c r="A1166" s="37" t="s">
        <v>0</v>
      </c>
      <c r="B1166" s="37" t="s">
        <v>1809</v>
      </c>
      <c r="C1166" s="37" t="s">
        <v>894</v>
      </c>
      <c r="D1166" s="39">
        <v>191800</v>
      </c>
    </row>
    <row r="1167" spans="1:4" ht="12.75">
      <c r="A1167" s="37" t="s">
        <v>0</v>
      </c>
      <c r="B1167" s="37" t="s">
        <v>1810</v>
      </c>
      <c r="C1167" s="37" t="s">
        <v>894</v>
      </c>
      <c r="D1167" s="39">
        <v>128700</v>
      </c>
    </row>
    <row r="1168" spans="1:4" ht="12.75">
      <c r="A1168" s="37" t="s">
        <v>0</v>
      </c>
      <c r="B1168" s="37" t="s">
        <v>1811</v>
      </c>
      <c r="C1168" s="37" t="s">
        <v>894</v>
      </c>
      <c r="D1168" s="39">
        <v>888000</v>
      </c>
    </row>
    <row r="1169" spans="1:4" ht="12.75">
      <c r="A1169" s="37" t="s">
        <v>0</v>
      </c>
      <c r="B1169" s="37" t="s">
        <v>1812</v>
      </c>
      <c r="C1169" s="37" t="s">
        <v>894</v>
      </c>
      <c r="D1169" s="39">
        <v>697000</v>
      </c>
    </row>
    <row r="1170" spans="1:4" ht="12.75">
      <c r="A1170" s="37" t="s">
        <v>0</v>
      </c>
      <c r="B1170" s="37" t="s">
        <v>1372</v>
      </c>
      <c r="C1170" s="37" t="s">
        <v>894</v>
      </c>
      <c r="D1170" s="39">
        <v>195500</v>
      </c>
    </row>
    <row r="1171" spans="1:4" ht="12.75">
      <c r="A1171" s="37" t="s">
        <v>0</v>
      </c>
      <c r="B1171" s="37" t="s">
        <v>1813</v>
      </c>
      <c r="C1171" s="37" t="s">
        <v>894</v>
      </c>
      <c r="D1171" s="39">
        <v>781600</v>
      </c>
    </row>
    <row r="1172" spans="1:4" ht="12.75">
      <c r="A1172" s="37" t="s">
        <v>0</v>
      </c>
      <c r="B1172" s="37" t="s">
        <v>1814</v>
      </c>
      <c r="C1172" s="37" t="s">
        <v>905</v>
      </c>
      <c r="D1172" s="39">
        <v>459500</v>
      </c>
    </row>
    <row r="1173" spans="1:4" ht="12.75">
      <c r="A1173" s="37" t="s">
        <v>0</v>
      </c>
      <c r="B1173" s="37" t="s">
        <v>1815</v>
      </c>
      <c r="C1173" s="37" t="s">
        <v>905</v>
      </c>
      <c r="D1173" s="39">
        <v>446900</v>
      </c>
    </row>
    <row r="1174" spans="1:4" ht="12.75">
      <c r="A1174" s="37" t="s">
        <v>0</v>
      </c>
      <c r="B1174" s="37" t="s">
        <v>1816</v>
      </c>
      <c r="C1174" s="37" t="s">
        <v>905</v>
      </c>
      <c r="D1174" s="39">
        <v>126400</v>
      </c>
    </row>
    <row r="1175" spans="1:4" ht="12.75">
      <c r="A1175" s="37" t="s">
        <v>0</v>
      </c>
      <c r="B1175" s="37" t="s">
        <v>1817</v>
      </c>
      <c r="C1175" s="37" t="s">
        <v>905</v>
      </c>
      <c r="D1175" s="39">
        <v>299600</v>
      </c>
    </row>
    <row r="1176" spans="1:4" ht="12.75">
      <c r="A1176" s="37" t="s">
        <v>0</v>
      </c>
      <c r="B1176" s="37" t="s">
        <v>1818</v>
      </c>
      <c r="C1176" s="37" t="s">
        <v>905</v>
      </c>
      <c r="D1176" s="39">
        <v>166500</v>
      </c>
    </row>
    <row r="1177" spans="1:4" ht="12.75">
      <c r="A1177" s="37" t="s">
        <v>0</v>
      </c>
      <c r="B1177" s="37" t="s">
        <v>1819</v>
      </c>
      <c r="C1177" s="37" t="s">
        <v>905</v>
      </c>
      <c r="D1177" s="39">
        <v>329400</v>
      </c>
    </row>
    <row r="1178" spans="1:4" ht="12.75">
      <c r="A1178" s="37" t="s">
        <v>0</v>
      </c>
      <c r="B1178" s="37" t="s">
        <v>1820</v>
      </c>
      <c r="C1178" s="37" t="s">
        <v>905</v>
      </c>
      <c r="D1178" s="39">
        <v>169500</v>
      </c>
    </row>
    <row r="1179" spans="1:4" ht="12.75">
      <c r="A1179" s="37" t="s">
        <v>0</v>
      </c>
      <c r="B1179" s="37" t="s">
        <v>1813</v>
      </c>
      <c r="C1179" s="37" t="s">
        <v>905</v>
      </c>
      <c r="D1179" s="39">
        <v>264000</v>
      </c>
    </row>
    <row r="1180" spans="1:4" ht="12.75">
      <c r="A1180" s="37" t="s">
        <v>0</v>
      </c>
      <c r="B1180" s="37" t="s">
        <v>1821</v>
      </c>
      <c r="C1180" s="37" t="s">
        <v>905</v>
      </c>
      <c r="D1180" s="39">
        <v>134100</v>
      </c>
    </row>
    <row r="1181" spans="1:4" ht="12.75">
      <c r="A1181" s="37" t="s">
        <v>0</v>
      </c>
      <c r="B1181" s="37" t="s">
        <v>1822</v>
      </c>
      <c r="C1181" s="37" t="s">
        <v>905</v>
      </c>
      <c r="D1181" s="39">
        <v>289800</v>
      </c>
    </row>
    <row r="1182" spans="1:4" ht="12.75">
      <c r="A1182" s="28" t="s">
        <v>1442</v>
      </c>
      <c r="B1182" s="28" t="s">
        <v>1823</v>
      </c>
      <c r="C1182" s="28" t="s">
        <v>891</v>
      </c>
      <c r="D1182" s="29">
        <f>SUM(D1183:D1203)</f>
        <v>31983500</v>
      </c>
    </row>
    <row r="1183" spans="1:4" ht="12.75">
      <c r="A1183" s="37" t="s">
        <v>1442</v>
      </c>
      <c r="B1183" s="37" t="s">
        <v>325</v>
      </c>
      <c r="C1183" s="37" t="s">
        <v>892</v>
      </c>
      <c r="D1183" s="38">
        <v>9593500</v>
      </c>
    </row>
    <row r="1184" spans="1:4" ht="12.75">
      <c r="A1184" s="37" t="s">
        <v>1442</v>
      </c>
      <c r="B1184" s="37" t="s">
        <v>1824</v>
      </c>
      <c r="C1184" s="37" t="s">
        <v>894</v>
      </c>
      <c r="D1184" s="39">
        <v>61600</v>
      </c>
    </row>
    <row r="1185" spans="1:4" ht="12.75">
      <c r="A1185" s="37" t="s">
        <v>1442</v>
      </c>
      <c r="B1185" s="37" t="s">
        <v>1825</v>
      </c>
      <c r="C1185" s="37" t="s">
        <v>894</v>
      </c>
      <c r="D1185" s="39">
        <v>538900</v>
      </c>
    </row>
    <row r="1186" spans="1:4" ht="12.75">
      <c r="A1186" s="37" t="s">
        <v>1442</v>
      </c>
      <c r="B1186" s="37" t="s">
        <v>1826</v>
      </c>
      <c r="C1186" s="37" t="s">
        <v>894</v>
      </c>
      <c r="D1186" s="39">
        <v>76500</v>
      </c>
    </row>
    <row r="1187" spans="1:4" ht="12.75">
      <c r="A1187" s="37" t="s">
        <v>1442</v>
      </c>
      <c r="B1187" s="37" t="s">
        <v>1827</v>
      </c>
      <c r="C1187" s="37" t="s">
        <v>894</v>
      </c>
      <c r="D1187" s="39">
        <v>52000</v>
      </c>
    </row>
    <row r="1188" spans="1:4" ht="12.75">
      <c r="A1188" s="37" t="s">
        <v>1442</v>
      </c>
      <c r="B1188" s="37" t="s">
        <v>54</v>
      </c>
      <c r="C1188" s="37" t="s">
        <v>894</v>
      </c>
      <c r="D1188" s="39">
        <v>2237000</v>
      </c>
    </row>
    <row r="1189" spans="1:4" ht="12.75">
      <c r="A1189" s="37" t="s">
        <v>1442</v>
      </c>
      <c r="B1189" s="37" t="s">
        <v>1828</v>
      </c>
      <c r="C1189" s="37" t="s">
        <v>894</v>
      </c>
      <c r="D1189" s="39">
        <v>5449200</v>
      </c>
    </row>
    <row r="1190" spans="1:4" ht="12.75">
      <c r="A1190" s="37" t="s">
        <v>1442</v>
      </c>
      <c r="B1190" s="37" t="s">
        <v>1829</v>
      </c>
      <c r="C1190" s="37" t="s">
        <v>894</v>
      </c>
      <c r="D1190" s="39">
        <v>69900</v>
      </c>
    </row>
    <row r="1191" spans="1:4" ht="12.75">
      <c r="A1191" s="37" t="s">
        <v>1442</v>
      </c>
      <c r="B1191" s="37" t="s">
        <v>1830</v>
      </c>
      <c r="C1191" s="37" t="s">
        <v>894</v>
      </c>
      <c r="D1191" s="39">
        <v>1907400</v>
      </c>
    </row>
    <row r="1192" spans="1:4" ht="12.75">
      <c r="A1192" s="37" t="s">
        <v>1442</v>
      </c>
      <c r="B1192" s="37" t="s">
        <v>1831</v>
      </c>
      <c r="C1192" s="37" t="s">
        <v>894</v>
      </c>
      <c r="D1192" s="39">
        <v>2142800</v>
      </c>
    </row>
    <row r="1193" spans="1:4" ht="12.75">
      <c r="A1193" s="37" t="s">
        <v>1442</v>
      </c>
      <c r="B1193" s="37" t="s">
        <v>1832</v>
      </c>
      <c r="C1193" s="37" t="s">
        <v>894</v>
      </c>
      <c r="D1193" s="39">
        <v>840000</v>
      </c>
    </row>
    <row r="1194" spans="1:4" ht="12.75">
      <c r="A1194" s="37" t="s">
        <v>1442</v>
      </c>
      <c r="B1194" s="37" t="s">
        <v>1833</v>
      </c>
      <c r="C1194" s="37" t="s">
        <v>905</v>
      </c>
      <c r="D1194" s="39">
        <v>104900</v>
      </c>
    </row>
    <row r="1195" spans="1:4" ht="12.75">
      <c r="A1195" s="37" t="s">
        <v>1442</v>
      </c>
      <c r="B1195" s="37" t="s">
        <v>25</v>
      </c>
      <c r="C1195" s="37" t="s">
        <v>905</v>
      </c>
      <c r="D1195" s="39">
        <v>7663500</v>
      </c>
    </row>
    <row r="1196" spans="1:4" ht="12.75">
      <c r="A1196" s="37" t="s">
        <v>1442</v>
      </c>
      <c r="B1196" s="37" t="s">
        <v>1229</v>
      </c>
      <c r="C1196" s="37" t="s">
        <v>905</v>
      </c>
      <c r="D1196" s="39">
        <v>195000</v>
      </c>
    </row>
    <row r="1197" spans="1:4" ht="12.75">
      <c r="A1197" s="37" t="s">
        <v>1442</v>
      </c>
      <c r="B1197" s="37" t="s">
        <v>1826</v>
      </c>
      <c r="C1197" s="37" t="s">
        <v>905</v>
      </c>
      <c r="D1197" s="39">
        <v>123600</v>
      </c>
    </row>
    <row r="1198" spans="1:4" ht="12.75">
      <c r="A1198" s="37" t="s">
        <v>1442</v>
      </c>
      <c r="B1198" s="37" t="s">
        <v>1834</v>
      </c>
      <c r="C1198" s="37" t="s">
        <v>905</v>
      </c>
      <c r="D1198" s="39">
        <v>75600</v>
      </c>
    </row>
    <row r="1199" spans="1:4" ht="12.75">
      <c r="A1199" s="37" t="s">
        <v>1442</v>
      </c>
      <c r="B1199" s="37" t="s">
        <v>47</v>
      </c>
      <c r="C1199" s="37" t="s">
        <v>905</v>
      </c>
      <c r="D1199" s="39">
        <v>165200</v>
      </c>
    </row>
    <row r="1200" spans="1:4" ht="12.75">
      <c r="A1200" s="37" t="s">
        <v>1442</v>
      </c>
      <c r="B1200" s="37" t="s">
        <v>1835</v>
      </c>
      <c r="C1200" s="37" t="s">
        <v>905</v>
      </c>
      <c r="D1200" s="39">
        <v>185700</v>
      </c>
    </row>
    <row r="1201" spans="1:4" ht="12.75">
      <c r="A1201" s="37" t="s">
        <v>1442</v>
      </c>
      <c r="B1201" s="37" t="s">
        <v>1836</v>
      </c>
      <c r="C1201" s="37" t="s">
        <v>905</v>
      </c>
      <c r="D1201" s="39">
        <v>50000</v>
      </c>
    </row>
    <row r="1202" spans="1:4" ht="12.75">
      <c r="A1202" s="37" t="s">
        <v>1442</v>
      </c>
      <c r="B1202" s="37" t="s">
        <v>1837</v>
      </c>
      <c r="C1202" s="37" t="s">
        <v>905</v>
      </c>
      <c r="D1202" s="39">
        <v>401200</v>
      </c>
    </row>
    <row r="1203" spans="1:4" ht="12.75">
      <c r="A1203" s="37" t="s">
        <v>1442</v>
      </c>
      <c r="B1203" s="37" t="s">
        <v>1838</v>
      </c>
      <c r="C1203" s="37" t="s">
        <v>905</v>
      </c>
      <c r="D1203" s="39">
        <v>50000</v>
      </c>
    </row>
    <row r="1204" spans="1:4" ht="12.75">
      <c r="A1204" s="28" t="s">
        <v>93</v>
      </c>
      <c r="B1204" s="28" t="s">
        <v>1839</v>
      </c>
      <c r="C1204" s="28" t="s">
        <v>891</v>
      </c>
      <c r="D1204" s="29">
        <f>SUM(D1205:D1259)</f>
        <v>175122300</v>
      </c>
    </row>
    <row r="1205" spans="1:4" ht="12.75">
      <c r="A1205" s="37" t="s">
        <v>93</v>
      </c>
      <c r="B1205" s="37" t="s">
        <v>329</v>
      </c>
      <c r="C1205" s="37" t="s">
        <v>892</v>
      </c>
      <c r="D1205" s="38">
        <v>29760600</v>
      </c>
    </row>
    <row r="1206" spans="1:4" ht="12.75">
      <c r="A1206" s="37" t="s">
        <v>93</v>
      </c>
      <c r="B1206" s="37" t="s">
        <v>1361</v>
      </c>
      <c r="C1206" s="37" t="s">
        <v>894</v>
      </c>
      <c r="D1206" s="39">
        <v>1104000</v>
      </c>
    </row>
    <row r="1207" spans="1:4" s="41" customFormat="1" ht="12.75">
      <c r="A1207" s="40" t="s">
        <v>93</v>
      </c>
      <c r="B1207" s="40" t="s">
        <v>87</v>
      </c>
      <c r="C1207" s="40" t="s">
        <v>894</v>
      </c>
      <c r="D1207" s="38">
        <v>1052700</v>
      </c>
    </row>
    <row r="1208" spans="1:4" s="41" customFormat="1" ht="12.75">
      <c r="A1208" s="40" t="s">
        <v>93</v>
      </c>
      <c r="B1208" s="40" t="s">
        <v>1840</v>
      </c>
      <c r="C1208" s="40" t="s">
        <v>894</v>
      </c>
      <c r="D1208" s="38">
        <v>1545200</v>
      </c>
    </row>
    <row r="1209" spans="1:4" s="41" customFormat="1" ht="12.75">
      <c r="A1209" s="40" t="s">
        <v>93</v>
      </c>
      <c r="B1209" s="40" t="s">
        <v>1841</v>
      </c>
      <c r="C1209" s="40" t="s">
        <v>894</v>
      </c>
      <c r="D1209" s="38">
        <v>204200</v>
      </c>
    </row>
    <row r="1210" spans="1:4" s="41" customFormat="1" ht="12.75">
      <c r="A1210" s="40" t="s">
        <v>93</v>
      </c>
      <c r="B1210" s="40" t="s">
        <v>1842</v>
      </c>
      <c r="C1210" s="40" t="s">
        <v>894</v>
      </c>
      <c r="D1210" s="38">
        <v>4141200</v>
      </c>
    </row>
    <row r="1211" spans="1:4" s="41" customFormat="1" ht="12.75">
      <c r="A1211" s="40" t="s">
        <v>93</v>
      </c>
      <c r="B1211" s="40" t="s">
        <v>1843</v>
      </c>
      <c r="C1211" s="40" t="s">
        <v>894</v>
      </c>
      <c r="D1211" s="38">
        <v>2736900</v>
      </c>
    </row>
    <row r="1212" spans="1:4" s="41" customFormat="1" ht="12.75">
      <c r="A1212" s="40" t="s">
        <v>93</v>
      </c>
      <c r="B1212" s="40" t="s">
        <v>1844</v>
      </c>
      <c r="C1212" s="40" t="s">
        <v>894</v>
      </c>
      <c r="D1212" s="38">
        <v>718800</v>
      </c>
    </row>
    <row r="1213" spans="1:4" s="41" customFormat="1" ht="12.75">
      <c r="A1213" s="40" t="s">
        <v>93</v>
      </c>
      <c r="B1213" s="40" t="s">
        <v>1845</v>
      </c>
      <c r="C1213" s="40" t="s">
        <v>894</v>
      </c>
      <c r="D1213" s="38">
        <v>751300</v>
      </c>
    </row>
    <row r="1214" spans="1:4" s="41" customFormat="1" ht="12.75">
      <c r="A1214" s="40" t="s">
        <v>93</v>
      </c>
      <c r="B1214" s="40" t="s">
        <v>1846</v>
      </c>
      <c r="C1214" s="40" t="s">
        <v>894</v>
      </c>
      <c r="D1214" s="38">
        <v>515100</v>
      </c>
    </row>
    <row r="1215" spans="1:4" s="41" customFormat="1" ht="12.75">
      <c r="A1215" s="40" t="s">
        <v>93</v>
      </c>
      <c r="B1215" s="40" t="s">
        <v>1847</v>
      </c>
      <c r="C1215" s="40" t="s">
        <v>894</v>
      </c>
      <c r="D1215" s="38">
        <v>149200</v>
      </c>
    </row>
    <row r="1216" spans="1:4" s="41" customFormat="1" ht="12.75">
      <c r="A1216" s="40" t="s">
        <v>93</v>
      </c>
      <c r="B1216" s="40" t="s">
        <v>1848</v>
      </c>
      <c r="C1216" s="40" t="s">
        <v>894</v>
      </c>
      <c r="D1216" s="38">
        <v>661900</v>
      </c>
    </row>
    <row r="1217" spans="1:4" s="41" customFormat="1" ht="12.75">
      <c r="A1217" s="40" t="s">
        <v>93</v>
      </c>
      <c r="B1217" s="40" t="s">
        <v>1849</v>
      </c>
      <c r="C1217" s="40" t="s">
        <v>894</v>
      </c>
      <c r="D1217" s="38">
        <v>173100</v>
      </c>
    </row>
    <row r="1218" spans="1:4" s="41" customFormat="1" ht="12.75">
      <c r="A1218" s="40" t="s">
        <v>93</v>
      </c>
      <c r="B1218" s="40" t="s">
        <v>1850</v>
      </c>
      <c r="C1218" s="40" t="s">
        <v>894</v>
      </c>
      <c r="D1218" s="38">
        <v>831900</v>
      </c>
    </row>
    <row r="1219" spans="1:4" s="41" customFormat="1" ht="12.75">
      <c r="A1219" s="40" t="s">
        <v>93</v>
      </c>
      <c r="B1219" s="40" t="s">
        <v>1851</v>
      </c>
      <c r="C1219" s="40" t="s">
        <v>894</v>
      </c>
      <c r="D1219" s="38">
        <v>186000</v>
      </c>
    </row>
    <row r="1220" spans="1:4" s="41" customFormat="1" ht="12.75">
      <c r="A1220" s="40" t="s">
        <v>93</v>
      </c>
      <c r="B1220" s="40" t="s">
        <v>1852</v>
      </c>
      <c r="C1220" s="40" t="s">
        <v>894</v>
      </c>
      <c r="D1220" s="38">
        <v>187300</v>
      </c>
    </row>
    <row r="1221" spans="1:4" s="41" customFormat="1" ht="12.75">
      <c r="A1221" s="40" t="s">
        <v>93</v>
      </c>
      <c r="B1221" s="40" t="s">
        <v>1853</v>
      </c>
      <c r="C1221" s="40" t="s">
        <v>894</v>
      </c>
      <c r="D1221" s="38">
        <v>4577700</v>
      </c>
    </row>
    <row r="1222" spans="1:4" s="41" customFormat="1" ht="12.75">
      <c r="A1222" s="40" t="s">
        <v>93</v>
      </c>
      <c r="B1222" s="40" t="s">
        <v>1854</v>
      </c>
      <c r="C1222" s="40" t="s">
        <v>894</v>
      </c>
      <c r="D1222" s="38">
        <v>479800</v>
      </c>
    </row>
    <row r="1223" spans="1:4" s="41" customFormat="1" ht="12.75">
      <c r="A1223" s="40" t="s">
        <v>93</v>
      </c>
      <c r="B1223" s="40" t="s">
        <v>1855</v>
      </c>
      <c r="C1223" s="40" t="s">
        <v>894</v>
      </c>
      <c r="D1223" s="38">
        <v>213700</v>
      </c>
    </row>
    <row r="1224" spans="1:4" s="41" customFormat="1" ht="12.75">
      <c r="A1224" s="40" t="s">
        <v>93</v>
      </c>
      <c r="B1224" s="40" t="s">
        <v>1856</v>
      </c>
      <c r="C1224" s="40" t="s">
        <v>894</v>
      </c>
      <c r="D1224" s="38">
        <v>1725200</v>
      </c>
    </row>
    <row r="1225" spans="1:4" s="41" customFormat="1" ht="12.75">
      <c r="A1225" s="40" t="s">
        <v>93</v>
      </c>
      <c r="B1225" s="40" t="s">
        <v>1857</v>
      </c>
      <c r="C1225" s="40" t="s">
        <v>894</v>
      </c>
      <c r="D1225" s="38">
        <v>440000</v>
      </c>
    </row>
    <row r="1226" spans="1:4" s="41" customFormat="1" ht="12.75">
      <c r="A1226" s="40" t="s">
        <v>93</v>
      </c>
      <c r="B1226" s="40" t="s">
        <v>1858</v>
      </c>
      <c r="C1226" s="40" t="s">
        <v>894</v>
      </c>
      <c r="D1226" s="38">
        <v>3026100</v>
      </c>
    </row>
    <row r="1227" spans="1:4" s="41" customFormat="1" ht="12.75">
      <c r="A1227" s="40" t="s">
        <v>93</v>
      </c>
      <c r="B1227" s="40" t="s">
        <v>1859</v>
      </c>
      <c r="C1227" s="40" t="s">
        <v>894</v>
      </c>
      <c r="D1227" s="38">
        <v>625700</v>
      </c>
    </row>
    <row r="1228" spans="1:4" s="41" customFormat="1" ht="12.75">
      <c r="A1228" s="40" t="s">
        <v>93</v>
      </c>
      <c r="B1228" s="40" t="s">
        <v>1860</v>
      </c>
      <c r="C1228" s="40" t="s">
        <v>894</v>
      </c>
      <c r="D1228" s="38">
        <v>684600</v>
      </c>
    </row>
    <row r="1229" spans="1:4" s="41" customFormat="1" ht="12.75">
      <c r="A1229" s="40" t="s">
        <v>93</v>
      </c>
      <c r="B1229" s="40" t="s">
        <v>1861</v>
      </c>
      <c r="C1229" s="40" t="s">
        <v>894</v>
      </c>
      <c r="D1229" s="38">
        <v>80802900</v>
      </c>
    </row>
    <row r="1230" spans="1:4" s="41" customFormat="1" ht="12.75">
      <c r="A1230" s="40" t="s">
        <v>93</v>
      </c>
      <c r="B1230" s="40" t="s">
        <v>1862</v>
      </c>
      <c r="C1230" s="40" t="s">
        <v>894</v>
      </c>
      <c r="D1230" s="38">
        <v>498500</v>
      </c>
    </row>
    <row r="1231" spans="1:4" s="41" customFormat="1" ht="12.75">
      <c r="A1231" s="40" t="s">
        <v>93</v>
      </c>
      <c r="B1231" s="40" t="s">
        <v>1863</v>
      </c>
      <c r="C1231" s="40" t="s">
        <v>894</v>
      </c>
      <c r="D1231" s="38">
        <v>892100</v>
      </c>
    </row>
    <row r="1232" spans="1:4" s="41" customFormat="1" ht="12.75">
      <c r="A1232" s="40" t="s">
        <v>93</v>
      </c>
      <c r="B1232" s="40" t="s">
        <v>1864</v>
      </c>
      <c r="C1232" s="40" t="s">
        <v>894</v>
      </c>
      <c r="D1232" s="38">
        <v>156000</v>
      </c>
    </row>
    <row r="1233" spans="1:4" s="41" customFormat="1" ht="12.75">
      <c r="A1233" s="40" t="s">
        <v>93</v>
      </c>
      <c r="B1233" s="40" t="s">
        <v>1865</v>
      </c>
      <c r="C1233" s="40" t="s">
        <v>894</v>
      </c>
      <c r="D1233" s="38">
        <v>2217000</v>
      </c>
    </row>
    <row r="1234" spans="1:4" s="41" customFormat="1" ht="12.75">
      <c r="A1234" s="40" t="s">
        <v>93</v>
      </c>
      <c r="B1234" s="40" t="s">
        <v>1866</v>
      </c>
      <c r="C1234" s="40" t="s">
        <v>894</v>
      </c>
      <c r="D1234" s="38">
        <v>145500</v>
      </c>
    </row>
    <row r="1235" spans="1:4" s="41" customFormat="1" ht="12.75">
      <c r="A1235" s="40" t="s">
        <v>93</v>
      </c>
      <c r="B1235" s="40" t="s">
        <v>1867</v>
      </c>
      <c r="C1235" s="40" t="s">
        <v>894</v>
      </c>
      <c r="D1235" s="38">
        <v>170800</v>
      </c>
    </row>
    <row r="1236" spans="1:4" s="41" customFormat="1" ht="12.75">
      <c r="A1236" s="40" t="s">
        <v>93</v>
      </c>
      <c r="B1236" s="40" t="s">
        <v>1868</v>
      </c>
      <c r="C1236" s="40" t="s">
        <v>894</v>
      </c>
      <c r="D1236" s="38">
        <v>184500</v>
      </c>
    </row>
    <row r="1237" spans="1:4" s="41" customFormat="1" ht="12.75">
      <c r="A1237" s="40" t="s">
        <v>93</v>
      </c>
      <c r="B1237" s="40" t="s">
        <v>185</v>
      </c>
      <c r="C1237" s="40" t="s">
        <v>894</v>
      </c>
      <c r="D1237" s="38">
        <v>2199800</v>
      </c>
    </row>
    <row r="1238" spans="1:4" s="41" customFormat="1" ht="12.75">
      <c r="A1238" s="40" t="s">
        <v>93</v>
      </c>
      <c r="B1238" s="40" t="s">
        <v>1869</v>
      </c>
      <c r="C1238" s="40" t="s">
        <v>894</v>
      </c>
      <c r="D1238" s="38">
        <v>601300</v>
      </c>
    </row>
    <row r="1239" spans="1:4" s="41" customFormat="1" ht="12.75">
      <c r="A1239" s="40" t="s">
        <v>93</v>
      </c>
      <c r="B1239" s="40" t="s">
        <v>1870</v>
      </c>
      <c r="C1239" s="40" t="s">
        <v>894</v>
      </c>
      <c r="D1239" s="38">
        <v>1064500</v>
      </c>
    </row>
    <row r="1240" spans="1:4" s="41" customFormat="1" ht="12.75">
      <c r="A1240" s="40" t="s">
        <v>93</v>
      </c>
      <c r="B1240" s="40" t="s">
        <v>1871</v>
      </c>
      <c r="C1240" s="40" t="s">
        <v>894</v>
      </c>
      <c r="D1240" s="38">
        <v>206600</v>
      </c>
    </row>
    <row r="1241" spans="1:4" s="41" customFormat="1" ht="12.75">
      <c r="A1241" s="40" t="s">
        <v>93</v>
      </c>
      <c r="B1241" s="40" t="s">
        <v>1872</v>
      </c>
      <c r="C1241" s="40" t="s">
        <v>894</v>
      </c>
      <c r="D1241" s="38">
        <v>1444500</v>
      </c>
    </row>
    <row r="1242" spans="1:4" s="41" customFormat="1" ht="12.75">
      <c r="A1242" s="40" t="s">
        <v>93</v>
      </c>
      <c r="B1242" s="40" t="s">
        <v>1873</v>
      </c>
      <c r="C1242" s="40" t="s">
        <v>894</v>
      </c>
      <c r="D1242" s="38">
        <v>544700</v>
      </c>
    </row>
    <row r="1243" spans="1:4" s="41" customFormat="1" ht="12.75">
      <c r="A1243" s="40" t="s">
        <v>93</v>
      </c>
      <c r="B1243" s="40" t="s">
        <v>155</v>
      </c>
      <c r="C1243" s="40" t="s">
        <v>894</v>
      </c>
      <c r="D1243" s="38">
        <v>207400</v>
      </c>
    </row>
    <row r="1244" spans="1:4" s="41" customFormat="1" ht="12.75">
      <c r="A1244" s="40" t="s">
        <v>93</v>
      </c>
      <c r="B1244" s="40" t="s">
        <v>1874</v>
      </c>
      <c r="C1244" s="40" t="s">
        <v>894</v>
      </c>
      <c r="D1244" s="38">
        <v>587400</v>
      </c>
    </row>
    <row r="1245" spans="1:4" s="41" customFormat="1" ht="12.75">
      <c r="A1245" s="40" t="s">
        <v>93</v>
      </c>
      <c r="B1245" s="40" t="s">
        <v>1875</v>
      </c>
      <c r="C1245" s="40" t="s">
        <v>894</v>
      </c>
      <c r="D1245" s="38">
        <v>154400</v>
      </c>
    </row>
    <row r="1246" spans="1:4" s="41" customFormat="1" ht="12.75">
      <c r="A1246" s="40" t="s">
        <v>93</v>
      </c>
      <c r="B1246" s="40" t="s">
        <v>1876</v>
      </c>
      <c r="C1246" s="40" t="s">
        <v>894</v>
      </c>
      <c r="D1246" s="38">
        <v>181100</v>
      </c>
    </row>
    <row r="1247" spans="1:4" s="41" customFormat="1" ht="12.75">
      <c r="A1247" s="40" t="s">
        <v>93</v>
      </c>
      <c r="B1247" s="40" t="s">
        <v>1877</v>
      </c>
      <c r="C1247" s="40" t="s">
        <v>894</v>
      </c>
      <c r="D1247" s="38">
        <v>650800</v>
      </c>
    </row>
    <row r="1248" spans="1:4" s="41" customFormat="1" ht="12.75">
      <c r="A1248" s="40" t="s">
        <v>93</v>
      </c>
      <c r="B1248" s="40" t="s">
        <v>1878</v>
      </c>
      <c r="C1248" s="40" t="s">
        <v>894</v>
      </c>
      <c r="D1248" s="38">
        <v>1823200</v>
      </c>
    </row>
    <row r="1249" spans="1:4" s="41" customFormat="1" ht="12.75">
      <c r="A1249" s="40" t="s">
        <v>93</v>
      </c>
      <c r="B1249" s="40" t="s">
        <v>1879</v>
      </c>
      <c r="C1249" s="40" t="s">
        <v>894</v>
      </c>
      <c r="D1249" s="38">
        <v>158100</v>
      </c>
    </row>
    <row r="1250" spans="1:4" s="41" customFormat="1" ht="12.75">
      <c r="A1250" s="40" t="s">
        <v>93</v>
      </c>
      <c r="B1250" s="40" t="s">
        <v>1880</v>
      </c>
      <c r="C1250" s="40" t="s">
        <v>905</v>
      </c>
      <c r="D1250" s="38">
        <v>2328800</v>
      </c>
    </row>
    <row r="1251" spans="1:4" s="41" customFormat="1" ht="12.75">
      <c r="A1251" s="40" t="s">
        <v>93</v>
      </c>
      <c r="B1251" s="40" t="s">
        <v>1881</v>
      </c>
      <c r="C1251" s="40" t="s">
        <v>905</v>
      </c>
      <c r="D1251" s="38">
        <v>2903000</v>
      </c>
    </row>
    <row r="1252" spans="1:4" s="41" customFormat="1" ht="12.75">
      <c r="A1252" s="40" t="s">
        <v>93</v>
      </c>
      <c r="B1252" s="40" t="s">
        <v>73</v>
      </c>
      <c r="C1252" s="40" t="s">
        <v>905</v>
      </c>
      <c r="D1252" s="38">
        <v>2063200</v>
      </c>
    </row>
    <row r="1253" spans="1:4" ht="12.75">
      <c r="A1253" s="37" t="s">
        <v>93</v>
      </c>
      <c r="B1253" s="37" t="s">
        <v>1882</v>
      </c>
      <c r="C1253" s="37" t="s">
        <v>905</v>
      </c>
      <c r="D1253" s="39">
        <v>3723100</v>
      </c>
    </row>
    <row r="1254" spans="1:4" ht="12.75">
      <c r="A1254" s="37" t="s">
        <v>93</v>
      </c>
      <c r="B1254" s="37" t="s">
        <v>1883</v>
      </c>
      <c r="C1254" s="37" t="s">
        <v>905</v>
      </c>
      <c r="D1254" s="39">
        <v>2459000</v>
      </c>
    </row>
    <row r="1255" spans="1:4" ht="12.75">
      <c r="A1255" s="37" t="s">
        <v>93</v>
      </c>
      <c r="B1255" s="37" t="s">
        <v>1112</v>
      </c>
      <c r="C1255" s="37" t="s">
        <v>905</v>
      </c>
      <c r="D1255" s="39">
        <v>3516700</v>
      </c>
    </row>
    <row r="1256" spans="1:4" ht="12.75">
      <c r="A1256" s="37" t="s">
        <v>93</v>
      </c>
      <c r="B1256" s="37" t="s">
        <v>1884</v>
      </c>
      <c r="C1256" s="37" t="s">
        <v>905</v>
      </c>
      <c r="D1256" s="39">
        <v>749300</v>
      </c>
    </row>
    <row r="1257" spans="1:4" ht="12.75">
      <c r="A1257" s="37" t="s">
        <v>93</v>
      </c>
      <c r="B1257" s="37" t="s">
        <v>1885</v>
      </c>
      <c r="C1257" s="37" t="s">
        <v>905</v>
      </c>
      <c r="D1257" s="39">
        <v>732900</v>
      </c>
    </row>
    <row r="1258" spans="1:4" ht="12.75">
      <c r="A1258" s="37" t="s">
        <v>93</v>
      </c>
      <c r="B1258" s="37" t="s">
        <v>1886</v>
      </c>
      <c r="C1258" s="37" t="s">
        <v>905</v>
      </c>
      <c r="D1258" s="39">
        <v>754400</v>
      </c>
    </row>
    <row r="1259" spans="1:4" ht="12.75">
      <c r="A1259" s="37" t="s">
        <v>93</v>
      </c>
      <c r="B1259" s="37" t="s">
        <v>1887</v>
      </c>
      <c r="C1259" s="37" t="s">
        <v>905</v>
      </c>
      <c r="D1259" s="39">
        <v>4508600</v>
      </c>
    </row>
    <row r="1260" spans="1:4" ht="12.75">
      <c r="A1260" s="28" t="s">
        <v>1888</v>
      </c>
      <c r="B1260" s="28" t="s">
        <v>1889</v>
      </c>
      <c r="C1260" s="28" t="s">
        <v>891</v>
      </c>
      <c r="D1260" s="29">
        <f>SUM(D1261:D1304)</f>
        <v>84183300</v>
      </c>
    </row>
    <row r="1261" spans="1:4" ht="12.75">
      <c r="A1261" s="37" t="s">
        <v>1888</v>
      </c>
      <c r="B1261" s="37" t="s">
        <v>332</v>
      </c>
      <c r="C1261" s="37" t="s">
        <v>892</v>
      </c>
      <c r="D1261" s="38">
        <v>24979600</v>
      </c>
    </row>
    <row r="1262" spans="1:4" ht="12.75">
      <c r="A1262" s="37" t="s">
        <v>1888</v>
      </c>
      <c r="B1262" s="37" t="s">
        <v>1890</v>
      </c>
      <c r="C1262" s="37" t="s">
        <v>894</v>
      </c>
      <c r="D1262" s="39">
        <v>2048800</v>
      </c>
    </row>
    <row r="1263" spans="1:4" ht="12.75">
      <c r="A1263" s="37" t="s">
        <v>1888</v>
      </c>
      <c r="B1263" s="37" t="s">
        <v>1891</v>
      </c>
      <c r="C1263" s="37" t="s">
        <v>894</v>
      </c>
      <c r="D1263" s="39">
        <v>164700</v>
      </c>
    </row>
    <row r="1264" spans="1:4" ht="12.75">
      <c r="A1264" s="37" t="s">
        <v>1888</v>
      </c>
      <c r="B1264" s="37" t="s">
        <v>1892</v>
      </c>
      <c r="C1264" s="37" t="s">
        <v>894</v>
      </c>
      <c r="D1264" s="39">
        <v>803000</v>
      </c>
    </row>
    <row r="1265" spans="1:4" ht="12.75">
      <c r="A1265" s="37" t="s">
        <v>1888</v>
      </c>
      <c r="B1265" s="37" t="s">
        <v>1893</v>
      </c>
      <c r="C1265" s="37" t="s">
        <v>894</v>
      </c>
      <c r="D1265" s="39">
        <v>3520600</v>
      </c>
    </row>
    <row r="1266" spans="1:4" ht="12.75">
      <c r="A1266" s="37" t="s">
        <v>1888</v>
      </c>
      <c r="B1266" s="37" t="s">
        <v>1894</v>
      </c>
      <c r="C1266" s="37" t="s">
        <v>894</v>
      </c>
      <c r="D1266" s="39">
        <v>4544400</v>
      </c>
    </row>
    <row r="1267" spans="1:4" ht="12.75">
      <c r="A1267" s="37" t="s">
        <v>1888</v>
      </c>
      <c r="B1267" s="37" t="s">
        <v>1895</v>
      </c>
      <c r="C1267" s="37" t="s">
        <v>894</v>
      </c>
      <c r="D1267" s="39">
        <v>182300</v>
      </c>
    </row>
    <row r="1268" spans="1:4" ht="12.75">
      <c r="A1268" s="37" t="s">
        <v>1888</v>
      </c>
      <c r="B1268" s="37" t="s">
        <v>1366</v>
      </c>
      <c r="C1268" s="37" t="s">
        <v>894</v>
      </c>
      <c r="D1268" s="39">
        <v>7403500</v>
      </c>
    </row>
    <row r="1269" spans="1:4" ht="12.75">
      <c r="A1269" s="37" t="s">
        <v>1888</v>
      </c>
      <c r="B1269" s="37" t="s">
        <v>1896</v>
      </c>
      <c r="C1269" s="37" t="s">
        <v>894</v>
      </c>
      <c r="D1269" s="39">
        <v>468400</v>
      </c>
    </row>
    <row r="1270" spans="1:4" ht="12.75">
      <c r="A1270" s="37" t="s">
        <v>1888</v>
      </c>
      <c r="B1270" s="37" t="s">
        <v>1897</v>
      </c>
      <c r="C1270" s="37" t="s">
        <v>894</v>
      </c>
      <c r="D1270" s="39">
        <v>1618000</v>
      </c>
    </row>
    <row r="1271" spans="1:4" ht="12.75">
      <c r="A1271" s="37" t="s">
        <v>1888</v>
      </c>
      <c r="B1271" s="37" t="s">
        <v>1040</v>
      </c>
      <c r="C1271" s="37" t="s">
        <v>894</v>
      </c>
      <c r="D1271" s="39">
        <v>184100</v>
      </c>
    </row>
    <row r="1272" spans="1:4" ht="12.75">
      <c r="A1272" s="37" t="s">
        <v>1888</v>
      </c>
      <c r="B1272" s="37" t="s">
        <v>1898</v>
      </c>
      <c r="C1272" s="37" t="s">
        <v>894</v>
      </c>
      <c r="D1272" s="39">
        <v>535500</v>
      </c>
    </row>
    <row r="1273" spans="1:4" ht="12.75">
      <c r="A1273" s="37" t="s">
        <v>1888</v>
      </c>
      <c r="B1273" s="37" t="s">
        <v>1899</v>
      </c>
      <c r="C1273" s="37" t="s">
        <v>894</v>
      </c>
      <c r="D1273" s="39">
        <v>196000</v>
      </c>
    </row>
    <row r="1274" spans="1:4" ht="12.75">
      <c r="A1274" s="37" t="s">
        <v>1888</v>
      </c>
      <c r="B1274" s="37" t="s">
        <v>1047</v>
      </c>
      <c r="C1274" s="37" t="s">
        <v>894</v>
      </c>
      <c r="D1274" s="39">
        <v>187500</v>
      </c>
    </row>
    <row r="1275" spans="1:4" ht="12.75">
      <c r="A1275" s="37" t="s">
        <v>1888</v>
      </c>
      <c r="B1275" s="37" t="s">
        <v>1900</v>
      </c>
      <c r="C1275" s="37" t="s">
        <v>894</v>
      </c>
      <c r="D1275" s="39">
        <v>172600</v>
      </c>
    </row>
    <row r="1276" spans="1:4" ht="12.75">
      <c r="A1276" s="37" t="s">
        <v>1888</v>
      </c>
      <c r="B1276" s="37" t="s">
        <v>26</v>
      </c>
      <c r="C1276" s="37" t="s">
        <v>894</v>
      </c>
      <c r="D1276" s="39">
        <v>585400</v>
      </c>
    </row>
    <row r="1277" spans="1:4" ht="12.75">
      <c r="A1277" s="37" t="s">
        <v>1888</v>
      </c>
      <c r="B1277" s="37" t="s">
        <v>1901</v>
      </c>
      <c r="C1277" s="37" t="s">
        <v>894</v>
      </c>
      <c r="D1277" s="39">
        <v>152900</v>
      </c>
    </row>
    <row r="1278" spans="1:4" ht="12.75">
      <c r="A1278" s="37" t="s">
        <v>1888</v>
      </c>
      <c r="B1278" s="37" t="s">
        <v>1902</v>
      </c>
      <c r="C1278" s="37" t="s">
        <v>894</v>
      </c>
      <c r="D1278" s="39">
        <v>520500</v>
      </c>
    </row>
    <row r="1279" spans="1:4" ht="12.75">
      <c r="A1279" s="37" t="s">
        <v>1888</v>
      </c>
      <c r="B1279" s="37" t="s">
        <v>1077</v>
      </c>
      <c r="C1279" s="37" t="s">
        <v>894</v>
      </c>
      <c r="D1279" s="39">
        <v>447200</v>
      </c>
    </row>
    <row r="1280" spans="1:4" ht="12.75">
      <c r="A1280" s="37" t="s">
        <v>1888</v>
      </c>
      <c r="B1280" s="37" t="s">
        <v>1078</v>
      </c>
      <c r="C1280" s="37" t="s">
        <v>894</v>
      </c>
      <c r="D1280" s="39">
        <v>163000</v>
      </c>
    </row>
    <row r="1281" spans="1:4" ht="12.75">
      <c r="A1281" s="37" t="s">
        <v>1888</v>
      </c>
      <c r="B1281" s="37" t="s">
        <v>1903</v>
      </c>
      <c r="C1281" s="37" t="s">
        <v>894</v>
      </c>
      <c r="D1281" s="39">
        <v>171200</v>
      </c>
    </row>
    <row r="1282" spans="1:4" ht="12.75">
      <c r="A1282" s="37" t="s">
        <v>1888</v>
      </c>
      <c r="B1282" s="37" t="s">
        <v>1904</v>
      </c>
      <c r="C1282" s="37" t="s">
        <v>894</v>
      </c>
      <c r="D1282" s="39">
        <v>649500</v>
      </c>
    </row>
    <row r="1283" spans="1:4" ht="12.75">
      <c r="A1283" s="37" t="s">
        <v>1888</v>
      </c>
      <c r="B1283" s="37" t="s">
        <v>1905</v>
      </c>
      <c r="C1283" s="37" t="s">
        <v>894</v>
      </c>
      <c r="D1283" s="39">
        <v>228200</v>
      </c>
    </row>
    <row r="1284" spans="1:4" ht="12.75">
      <c r="A1284" s="37" t="s">
        <v>1888</v>
      </c>
      <c r="B1284" s="37" t="s">
        <v>1351</v>
      </c>
      <c r="C1284" s="37" t="s">
        <v>894</v>
      </c>
      <c r="D1284" s="39">
        <v>153500</v>
      </c>
    </row>
    <row r="1285" spans="1:4" ht="12.75">
      <c r="A1285" s="37" t="s">
        <v>1888</v>
      </c>
      <c r="B1285" s="37" t="s">
        <v>1906</v>
      </c>
      <c r="C1285" s="37" t="s">
        <v>894</v>
      </c>
      <c r="D1285" s="39">
        <v>512200</v>
      </c>
    </row>
    <row r="1286" spans="1:4" ht="12.75">
      <c r="A1286" s="37" t="s">
        <v>1888</v>
      </c>
      <c r="B1286" s="37" t="s">
        <v>1907</v>
      </c>
      <c r="C1286" s="37" t="s">
        <v>894</v>
      </c>
      <c r="D1286" s="39">
        <v>490600</v>
      </c>
    </row>
    <row r="1287" spans="1:4" ht="12.75">
      <c r="A1287" s="37" t="s">
        <v>1888</v>
      </c>
      <c r="B1287" s="37" t="s">
        <v>1105</v>
      </c>
      <c r="C1287" s="37" t="s">
        <v>894</v>
      </c>
      <c r="D1287" s="39">
        <v>203900</v>
      </c>
    </row>
    <row r="1288" spans="1:4" ht="12.75">
      <c r="A1288" s="37" t="s">
        <v>1888</v>
      </c>
      <c r="B1288" s="37" t="s">
        <v>1908</v>
      </c>
      <c r="C1288" s="37" t="s">
        <v>894</v>
      </c>
      <c r="D1288" s="39">
        <v>715300</v>
      </c>
    </row>
    <row r="1289" spans="1:4" ht="12.75">
      <c r="A1289" s="37" t="s">
        <v>1888</v>
      </c>
      <c r="B1289" s="37" t="s">
        <v>1504</v>
      </c>
      <c r="C1289" s="37" t="s">
        <v>894</v>
      </c>
      <c r="D1289" s="39">
        <v>622400</v>
      </c>
    </row>
    <row r="1290" spans="1:4" ht="12.75">
      <c r="A1290" s="37" t="s">
        <v>1888</v>
      </c>
      <c r="B1290" s="37" t="s">
        <v>1909</v>
      </c>
      <c r="C1290" s="37" t="s">
        <v>894</v>
      </c>
      <c r="D1290" s="39">
        <v>180400</v>
      </c>
    </row>
    <row r="1291" spans="1:4" ht="12.75">
      <c r="A1291" s="37" t="s">
        <v>1888</v>
      </c>
      <c r="B1291" s="37" t="s">
        <v>1910</v>
      </c>
      <c r="C1291" s="37" t="s">
        <v>894</v>
      </c>
      <c r="D1291" s="39">
        <v>3083600</v>
      </c>
    </row>
    <row r="1292" spans="1:4" ht="12.75">
      <c r="A1292" s="37" t="s">
        <v>1888</v>
      </c>
      <c r="B1292" s="37" t="s">
        <v>1416</v>
      </c>
      <c r="C1292" s="37" t="s">
        <v>894</v>
      </c>
      <c r="D1292" s="39">
        <v>196700</v>
      </c>
    </row>
    <row r="1293" spans="1:4" ht="12.75">
      <c r="A1293" s="37" t="s">
        <v>1888</v>
      </c>
      <c r="B1293" s="37" t="s">
        <v>1911</v>
      </c>
      <c r="C1293" s="37" t="s">
        <v>894</v>
      </c>
      <c r="D1293" s="39">
        <v>160100</v>
      </c>
    </row>
    <row r="1294" spans="1:4" ht="12.75">
      <c r="A1294" s="37" t="s">
        <v>1888</v>
      </c>
      <c r="B1294" s="37" t="s">
        <v>1912</v>
      </c>
      <c r="C1294" s="37" t="s">
        <v>894</v>
      </c>
      <c r="D1294" s="39">
        <v>744800</v>
      </c>
    </row>
    <row r="1295" spans="1:4" ht="12.75">
      <c r="A1295" s="37" t="s">
        <v>1888</v>
      </c>
      <c r="B1295" s="37" t="s">
        <v>43</v>
      </c>
      <c r="C1295" s="37" t="s">
        <v>905</v>
      </c>
      <c r="D1295" s="39">
        <v>1885000</v>
      </c>
    </row>
    <row r="1296" spans="1:4" ht="12.75">
      <c r="A1296" s="37" t="s">
        <v>1888</v>
      </c>
      <c r="B1296" s="37" t="s">
        <v>1913</v>
      </c>
      <c r="C1296" s="37" t="s">
        <v>905</v>
      </c>
      <c r="D1296" s="39">
        <v>783700</v>
      </c>
    </row>
    <row r="1297" spans="1:4" ht="12.75">
      <c r="A1297" s="37" t="s">
        <v>1888</v>
      </c>
      <c r="B1297" s="37" t="s">
        <v>1914</v>
      </c>
      <c r="C1297" s="37" t="s">
        <v>905</v>
      </c>
      <c r="D1297" s="39">
        <v>5783000</v>
      </c>
    </row>
    <row r="1298" spans="1:4" ht="12.75">
      <c r="A1298" s="37" t="s">
        <v>1888</v>
      </c>
      <c r="B1298" s="37" t="s">
        <v>1666</v>
      </c>
      <c r="C1298" s="37" t="s">
        <v>905</v>
      </c>
      <c r="D1298" s="39">
        <v>3053000</v>
      </c>
    </row>
    <row r="1299" spans="1:4" ht="12.75">
      <c r="A1299" s="37" t="s">
        <v>1888</v>
      </c>
      <c r="B1299" s="37" t="s">
        <v>26</v>
      </c>
      <c r="C1299" s="37" t="s">
        <v>905</v>
      </c>
      <c r="D1299" s="39">
        <v>4841600</v>
      </c>
    </row>
    <row r="1300" spans="1:4" ht="12.75">
      <c r="A1300" s="37" t="s">
        <v>1888</v>
      </c>
      <c r="B1300" s="37" t="s">
        <v>1348</v>
      </c>
      <c r="C1300" s="37" t="s">
        <v>905</v>
      </c>
      <c r="D1300" s="39">
        <v>744300</v>
      </c>
    </row>
    <row r="1301" spans="1:4" ht="12.75">
      <c r="A1301" s="37" t="s">
        <v>1888</v>
      </c>
      <c r="B1301" s="37" t="s">
        <v>926</v>
      </c>
      <c r="C1301" s="37" t="s">
        <v>905</v>
      </c>
      <c r="D1301" s="39">
        <v>2739900</v>
      </c>
    </row>
    <row r="1302" spans="1:4" ht="12.75">
      <c r="A1302" s="37" t="s">
        <v>1888</v>
      </c>
      <c r="B1302" s="37" t="s">
        <v>1915</v>
      </c>
      <c r="C1302" s="37" t="s">
        <v>905</v>
      </c>
      <c r="D1302" s="39">
        <v>2788400</v>
      </c>
    </row>
    <row r="1303" spans="1:4" ht="12.75">
      <c r="A1303" s="37" t="s">
        <v>1888</v>
      </c>
      <c r="B1303" s="37" t="s">
        <v>1916</v>
      </c>
      <c r="C1303" s="37" t="s">
        <v>905</v>
      </c>
      <c r="D1303" s="39">
        <v>2698800</v>
      </c>
    </row>
    <row r="1304" spans="1:4" ht="12.75">
      <c r="A1304" s="37" t="s">
        <v>1888</v>
      </c>
      <c r="B1304" s="37" t="s">
        <v>1416</v>
      </c>
      <c r="C1304" s="37" t="s">
        <v>905</v>
      </c>
      <c r="D1304" s="39">
        <v>1875200</v>
      </c>
    </row>
    <row r="1305" spans="1:4" ht="12.75">
      <c r="A1305" s="28" t="s">
        <v>100</v>
      </c>
      <c r="B1305" s="28" t="s">
        <v>1917</v>
      </c>
      <c r="C1305" s="28" t="s">
        <v>891</v>
      </c>
      <c r="D1305" s="29">
        <f>SUM(D1306:D1328)</f>
        <v>27172500</v>
      </c>
    </row>
    <row r="1306" spans="1:4" ht="12.75">
      <c r="A1306" s="37" t="s">
        <v>100</v>
      </c>
      <c r="B1306" s="37" t="s">
        <v>333</v>
      </c>
      <c r="C1306" s="37" t="s">
        <v>892</v>
      </c>
      <c r="D1306" s="38">
        <v>9593500</v>
      </c>
    </row>
    <row r="1307" spans="1:4" ht="12.75">
      <c r="A1307" s="37" t="s">
        <v>100</v>
      </c>
      <c r="B1307" s="37" t="s">
        <v>1918</v>
      </c>
      <c r="C1307" s="37" t="s">
        <v>894</v>
      </c>
      <c r="D1307" s="39">
        <v>155200</v>
      </c>
    </row>
    <row r="1308" spans="1:4" ht="12.75">
      <c r="A1308" s="37" t="s">
        <v>100</v>
      </c>
      <c r="B1308" s="37" t="s">
        <v>1919</v>
      </c>
      <c r="C1308" s="37" t="s">
        <v>894</v>
      </c>
      <c r="D1308" s="39">
        <v>814700</v>
      </c>
    </row>
    <row r="1309" spans="1:4" ht="12.75">
      <c r="A1309" s="37" t="s">
        <v>100</v>
      </c>
      <c r="B1309" s="37" t="s">
        <v>1920</v>
      </c>
      <c r="C1309" s="37" t="s">
        <v>894</v>
      </c>
      <c r="D1309" s="39">
        <v>726700</v>
      </c>
    </row>
    <row r="1310" spans="1:4" ht="12.75">
      <c r="A1310" s="37" t="s">
        <v>100</v>
      </c>
      <c r="B1310" s="37" t="s">
        <v>1921</v>
      </c>
      <c r="C1310" s="37" t="s">
        <v>894</v>
      </c>
      <c r="D1310" s="39">
        <v>204900</v>
      </c>
    </row>
    <row r="1311" spans="1:4" ht="12.75">
      <c r="A1311" s="37" t="s">
        <v>100</v>
      </c>
      <c r="B1311" s="37" t="s">
        <v>1922</v>
      </c>
      <c r="C1311" s="37" t="s">
        <v>894</v>
      </c>
      <c r="D1311" s="39">
        <v>890500</v>
      </c>
    </row>
    <row r="1312" spans="1:4" ht="12.75">
      <c r="A1312" s="37" t="s">
        <v>100</v>
      </c>
      <c r="B1312" s="37" t="s">
        <v>1923</v>
      </c>
      <c r="C1312" s="37" t="s">
        <v>894</v>
      </c>
      <c r="D1312" s="39">
        <v>526600</v>
      </c>
    </row>
    <row r="1313" spans="1:4" ht="12.75">
      <c r="A1313" s="37" t="s">
        <v>100</v>
      </c>
      <c r="B1313" s="37" t="s">
        <v>1924</v>
      </c>
      <c r="C1313" s="37" t="s">
        <v>894</v>
      </c>
      <c r="D1313" s="39">
        <v>454200</v>
      </c>
    </row>
    <row r="1314" spans="1:4" ht="12.75">
      <c r="A1314" s="37" t="s">
        <v>100</v>
      </c>
      <c r="B1314" s="37" t="s">
        <v>1925</v>
      </c>
      <c r="C1314" s="37" t="s">
        <v>894</v>
      </c>
      <c r="D1314" s="39">
        <v>181700</v>
      </c>
    </row>
    <row r="1315" spans="1:4" ht="12.75">
      <c r="A1315" s="37" t="s">
        <v>100</v>
      </c>
      <c r="B1315" s="37" t="s">
        <v>1926</v>
      </c>
      <c r="C1315" s="37" t="s">
        <v>894</v>
      </c>
      <c r="D1315" s="39">
        <v>1001400</v>
      </c>
    </row>
    <row r="1316" spans="1:4" ht="12.75">
      <c r="A1316" s="37" t="s">
        <v>100</v>
      </c>
      <c r="B1316" s="37" t="s">
        <v>1927</v>
      </c>
      <c r="C1316" s="37" t="s">
        <v>894</v>
      </c>
      <c r="D1316" s="39">
        <v>5482300</v>
      </c>
    </row>
    <row r="1317" spans="1:4" ht="12.75">
      <c r="A1317" s="37" t="s">
        <v>100</v>
      </c>
      <c r="B1317" s="37" t="s">
        <v>1928</v>
      </c>
      <c r="C1317" s="37" t="s">
        <v>894</v>
      </c>
      <c r="D1317" s="39">
        <v>209300</v>
      </c>
    </row>
    <row r="1318" spans="1:4" ht="12.75">
      <c r="A1318" s="37" t="s">
        <v>100</v>
      </c>
      <c r="B1318" s="37" t="s">
        <v>1929</v>
      </c>
      <c r="C1318" s="37" t="s">
        <v>894</v>
      </c>
      <c r="D1318" s="39">
        <v>3883500</v>
      </c>
    </row>
    <row r="1319" spans="1:4" ht="12.75">
      <c r="A1319" s="37" t="s">
        <v>100</v>
      </c>
      <c r="B1319" s="37" t="s">
        <v>1930</v>
      </c>
      <c r="C1319" s="37" t="s">
        <v>905</v>
      </c>
      <c r="D1319" s="39">
        <v>258100</v>
      </c>
    </row>
    <row r="1320" spans="1:4" ht="12.75">
      <c r="A1320" s="37" t="s">
        <v>100</v>
      </c>
      <c r="B1320" s="37" t="s">
        <v>1931</v>
      </c>
      <c r="C1320" s="37" t="s">
        <v>905</v>
      </c>
      <c r="D1320" s="39">
        <v>207100</v>
      </c>
    </row>
    <row r="1321" spans="1:4" ht="12.75">
      <c r="A1321" s="37" t="s">
        <v>100</v>
      </c>
      <c r="B1321" s="37" t="s">
        <v>1932</v>
      </c>
      <c r="C1321" s="37" t="s">
        <v>905</v>
      </c>
      <c r="D1321" s="39">
        <v>283400</v>
      </c>
    </row>
    <row r="1322" spans="1:4" ht="12.75">
      <c r="A1322" s="37" t="s">
        <v>100</v>
      </c>
      <c r="B1322" s="37" t="s">
        <v>1933</v>
      </c>
      <c r="C1322" s="37" t="s">
        <v>905</v>
      </c>
      <c r="D1322" s="39">
        <v>206700</v>
      </c>
    </row>
    <row r="1323" spans="1:4" ht="12.75">
      <c r="A1323" s="37" t="s">
        <v>100</v>
      </c>
      <c r="B1323" s="37" t="s">
        <v>1934</v>
      </c>
      <c r="C1323" s="37" t="s">
        <v>905</v>
      </c>
      <c r="D1323" s="39">
        <v>206700</v>
      </c>
    </row>
    <row r="1324" spans="1:4" ht="12.75">
      <c r="A1324" s="37" t="s">
        <v>100</v>
      </c>
      <c r="B1324" s="37" t="s">
        <v>1935</v>
      </c>
      <c r="C1324" s="37" t="s">
        <v>905</v>
      </c>
      <c r="D1324" s="39">
        <v>501100</v>
      </c>
    </row>
    <row r="1325" spans="1:4" ht="12.75">
      <c r="A1325" s="37" t="s">
        <v>100</v>
      </c>
      <c r="B1325" s="37" t="s">
        <v>1936</v>
      </c>
      <c r="C1325" s="37" t="s">
        <v>905</v>
      </c>
      <c r="D1325" s="39">
        <v>288600</v>
      </c>
    </row>
    <row r="1326" spans="1:4" ht="12.75">
      <c r="A1326" s="37" t="s">
        <v>100</v>
      </c>
      <c r="B1326" s="37" t="s">
        <v>945</v>
      </c>
      <c r="C1326" s="37" t="s">
        <v>905</v>
      </c>
      <c r="D1326" s="39">
        <v>339800</v>
      </c>
    </row>
    <row r="1327" spans="1:4" ht="12.75">
      <c r="A1327" s="37" t="s">
        <v>100</v>
      </c>
      <c r="B1327" s="37" t="s">
        <v>1929</v>
      </c>
      <c r="C1327" s="37" t="s">
        <v>905</v>
      </c>
      <c r="D1327" s="39">
        <v>554300</v>
      </c>
    </row>
    <row r="1328" spans="1:4" ht="12.75">
      <c r="A1328" s="37" t="s">
        <v>100</v>
      </c>
      <c r="B1328" s="37" t="s">
        <v>1937</v>
      </c>
      <c r="C1328" s="37" t="s">
        <v>905</v>
      </c>
      <c r="D1328" s="39">
        <v>202200</v>
      </c>
    </row>
    <row r="1329" spans="1:4" ht="12.75">
      <c r="A1329" s="28" t="s">
        <v>1535</v>
      </c>
      <c r="B1329" s="28" t="s">
        <v>1938</v>
      </c>
      <c r="C1329" s="28" t="s">
        <v>891</v>
      </c>
      <c r="D1329" s="29">
        <f>SUM(D1330:D1354)</f>
        <v>33501500</v>
      </c>
    </row>
    <row r="1330" spans="1:4" ht="12.75">
      <c r="A1330" s="37" t="s">
        <v>1535</v>
      </c>
      <c r="B1330" s="37" t="s">
        <v>334</v>
      </c>
      <c r="C1330" s="37" t="s">
        <v>892</v>
      </c>
      <c r="D1330" s="38">
        <v>9593500</v>
      </c>
    </row>
    <row r="1331" spans="1:4" ht="12.75">
      <c r="A1331" s="37" t="s">
        <v>1535</v>
      </c>
      <c r="B1331" s="37" t="s">
        <v>1361</v>
      </c>
      <c r="C1331" s="37" t="s">
        <v>894</v>
      </c>
      <c r="D1331" s="39">
        <v>201500</v>
      </c>
    </row>
    <row r="1332" spans="1:4" ht="12.75">
      <c r="A1332" s="37" t="s">
        <v>1535</v>
      </c>
      <c r="B1332" s="37" t="s">
        <v>1939</v>
      </c>
      <c r="C1332" s="37" t="s">
        <v>894</v>
      </c>
      <c r="D1332" s="39">
        <v>914900</v>
      </c>
    </row>
    <row r="1333" spans="1:4" ht="12.75">
      <c r="A1333" s="37" t="s">
        <v>1535</v>
      </c>
      <c r="B1333" s="37" t="s">
        <v>1940</v>
      </c>
      <c r="C1333" s="37" t="s">
        <v>894</v>
      </c>
      <c r="D1333" s="39">
        <v>745500</v>
      </c>
    </row>
    <row r="1334" spans="1:4" ht="12.75">
      <c r="A1334" s="37" t="s">
        <v>1535</v>
      </c>
      <c r="B1334" s="37" t="s">
        <v>1941</v>
      </c>
      <c r="C1334" s="37" t="s">
        <v>894</v>
      </c>
      <c r="D1334" s="39">
        <v>511600</v>
      </c>
    </row>
    <row r="1335" spans="1:4" ht="12.75">
      <c r="A1335" s="37" t="s">
        <v>1535</v>
      </c>
      <c r="B1335" s="37" t="s">
        <v>1942</v>
      </c>
      <c r="C1335" s="37" t="s">
        <v>894</v>
      </c>
      <c r="D1335" s="39">
        <v>1485800</v>
      </c>
    </row>
    <row r="1336" spans="1:4" ht="12.75">
      <c r="A1336" s="37" t="s">
        <v>1535</v>
      </c>
      <c r="B1336" s="37" t="s">
        <v>1943</v>
      </c>
      <c r="C1336" s="37" t="s">
        <v>894</v>
      </c>
      <c r="D1336" s="39">
        <v>901500</v>
      </c>
    </row>
    <row r="1337" spans="1:4" ht="12.75">
      <c r="A1337" s="37" t="s">
        <v>1535</v>
      </c>
      <c r="B1337" s="37" t="s">
        <v>1944</v>
      </c>
      <c r="C1337" s="37" t="s">
        <v>894</v>
      </c>
      <c r="D1337" s="39">
        <v>924700</v>
      </c>
    </row>
    <row r="1338" spans="1:4" ht="12.75">
      <c r="A1338" s="37" t="s">
        <v>1535</v>
      </c>
      <c r="B1338" s="37" t="s">
        <v>1945</v>
      </c>
      <c r="C1338" s="37" t="s">
        <v>894</v>
      </c>
      <c r="D1338" s="39">
        <v>138500</v>
      </c>
    </row>
    <row r="1339" spans="1:4" ht="12.75">
      <c r="A1339" s="37" t="s">
        <v>1535</v>
      </c>
      <c r="B1339" s="37" t="s">
        <v>1946</v>
      </c>
      <c r="C1339" s="37" t="s">
        <v>894</v>
      </c>
      <c r="D1339" s="39">
        <v>157900</v>
      </c>
    </row>
    <row r="1340" spans="1:4" ht="12.75">
      <c r="A1340" s="37" t="s">
        <v>1535</v>
      </c>
      <c r="B1340" s="37" t="s">
        <v>1578</v>
      </c>
      <c r="C1340" s="37" t="s">
        <v>894</v>
      </c>
      <c r="D1340" s="39">
        <v>729700</v>
      </c>
    </row>
    <row r="1341" spans="1:4" ht="12.75">
      <c r="A1341" s="37" t="s">
        <v>1535</v>
      </c>
      <c r="B1341" s="37" t="s">
        <v>1947</v>
      </c>
      <c r="C1341" s="37" t="s">
        <v>894</v>
      </c>
      <c r="D1341" s="39">
        <v>5626100</v>
      </c>
    </row>
    <row r="1342" spans="1:4" ht="12.75">
      <c r="A1342" s="37" t="s">
        <v>1535</v>
      </c>
      <c r="B1342" s="37" t="s">
        <v>1586</v>
      </c>
      <c r="C1342" s="37" t="s">
        <v>894</v>
      </c>
      <c r="D1342" s="39">
        <v>1521200</v>
      </c>
    </row>
    <row r="1343" spans="1:4" ht="12.75">
      <c r="A1343" s="37" t="s">
        <v>1535</v>
      </c>
      <c r="B1343" s="37" t="s">
        <v>1504</v>
      </c>
      <c r="C1343" s="37" t="s">
        <v>894</v>
      </c>
      <c r="D1343" s="39">
        <v>539400</v>
      </c>
    </row>
    <row r="1344" spans="1:4" ht="12.75">
      <c r="A1344" s="37" t="s">
        <v>1535</v>
      </c>
      <c r="B1344" s="37" t="s">
        <v>1948</v>
      </c>
      <c r="C1344" s="37" t="s">
        <v>894</v>
      </c>
      <c r="D1344" s="39">
        <v>230500</v>
      </c>
    </row>
    <row r="1345" spans="1:4" ht="12.75">
      <c r="A1345" s="37" t="s">
        <v>1535</v>
      </c>
      <c r="B1345" s="37" t="s">
        <v>1949</v>
      </c>
      <c r="C1345" s="37" t="s">
        <v>905</v>
      </c>
      <c r="D1345" s="39">
        <v>3159500</v>
      </c>
    </row>
    <row r="1346" spans="1:4" ht="12.75">
      <c r="A1346" s="37" t="s">
        <v>1535</v>
      </c>
      <c r="B1346" s="37" t="s">
        <v>1950</v>
      </c>
      <c r="C1346" s="37" t="s">
        <v>905</v>
      </c>
      <c r="D1346" s="39">
        <v>325700</v>
      </c>
    </row>
    <row r="1347" spans="1:4" ht="12.75">
      <c r="A1347" s="37" t="s">
        <v>1535</v>
      </c>
      <c r="B1347" s="37" t="s">
        <v>1229</v>
      </c>
      <c r="C1347" s="37" t="s">
        <v>905</v>
      </c>
      <c r="D1347" s="39">
        <v>442900</v>
      </c>
    </row>
    <row r="1348" spans="1:4" ht="12.75">
      <c r="A1348" s="37" t="s">
        <v>1535</v>
      </c>
      <c r="B1348" s="37" t="s">
        <v>162</v>
      </c>
      <c r="C1348" s="37" t="s">
        <v>905</v>
      </c>
      <c r="D1348" s="39">
        <v>524800</v>
      </c>
    </row>
    <row r="1349" spans="1:4" ht="12.75">
      <c r="A1349" s="37" t="s">
        <v>1535</v>
      </c>
      <c r="B1349" s="37" t="s">
        <v>1951</v>
      </c>
      <c r="C1349" s="37" t="s">
        <v>905</v>
      </c>
      <c r="D1349" s="39">
        <v>343200</v>
      </c>
    </row>
    <row r="1350" spans="1:4" ht="12.75">
      <c r="A1350" s="37" t="s">
        <v>1535</v>
      </c>
      <c r="B1350" s="37" t="s">
        <v>1952</v>
      </c>
      <c r="C1350" s="37" t="s">
        <v>905</v>
      </c>
      <c r="D1350" s="39">
        <v>561200</v>
      </c>
    </row>
    <row r="1351" spans="1:4" ht="12.75">
      <c r="A1351" s="37" t="s">
        <v>1535</v>
      </c>
      <c r="B1351" s="37" t="s">
        <v>1351</v>
      </c>
      <c r="C1351" s="37" t="s">
        <v>905</v>
      </c>
      <c r="D1351" s="39">
        <v>609000</v>
      </c>
    </row>
    <row r="1352" spans="1:4" ht="12.75">
      <c r="A1352" s="37" t="s">
        <v>1535</v>
      </c>
      <c r="B1352" s="37" t="s">
        <v>1953</v>
      </c>
      <c r="C1352" s="37" t="s">
        <v>905</v>
      </c>
      <c r="D1352" s="39">
        <v>312900</v>
      </c>
    </row>
    <row r="1353" spans="1:4" ht="12.75">
      <c r="A1353" s="37" t="s">
        <v>1535</v>
      </c>
      <c r="B1353" s="37" t="s">
        <v>955</v>
      </c>
      <c r="C1353" s="37" t="s">
        <v>905</v>
      </c>
      <c r="D1353" s="39">
        <v>2596900</v>
      </c>
    </row>
    <row r="1354" spans="1:4" ht="12.75">
      <c r="A1354" s="37" t="s">
        <v>1535</v>
      </c>
      <c r="B1354" s="37" t="s">
        <v>1954</v>
      </c>
      <c r="C1354" s="37" t="s">
        <v>905</v>
      </c>
      <c r="D1354" s="39">
        <v>403100</v>
      </c>
    </row>
    <row r="1355" spans="1:4" ht="12.75">
      <c r="A1355" s="28" t="s">
        <v>1955</v>
      </c>
      <c r="B1355" s="28" t="s">
        <v>1956</v>
      </c>
      <c r="C1355" s="28" t="s">
        <v>891</v>
      </c>
      <c r="D1355" s="29">
        <f>SUM(D1356:D1398)</f>
        <v>102508400</v>
      </c>
    </row>
    <row r="1356" spans="1:4" ht="12.75">
      <c r="A1356" s="37" t="s">
        <v>1955</v>
      </c>
      <c r="B1356" s="37" t="s">
        <v>335</v>
      </c>
      <c r="C1356" s="37" t="s">
        <v>892</v>
      </c>
      <c r="D1356" s="38">
        <v>23574800</v>
      </c>
    </row>
    <row r="1357" spans="1:4" s="41" customFormat="1" ht="12.75">
      <c r="A1357" s="40" t="s">
        <v>1955</v>
      </c>
      <c r="B1357" s="40" t="s">
        <v>1957</v>
      </c>
      <c r="C1357" s="40" t="s">
        <v>894</v>
      </c>
      <c r="D1357" s="38">
        <v>500400</v>
      </c>
    </row>
    <row r="1358" spans="1:4" ht="12.75">
      <c r="A1358" s="37" t="s">
        <v>1955</v>
      </c>
      <c r="B1358" s="37" t="s">
        <v>1958</v>
      </c>
      <c r="C1358" s="37" t="s">
        <v>894</v>
      </c>
      <c r="D1358" s="39">
        <v>1038800</v>
      </c>
    </row>
    <row r="1359" spans="1:4" ht="12.75">
      <c r="A1359" s="37" t="s">
        <v>1955</v>
      </c>
      <c r="B1359" s="37" t="s">
        <v>1959</v>
      </c>
      <c r="C1359" s="37" t="s">
        <v>894</v>
      </c>
      <c r="D1359" s="39">
        <v>205700</v>
      </c>
    </row>
    <row r="1360" spans="1:4" s="41" customFormat="1" ht="12.75">
      <c r="A1360" s="40" t="s">
        <v>1955</v>
      </c>
      <c r="B1360" s="40" t="s">
        <v>1960</v>
      </c>
      <c r="C1360" s="40" t="s">
        <v>894</v>
      </c>
      <c r="D1360" s="38">
        <v>576600</v>
      </c>
    </row>
    <row r="1361" spans="1:4" s="41" customFormat="1" ht="12.75">
      <c r="A1361" s="40" t="s">
        <v>1955</v>
      </c>
      <c r="B1361" s="40" t="s">
        <v>1961</v>
      </c>
      <c r="C1361" s="40" t="s">
        <v>894</v>
      </c>
      <c r="D1361" s="38">
        <v>702100</v>
      </c>
    </row>
    <row r="1362" spans="1:4" s="41" customFormat="1" ht="12.75">
      <c r="A1362" s="40" t="s">
        <v>1955</v>
      </c>
      <c r="B1362" s="40" t="s">
        <v>1962</v>
      </c>
      <c r="C1362" s="40" t="s">
        <v>894</v>
      </c>
      <c r="D1362" s="38">
        <v>492500</v>
      </c>
    </row>
    <row r="1363" spans="1:4" s="41" customFormat="1" ht="12.75">
      <c r="A1363" s="40" t="s">
        <v>1955</v>
      </c>
      <c r="B1363" s="40" t="s">
        <v>1963</v>
      </c>
      <c r="C1363" s="40" t="s">
        <v>894</v>
      </c>
      <c r="D1363" s="38">
        <v>147400</v>
      </c>
    </row>
    <row r="1364" spans="1:4" s="41" customFormat="1" ht="12.75">
      <c r="A1364" s="40" t="s">
        <v>1955</v>
      </c>
      <c r="B1364" s="40" t="s">
        <v>1964</v>
      </c>
      <c r="C1364" s="40" t="s">
        <v>894</v>
      </c>
      <c r="D1364" s="38">
        <v>156000</v>
      </c>
    </row>
    <row r="1365" spans="1:4" s="41" customFormat="1" ht="12.75">
      <c r="A1365" s="40" t="s">
        <v>1955</v>
      </c>
      <c r="B1365" s="40" t="s">
        <v>1881</v>
      </c>
      <c r="C1365" s="40" t="s">
        <v>894</v>
      </c>
      <c r="D1365" s="38">
        <v>1031500</v>
      </c>
    </row>
    <row r="1366" spans="1:4" s="41" customFormat="1" ht="12.75">
      <c r="A1366" s="40" t="s">
        <v>1955</v>
      </c>
      <c r="B1366" s="40" t="s">
        <v>1965</v>
      </c>
      <c r="C1366" s="40" t="s">
        <v>894</v>
      </c>
      <c r="D1366" s="38">
        <v>256200</v>
      </c>
    </row>
    <row r="1367" spans="1:4" s="41" customFormat="1" ht="12.75">
      <c r="A1367" s="40" t="s">
        <v>1955</v>
      </c>
      <c r="B1367" s="40" t="s">
        <v>1966</v>
      </c>
      <c r="C1367" s="40" t="s">
        <v>894</v>
      </c>
      <c r="D1367" s="38">
        <v>190000</v>
      </c>
    </row>
    <row r="1368" spans="1:4" s="41" customFormat="1" ht="12.75">
      <c r="A1368" s="40" t="s">
        <v>1955</v>
      </c>
      <c r="B1368" s="40" t="s">
        <v>1967</v>
      </c>
      <c r="C1368" s="40" t="s">
        <v>894</v>
      </c>
      <c r="D1368" s="38">
        <v>168400</v>
      </c>
    </row>
    <row r="1369" spans="1:4" s="41" customFormat="1" ht="12.75">
      <c r="A1369" s="40" t="s">
        <v>1955</v>
      </c>
      <c r="B1369" s="40" t="s">
        <v>1078</v>
      </c>
      <c r="C1369" s="40" t="s">
        <v>894</v>
      </c>
      <c r="D1369" s="38">
        <v>575900</v>
      </c>
    </row>
    <row r="1370" spans="1:4" s="41" customFormat="1" ht="12.75">
      <c r="A1370" s="40" t="s">
        <v>1955</v>
      </c>
      <c r="B1370" s="40" t="s">
        <v>1968</v>
      </c>
      <c r="C1370" s="40" t="s">
        <v>894</v>
      </c>
      <c r="D1370" s="38">
        <v>587600</v>
      </c>
    </row>
    <row r="1371" spans="1:4" s="41" customFormat="1" ht="12.75">
      <c r="A1371" s="40" t="s">
        <v>1955</v>
      </c>
      <c r="B1371" s="40" t="s">
        <v>1969</v>
      </c>
      <c r="C1371" s="40" t="s">
        <v>894</v>
      </c>
      <c r="D1371" s="38">
        <v>185200</v>
      </c>
    </row>
    <row r="1372" spans="1:4" s="41" customFormat="1" ht="12.75">
      <c r="A1372" s="40" t="s">
        <v>1955</v>
      </c>
      <c r="B1372" s="40" t="s">
        <v>1970</v>
      </c>
      <c r="C1372" s="40" t="s">
        <v>894</v>
      </c>
      <c r="D1372" s="38">
        <v>160600</v>
      </c>
    </row>
    <row r="1373" spans="1:4" s="41" customFormat="1" ht="12.75">
      <c r="A1373" s="40" t="s">
        <v>1955</v>
      </c>
      <c r="B1373" s="40" t="s">
        <v>1768</v>
      </c>
      <c r="C1373" s="40" t="s">
        <v>894</v>
      </c>
      <c r="D1373" s="38">
        <v>189200</v>
      </c>
    </row>
    <row r="1374" spans="1:4" s="41" customFormat="1" ht="12.75">
      <c r="A1374" s="40" t="s">
        <v>1955</v>
      </c>
      <c r="B1374" s="40" t="s">
        <v>1971</v>
      </c>
      <c r="C1374" s="40" t="s">
        <v>894</v>
      </c>
      <c r="D1374" s="38">
        <v>491600</v>
      </c>
    </row>
    <row r="1375" spans="1:4" s="41" customFormat="1" ht="12.75">
      <c r="A1375" s="40" t="s">
        <v>1955</v>
      </c>
      <c r="B1375" s="40" t="s">
        <v>1972</v>
      </c>
      <c r="C1375" s="40" t="s">
        <v>894</v>
      </c>
      <c r="D1375" s="38">
        <v>160800</v>
      </c>
    </row>
    <row r="1376" spans="1:4" s="41" customFormat="1" ht="12.75">
      <c r="A1376" s="40" t="s">
        <v>1955</v>
      </c>
      <c r="B1376" s="40" t="s">
        <v>1973</v>
      </c>
      <c r="C1376" s="40" t="s">
        <v>894</v>
      </c>
      <c r="D1376" s="38">
        <v>181400</v>
      </c>
    </row>
    <row r="1377" spans="1:4" s="41" customFormat="1" ht="12.75">
      <c r="A1377" s="40" t="s">
        <v>1955</v>
      </c>
      <c r="B1377" s="40" t="s">
        <v>1974</v>
      </c>
      <c r="C1377" s="40" t="s">
        <v>894</v>
      </c>
      <c r="D1377" s="38">
        <v>14108700</v>
      </c>
    </row>
    <row r="1378" spans="1:4" s="41" customFormat="1" ht="12.75">
      <c r="A1378" s="40" t="s">
        <v>1955</v>
      </c>
      <c r="B1378" s="40" t="s">
        <v>1975</v>
      </c>
      <c r="C1378" s="40" t="s">
        <v>894</v>
      </c>
      <c r="D1378" s="38">
        <v>3403000</v>
      </c>
    </row>
    <row r="1379" spans="1:4" s="41" customFormat="1" ht="12.75">
      <c r="A1379" s="40" t="s">
        <v>1955</v>
      </c>
      <c r="B1379" s="40" t="s">
        <v>1976</v>
      </c>
      <c r="C1379" s="40" t="s">
        <v>894</v>
      </c>
      <c r="D1379" s="38">
        <v>791000</v>
      </c>
    </row>
    <row r="1380" spans="1:4" s="41" customFormat="1" ht="12.75">
      <c r="A1380" s="40" t="s">
        <v>1955</v>
      </c>
      <c r="B1380" s="40" t="s">
        <v>1977</v>
      </c>
      <c r="C1380" s="40" t="s">
        <v>894</v>
      </c>
      <c r="D1380" s="38">
        <v>718500</v>
      </c>
    </row>
    <row r="1381" spans="1:4" s="41" customFormat="1" ht="12.75">
      <c r="A1381" s="40" t="s">
        <v>1955</v>
      </c>
      <c r="B1381" s="40" t="s">
        <v>1978</v>
      </c>
      <c r="C1381" s="40" t="s">
        <v>894</v>
      </c>
      <c r="D1381" s="38">
        <v>194100</v>
      </c>
    </row>
    <row r="1382" spans="1:4" s="41" customFormat="1" ht="12.75">
      <c r="A1382" s="40" t="s">
        <v>1955</v>
      </c>
      <c r="B1382" s="40" t="s">
        <v>1979</v>
      </c>
      <c r="C1382" s="40" t="s">
        <v>894</v>
      </c>
      <c r="D1382" s="38">
        <v>695600</v>
      </c>
    </row>
    <row r="1383" spans="1:4" s="41" customFormat="1" ht="12.75">
      <c r="A1383" s="40" t="s">
        <v>1955</v>
      </c>
      <c r="B1383" s="40" t="s">
        <v>1980</v>
      </c>
      <c r="C1383" s="40" t="s">
        <v>894</v>
      </c>
      <c r="D1383" s="38">
        <v>192300</v>
      </c>
    </row>
    <row r="1384" spans="1:4" s="41" customFormat="1" ht="12.75">
      <c r="A1384" s="40" t="s">
        <v>1955</v>
      </c>
      <c r="B1384" s="40" t="s">
        <v>1981</v>
      </c>
      <c r="C1384" s="40" t="s">
        <v>894</v>
      </c>
      <c r="D1384" s="38">
        <v>190200</v>
      </c>
    </row>
    <row r="1385" spans="1:4" s="41" customFormat="1" ht="12.75">
      <c r="A1385" s="40" t="s">
        <v>1955</v>
      </c>
      <c r="B1385" s="40" t="s">
        <v>1982</v>
      </c>
      <c r="C1385" s="40" t="s">
        <v>905</v>
      </c>
      <c r="D1385" s="38">
        <v>8094300</v>
      </c>
    </row>
    <row r="1386" spans="1:4" ht="12.75">
      <c r="A1386" s="37" t="s">
        <v>1955</v>
      </c>
      <c r="B1386" s="37" t="s">
        <v>1983</v>
      </c>
      <c r="C1386" s="37" t="s">
        <v>905</v>
      </c>
      <c r="D1386" s="39">
        <v>2973200</v>
      </c>
    </row>
    <row r="1387" spans="1:4" ht="12.75">
      <c r="A1387" s="37" t="s">
        <v>1955</v>
      </c>
      <c r="B1387" s="37" t="s">
        <v>1984</v>
      </c>
      <c r="C1387" s="37" t="s">
        <v>905</v>
      </c>
      <c r="D1387" s="39">
        <v>3906600</v>
      </c>
    </row>
    <row r="1388" spans="1:4" ht="12.75">
      <c r="A1388" s="37" t="s">
        <v>1955</v>
      </c>
      <c r="B1388" s="37" t="s">
        <v>1964</v>
      </c>
      <c r="C1388" s="37" t="s">
        <v>905</v>
      </c>
      <c r="D1388" s="39">
        <v>4615800</v>
      </c>
    </row>
    <row r="1389" spans="1:4" ht="12.75">
      <c r="A1389" s="37" t="s">
        <v>1955</v>
      </c>
      <c r="B1389" s="37" t="s">
        <v>1722</v>
      </c>
      <c r="C1389" s="37" t="s">
        <v>905</v>
      </c>
      <c r="D1389" s="39">
        <v>2207300</v>
      </c>
    </row>
    <row r="1390" spans="1:4" ht="12.75">
      <c r="A1390" s="37" t="s">
        <v>1955</v>
      </c>
      <c r="B1390" s="37" t="s">
        <v>1263</v>
      </c>
      <c r="C1390" s="37" t="s">
        <v>905</v>
      </c>
      <c r="D1390" s="39">
        <v>3668300</v>
      </c>
    </row>
    <row r="1391" spans="1:4" ht="12.75">
      <c r="A1391" s="37" t="s">
        <v>1955</v>
      </c>
      <c r="B1391" s="37" t="s">
        <v>1078</v>
      </c>
      <c r="C1391" s="37" t="s">
        <v>905</v>
      </c>
      <c r="D1391" s="39">
        <v>3795900</v>
      </c>
    </row>
    <row r="1392" spans="1:4" ht="12.75">
      <c r="A1392" s="37" t="s">
        <v>1955</v>
      </c>
      <c r="B1392" s="37" t="s">
        <v>1985</v>
      </c>
      <c r="C1392" s="37" t="s">
        <v>905</v>
      </c>
      <c r="D1392" s="39">
        <v>2032100</v>
      </c>
    </row>
    <row r="1393" spans="1:4" ht="12.75">
      <c r="A1393" s="37" t="s">
        <v>1955</v>
      </c>
      <c r="B1393" s="37" t="s">
        <v>1986</v>
      </c>
      <c r="C1393" s="37" t="s">
        <v>905</v>
      </c>
      <c r="D1393" s="39">
        <v>2542200</v>
      </c>
    </row>
    <row r="1394" spans="1:4" ht="12.75">
      <c r="A1394" s="37" t="s">
        <v>1955</v>
      </c>
      <c r="B1394" s="37" t="s">
        <v>926</v>
      </c>
      <c r="C1394" s="37" t="s">
        <v>905</v>
      </c>
      <c r="D1394" s="39">
        <v>6183000</v>
      </c>
    </row>
    <row r="1395" spans="1:4" ht="12.75">
      <c r="A1395" s="37" t="s">
        <v>1955</v>
      </c>
      <c r="B1395" s="37" t="s">
        <v>1987</v>
      </c>
      <c r="C1395" s="37" t="s">
        <v>905</v>
      </c>
      <c r="D1395" s="39">
        <v>2190900</v>
      </c>
    </row>
    <row r="1396" spans="1:4" ht="12.75">
      <c r="A1396" s="37" t="s">
        <v>1955</v>
      </c>
      <c r="B1396" s="37" t="s">
        <v>955</v>
      </c>
      <c r="C1396" s="37" t="s">
        <v>905</v>
      </c>
      <c r="D1396" s="39">
        <v>1924400</v>
      </c>
    </row>
    <row r="1397" spans="1:4" ht="12.75">
      <c r="A1397" s="37" t="s">
        <v>1955</v>
      </c>
      <c r="B1397" s="37" t="s">
        <v>1988</v>
      </c>
      <c r="C1397" s="37" t="s">
        <v>905</v>
      </c>
      <c r="D1397" s="39">
        <v>3006500</v>
      </c>
    </row>
    <row r="1398" spans="1:4" ht="12.75">
      <c r="A1398" s="37" t="s">
        <v>1955</v>
      </c>
      <c r="B1398" s="37" t="s">
        <v>1981</v>
      </c>
      <c r="C1398" s="37" t="s">
        <v>905</v>
      </c>
      <c r="D1398" s="39">
        <v>3501800</v>
      </c>
    </row>
    <row r="1399" spans="1:4" ht="12.75">
      <c r="A1399" s="28" t="s">
        <v>1989</v>
      </c>
      <c r="B1399" s="28" t="s">
        <v>1990</v>
      </c>
      <c r="C1399" s="28" t="s">
        <v>891</v>
      </c>
      <c r="D1399" s="29">
        <f>SUM(D1400:D1441)</f>
        <v>33977000</v>
      </c>
    </row>
    <row r="1400" spans="1:4" ht="12.75">
      <c r="A1400" s="37" t="s">
        <v>1989</v>
      </c>
      <c r="B1400" s="37" t="s">
        <v>1731</v>
      </c>
      <c r="C1400" s="37" t="s">
        <v>892</v>
      </c>
      <c r="D1400" s="38">
        <v>9593500</v>
      </c>
    </row>
    <row r="1401" spans="1:4" ht="12.75">
      <c r="A1401" s="37" t="s">
        <v>1989</v>
      </c>
      <c r="B1401" s="37" t="s">
        <v>1991</v>
      </c>
      <c r="C1401" s="37" t="s">
        <v>894</v>
      </c>
      <c r="D1401" s="39">
        <v>189700</v>
      </c>
    </row>
    <row r="1402" spans="1:4" ht="12.75">
      <c r="A1402" s="37" t="s">
        <v>1989</v>
      </c>
      <c r="B1402" s="37" t="s">
        <v>1992</v>
      </c>
      <c r="C1402" s="37" t="s">
        <v>894</v>
      </c>
      <c r="D1402" s="39">
        <v>662900</v>
      </c>
    </row>
    <row r="1403" spans="1:4" ht="12.75">
      <c r="A1403" s="37" t="s">
        <v>1989</v>
      </c>
      <c r="B1403" s="37" t="s">
        <v>1993</v>
      </c>
      <c r="C1403" s="37" t="s">
        <v>894</v>
      </c>
      <c r="D1403" s="39">
        <v>982300</v>
      </c>
    </row>
    <row r="1404" spans="1:4" ht="12.75">
      <c r="A1404" s="37" t="s">
        <v>1989</v>
      </c>
      <c r="B1404" s="37" t="s">
        <v>1994</v>
      </c>
      <c r="C1404" s="37" t="s">
        <v>894</v>
      </c>
      <c r="D1404" s="39">
        <v>2086500</v>
      </c>
    </row>
    <row r="1405" spans="1:4" ht="12.75">
      <c r="A1405" s="37" t="s">
        <v>1989</v>
      </c>
      <c r="B1405" s="37" t="s">
        <v>1995</v>
      </c>
      <c r="C1405" s="37" t="s">
        <v>894</v>
      </c>
      <c r="D1405" s="39">
        <v>491800</v>
      </c>
    </row>
    <row r="1406" spans="1:4" ht="12.75">
      <c r="A1406" s="37" t="s">
        <v>1989</v>
      </c>
      <c r="B1406" s="37" t="s">
        <v>1996</v>
      </c>
      <c r="C1406" s="37" t="s">
        <v>894</v>
      </c>
      <c r="D1406" s="39">
        <v>1380000</v>
      </c>
    </row>
    <row r="1407" spans="1:4" ht="12.75">
      <c r="A1407" s="37" t="s">
        <v>1989</v>
      </c>
      <c r="B1407" s="37" t="s">
        <v>1997</v>
      </c>
      <c r="C1407" s="37" t="s">
        <v>894</v>
      </c>
      <c r="D1407" s="39">
        <v>164800</v>
      </c>
    </row>
    <row r="1408" spans="1:4" ht="12.75">
      <c r="A1408" s="37" t="s">
        <v>1989</v>
      </c>
      <c r="B1408" s="37" t="s">
        <v>1998</v>
      </c>
      <c r="C1408" s="37" t="s">
        <v>894</v>
      </c>
      <c r="D1408" s="39">
        <v>195200</v>
      </c>
    </row>
    <row r="1409" spans="1:4" ht="12.75">
      <c r="A1409" s="37" t="s">
        <v>1989</v>
      </c>
      <c r="B1409" s="37" t="s">
        <v>1999</v>
      </c>
      <c r="C1409" s="37" t="s">
        <v>894</v>
      </c>
      <c r="D1409" s="39">
        <v>1781500</v>
      </c>
    </row>
    <row r="1410" spans="1:4" ht="12.75">
      <c r="A1410" s="37" t="s">
        <v>1989</v>
      </c>
      <c r="B1410" s="37" t="s">
        <v>2000</v>
      </c>
      <c r="C1410" s="37" t="s">
        <v>894</v>
      </c>
      <c r="D1410" s="39">
        <v>201400</v>
      </c>
    </row>
    <row r="1411" spans="1:4" ht="12.75">
      <c r="A1411" s="37" t="s">
        <v>1989</v>
      </c>
      <c r="B1411" s="37" t="s">
        <v>2001</v>
      </c>
      <c r="C1411" s="37" t="s">
        <v>894</v>
      </c>
      <c r="D1411" s="39">
        <v>199600</v>
      </c>
    </row>
    <row r="1412" spans="1:4" ht="12.75">
      <c r="A1412" s="37" t="s">
        <v>1989</v>
      </c>
      <c r="B1412" s="37" t="s">
        <v>2002</v>
      </c>
      <c r="C1412" s="37" t="s">
        <v>894</v>
      </c>
      <c r="D1412" s="39">
        <v>164000</v>
      </c>
    </row>
    <row r="1413" spans="1:4" ht="12.75">
      <c r="A1413" s="37" t="s">
        <v>1989</v>
      </c>
      <c r="B1413" s="37" t="s">
        <v>2003</v>
      </c>
      <c r="C1413" s="37" t="s">
        <v>894</v>
      </c>
      <c r="D1413" s="39">
        <v>160000</v>
      </c>
    </row>
    <row r="1414" spans="1:4" ht="12.75">
      <c r="A1414" s="37" t="s">
        <v>1989</v>
      </c>
      <c r="B1414" s="37" t="s">
        <v>2004</v>
      </c>
      <c r="C1414" s="37" t="s">
        <v>894</v>
      </c>
      <c r="D1414" s="39">
        <v>153700</v>
      </c>
    </row>
    <row r="1415" spans="1:4" ht="12.75">
      <c r="A1415" s="37" t="s">
        <v>1989</v>
      </c>
      <c r="B1415" s="37" t="s">
        <v>2005</v>
      </c>
      <c r="C1415" s="37" t="s">
        <v>894</v>
      </c>
      <c r="D1415" s="39">
        <v>184300</v>
      </c>
    </row>
    <row r="1416" spans="1:4" ht="12.75">
      <c r="A1416" s="37" t="s">
        <v>1989</v>
      </c>
      <c r="B1416" s="37" t="s">
        <v>350</v>
      </c>
      <c r="C1416" s="37" t="s">
        <v>894</v>
      </c>
      <c r="D1416" s="39">
        <v>198800</v>
      </c>
    </row>
    <row r="1417" spans="1:4" ht="12.75">
      <c r="A1417" s="37" t="s">
        <v>1989</v>
      </c>
      <c r="B1417" s="37" t="s">
        <v>351</v>
      </c>
      <c r="C1417" s="37" t="s">
        <v>894</v>
      </c>
      <c r="D1417" s="39">
        <v>1021600</v>
      </c>
    </row>
    <row r="1418" spans="1:4" ht="12.75">
      <c r="A1418" s="37" t="s">
        <v>1989</v>
      </c>
      <c r="B1418" s="37" t="s">
        <v>352</v>
      </c>
      <c r="C1418" s="37" t="s">
        <v>894</v>
      </c>
      <c r="D1418" s="39">
        <v>176400</v>
      </c>
    </row>
    <row r="1419" spans="1:4" ht="12.75">
      <c r="A1419" s="37" t="s">
        <v>1989</v>
      </c>
      <c r="B1419" s="37" t="s">
        <v>353</v>
      </c>
      <c r="C1419" s="37" t="s">
        <v>894</v>
      </c>
      <c r="D1419" s="39">
        <v>182600</v>
      </c>
    </row>
    <row r="1420" spans="1:4" ht="12.75">
      <c r="A1420" s="37" t="s">
        <v>1989</v>
      </c>
      <c r="B1420" s="37" t="s">
        <v>354</v>
      </c>
      <c r="C1420" s="37" t="s">
        <v>894</v>
      </c>
      <c r="D1420" s="39">
        <v>595500</v>
      </c>
    </row>
    <row r="1421" spans="1:4" ht="12.75">
      <c r="A1421" s="37" t="s">
        <v>1989</v>
      </c>
      <c r="B1421" s="37" t="s">
        <v>355</v>
      </c>
      <c r="C1421" s="37" t="s">
        <v>894</v>
      </c>
      <c r="D1421" s="39">
        <v>201300</v>
      </c>
    </row>
    <row r="1422" spans="1:4" ht="12.75">
      <c r="A1422" s="37" t="s">
        <v>1989</v>
      </c>
      <c r="B1422" s="37" t="s">
        <v>356</v>
      </c>
      <c r="C1422" s="37" t="s">
        <v>894</v>
      </c>
      <c r="D1422" s="39">
        <v>490500</v>
      </c>
    </row>
    <row r="1423" spans="1:4" ht="12.75">
      <c r="A1423" s="37" t="s">
        <v>1989</v>
      </c>
      <c r="B1423" s="37" t="s">
        <v>357</v>
      </c>
      <c r="C1423" s="37" t="s">
        <v>894</v>
      </c>
      <c r="D1423" s="39">
        <v>170700</v>
      </c>
    </row>
    <row r="1424" spans="1:4" ht="12.75">
      <c r="A1424" s="37" t="s">
        <v>1989</v>
      </c>
      <c r="B1424" s="37" t="s">
        <v>358</v>
      </c>
      <c r="C1424" s="37" t="s">
        <v>894</v>
      </c>
      <c r="D1424" s="39">
        <v>156900</v>
      </c>
    </row>
    <row r="1425" spans="1:4" ht="12.75">
      <c r="A1425" s="37" t="s">
        <v>1989</v>
      </c>
      <c r="B1425" s="37" t="s">
        <v>359</v>
      </c>
      <c r="C1425" s="37" t="s">
        <v>894</v>
      </c>
      <c r="D1425" s="39">
        <v>165600</v>
      </c>
    </row>
    <row r="1426" spans="1:4" ht="12.75">
      <c r="A1426" s="37" t="s">
        <v>1989</v>
      </c>
      <c r="B1426" s="37" t="s">
        <v>360</v>
      </c>
      <c r="C1426" s="37" t="s">
        <v>894</v>
      </c>
      <c r="D1426" s="39">
        <v>216500</v>
      </c>
    </row>
    <row r="1427" spans="1:4" ht="12.75">
      <c r="A1427" s="37" t="s">
        <v>1989</v>
      </c>
      <c r="B1427" s="37" t="s">
        <v>361</v>
      </c>
      <c r="C1427" s="37" t="s">
        <v>894</v>
      </c>
      <c r="D1427" s="39">
        <v>941200</v>
      </c>
    </row>
    <row r="1428" spans="1:4" ht="12.75">
      <c r="A1428" s="37" t="s">
        <v>1989</v>
      </c>
      <c r="B1428" s="37" t="s">
        <v>362</v>
      </c>
      <c r="C1428" s="37" t="s">
        <v>894</v>
      </c>
      <c r="D1428" s="39">
        <v>182800</v>
      </c>
    </row>
    <row r="1429" spans="1:4" ht="12.75">
      <c r="A1429" s="37" t="s">
        <v>1989</v>
      </c>
      <c r="B1429" s="37" t="s">
        <v>363</v>
      </c>
      <c r="C1429" s="37" t="s">
        <v>894</v>
      </c>
      <c r="D1429" s="39">
        <v>1765300</v>
      </c>
    </row>
    <row r="1430" spans="1:4" ht="12.75">
      <c r="A1430" s="37" t="s">
        <v>1989</v>
      </c>
      <c r="B1430" s="37" t="s">
        <v>364</v>
      </c>
      <c r="C1430" s="37" t="s">
        <v>894</v>
      </c>
      <c r="D1430" s="39">
        <v>519200</v>
      </c>
    </row>
    <row r="1431" spans="1:4" ht="12.75">
      <c r="A1431" s="37" t="s">
        <v>1989</v>
      </c>
      <c r="B1431" s="37" t="s">
        <v>365</v>
      </c>
      <c r="C1431" s="37" t="s">
        <v>894</v>
      </c>
      <c r="D1431" s="39">
        <v>162200</v>
      </c>
    </row>
    <row r="1432" spans="1:4" ht="12.75">
      <c r="A1432" s="37" t="s">
        <v>1989</v>
      </c>
      <c r="B1432" s="37" t="s">
        <v>1819</v>
      </c>
      <c r="C1432" s="37" t="s">
        <v>894</v>
      </c>
      <c r="D1432" s="39">
        <v>4392500</v>
      </c>
    </row>
    <row r="1433" spans="1:4" ht="12.75">
      <c r="A1433" s="37" t="s">
        <v>1989</v>
      </c>
      <c r="B1433" s="37" t="s">
        <v>366</v>
      </c>
      <c r="C1433" s="37" t="s">
        <v>894</v>
      </c>
      <c r="D1433" s="39">
        <v>182200</v>
      </c>
    </row>
    <row r="1434" spans="1:4" ht="12.75">
      <c r="A1434" s="37" t="s">
        <v>1989</v>
      </c>
      <c r="B1434" s="37" t="s">
        <v>367</v>
      </c>
      <c r="C1434" s="37" t="s">
        <v>894</v>
      </c>
      <c r="D1434" s="39">
        <v>199000</v>
      </c>
    </row>
    <row r="1435" spans="1:4" ht="12.75">
      <c r="A1435" s="37" t="s">
        <v>1989</v>
      </c>
      <c r="B1435" s="37" t="s">
        <v>368</v>
      </c>
      <c r="C1435" s="37" t="s">
        <v>894</v>
      </c>
      <c r="D1435" s="39">
        <v>709400</v>
      </c>
    </row>
    <row r="1436" spans="1:4" ht="12.75">
      <c r="A1436" s="37" t="s">
        <v>1989</v>
      </c>
      <c r="B1436" s="37" t="s">
        <v>369</v>
      </c>
      <c r="C1436" s="37" t="s">
        <v>894</v>
      </c>
      <c r="D1436" s="39">
        <v>858300</v>
      </c>
    </row>
    <row r="1437" spans="1:4" ht="12.75">
      <c r="A1437" s="37" t="s">
        <v>1989</v>
      </c>
      <c r="B1437" s="37" t="s">
        <v>370</v>
      </c>
      <c r="C1437" s="37" t="s">
        <v>894</v>
      </c>
      <c r="D1437" s="39">
        <v>756700</v>
      </c>
    </row>
    <row r="1438" spans="1:4" ht="12.75">
      <c r="A1438" s="37" t="s">
        <v>1989</v>
      </c>
      <c r="B1438" s="37" t="s">
        <v>371</v>
      </c>
      <c r="C1438" s="37" t="s">
        <v>894</v>
      </c>
      <c r="D1438" s="39">
        <v>163300</v>
      </c>
    </row>
    <row r="1439" spans="1:4" ht="12.75">
      <c r="A1439" s="37" t="s">
        <v>1989</v>
      </c>
      <c r="B1439" s="37" t="s">
        <v>372</v>
      </c>
      <c r="C1439" s="37" t="s">
        <v>894</v>
      </c>
      <c r="D1439" s="39">
        <v>608300</v>
      </c>
    </row>
    <row r="1440" spans="1:4" ht="12.75">
      <c r="A1440" s="37" t="s">
        <v>1989</v>
      </c>
      <c r="B1440" s="37" t="s">
        <v>373</v>
      </c>
      <c r="C1440" s="37" t="s">
        <v>894</v>
      </c>
      <c r="D1440" s="39">
        <v>166300</v>
      </c>
    </row>
    <row r="1441" spans="1:4" ht="12.75">
      <c r="A1441" s="37" t="s">
        <v>1989</v>
      </c>
      <c r="B1441" s="37" t="s">
        <v>374</v>
      </c>
      <c r="C1441" s="37" t="s">
        <v>894</v>
      </c>
      <c r="D1441" s="39">
        <v>202700</v>
      </c>
    </row>
    <row r="1442" spans="1:4" ht="12.75">
      <c r="A1442" s="28" t="s">
        <v>1545</v>
      </c>
      <c r="B1442" s="28" t="s">
        <v>375</v>
      </c>
      <c r="C1442" s="28" t="s">
        <v>891</v>
      </c>
      <c r="D1442" s="29">
        <f>SUM(D1443:D1453)</f>
        <v>14521300</v>
      </c>
    </row>
    <row r="1443" spans="1:4" ht="12.75">
      <c r="A1443" s="37" t="s">
        <v>1545</v>
      </c>
      <c r="B1443" s="37" t="s">
        <v>336</v>
      </c>
      <c r="C1443" s="37" t="s">
        <v>892</v>
      </c>
      <c r="D1443" s="38">
        <v>9593500</v>
      </c>
    </row>
    <row r="1444" spans="1:4" s="41" customFormat="1" ht="12.75">
      <c r="A1444" s="40" t="s">
        <v>1545</v>
      </c>
      <c r="B1444" s="40" t="s">
        <v>376</v>
      </c>
      <c r="C1444" s="40" t="s">
        <v>894</v>
      </c>
      <c r="D1444" s="38">
        <v>134000</v>
      </c>
    </row>
    <row r="1445" spans="1:4" s="41" customFormat="1" ht="12.75">
      <c r="A1445" s="40" t="s">
        <v>1545</v>
      </c>
      <c r="B1445" s="40" t="s">
        <v>377</v>
      </c>
      <c r="C1445" s="40" t="s">
        <v>894</v>
      </c>
      <c r="D1445" s="38">
        <v>761600</v>
      </c>
    </row>
    <row r="1446" spans="1:4" s="41" customFormat="1" ht="12.75">
      <c r="A1446" s="40" t="s">
        <v>1545</v>
      </c>
      <c r="B1446" s="40" t="s">
        <v>378</v>
      </c>
      <c r="C1446" s="40" t="s">
        <v>894</v>
      </c>
      <c r="D1446" s="38">
        <v>138100</v>
      </c>
    </row>
    <row r="1447" spans="1:4" s="41" customFormat="1" ht="12.75">
      <c r="A1447" s="40" t="s">
        <v>1545</v>
      </c>
      <c r="B1447" s="40" t="s">
        <v>379</v>
      </c>
      <c r="C1447" s="40" t="s">
        <v>894</v>
      </c>
      <c r="D1447" s="38">
        <v>207400</v>
      </c>
    </row>
    <row r="1448" spans="1:4" s="41" customFormat="1" ht="12.75">
      <c r="A1448" s="40" t="s">
        <v>1545</v>
      </c>
      <c r="B1448" s="40" t="s">
        <v>380</v>
      </c>
      <c r="C1448" s="40" t="s">
        <v>894</v>
      </c>
      <c r="D1448" s="38">
        <v>131900</v>
      </c>
    </row>
    <row r="1449" spans="1:4" s="41" customFormat="1" ht="12.75">
      <c r="A1449" s="40" t="s">
        <v>1545</v>
      </c>
      <c r="B1449" s="40" t="s">
        <v>381</v>
      </c>
      <c r="C1449" s="40" t="s">
        <v>894</v>
      </c>
      <c r="D1449" s="38">
        <v>660500</v>
      </c>
    </row>
    <row r="1450" spans="1:4" s="41" customFormat="1" ht="12.75">
      <c r="A1450" s="40" t="s">
        <v>1545</v>
      </c>
      <c r="B1450" s="40" t="s">
        <v>382</v>
      </c>
      <c r="C1450" s="40" t="s">
        <v>894</v>
      </c>
      <c r="D1450" s="38">
        <v>1759300</v>
      </c>
    </row>
    <row r="1451" spans="1:4" s="41" customFormat="1" ht="12.75">
      <c r="A1451" s="40" t="s">
        <v>1545</v>
      </c>
      <c r="B1451" s="40" t="s">
        <v>383</v>
      </c>
      <c r="C1451" s="40" t="s">
        <v>894</v>
      </c>
      <c r="D1451" s="38">
        <v>835200</v>
      </c>
    </row>
    <row r="1452" spans="1:4" s="41" customFormat="1" ht="12.75">
      <c r="A1452" s="40" t="s">
        <v>1545</v>
      </c>
      <c r="B1452" s="40" t="s">
        <v>384</v>
      </c>
      <c r="C1452" s="40" t="s">
        <v>894</v>
      </c>
      <c r="D1452" s="38">
        <v>118400</v>
      </c>
    </row>
    <row r="1453" spans="1:4" s="41" customFormat="1" ht="12.75">
      <c r="A1453" s="40" t="s">
        <v>1545</v>
      </c>
      <c r="B1453" s="40" t="s">
        <v>385</v>
      </c>
      <c r="C1453" s="40" t="s">
        <v>894</v>
      </c>
      <c r="D1453" s="38">
        <v>181400</v>
      </c>
    </row>
    <row r="1454" spans="1:4" ht="12.75">
      <c r="A1454" s="28" t="s">
        <v>1547</v>
      </c>
      <c r="B1454" s="28" t="s">
        <v>386</v>
      </c>
      <c r="C1454" s="28" t="s">
        <v>891</v>
      </c>
      <c r="D1454" s="29">
        <f>SUM(D1455:D1475)</f>
        <v>31449200</v>
      </c>
    </row>
    <row r="1455" spans="1:4" ht="12.75">
      <c r="A1455" s="37" t="s">
        <v>1547</v>
      </c>
      <c r="B1455" s="37" t="s">
        <v>337</v>
      </c>
      <c r="C1455" s="37" t="s">
        <v>892</v>
      </c>
      <c r="D1455" s="38">
        <v>9593500</v>
      </c>
    </row>
    <row r="1456" spans="1:4" ht="12.75">
      <c r="A1456" s="37" t="s">
        <v>1547</v>
      </c>
      <c r="B1456" s="37" t="s">
        <v>387</v>
      </c>
      <c r="C1456" s="37" t="s">
        <v>894</v>
      </c>
      <c r="D1456" s="39">
        <v>1138700</v>
      </c>
    </row>
    <row r="1457" spans="1:4" ht="12.75">
      <c r="A1457" s="37" t="s">
        <v>1547</v>
      </c>
      <c r="B1457" s="37" t="s">
        <v>203</v>
      </c>
      <c r="C1457" s="37" t="s">
        <v>894</v>
      </c>
      <c r="D1457" s="39">
        <v>1424100</v>
      </c>
    </row>
    <row r="1458" spans="1:4" ht="12.75">
      <c r="A1458" s="37" t="s">
        <v>1547</v>
      </c>
      <c r="B1458" s="40" t="s">
        <v>388</v>
      </c>
      <c r="C1458" s="37" t="s">
        <v>894</v>
      </c>
      <c r="D1458" s="39">
        <v>153600</v>
      </c>
    </row>
    <row r="1459" spans="1:4" ht="12.75">
      <c r="A1459" s="37" t="s">
        <v>1547</v>
      </c>
      <c r="B1459" s="37" t="s">
        <v>1672</v>
      </c>
      <c r="C1459" s="37" t="s">
        <v>894</v>
      </c>
      <c r="D1459" s="39">
        <v>743400</v>
      </c>
    </row>
    <row r="1460" spans="1:4" s="41" customFormat="1" ht="12.75">
      <c r="A1460" s="40" t="s">
        <v>1547</v>
      </c>
      <c r="B1460" s="40" t="s">
        <v>389</v>
      </c>
      <c r="C1460" s="40" t="s">
        <v>894</v>
      </c>
      <c r="D1460" s="38">
        <v>593700</v>
      </c>
    </row>
    <row r="1461" spans="1:4" s="41" customFormat="1" ht="12.75">
      <c r="A1461" s="40" t="s">
        <v>1547</v>
      </c>
      <c r="B1461" s="40" t="s">
        <v>390</v>
      </c>
      <c r="C1461" s="40" t="s">
        <v>894</v>
      </c>
      <c r="D1461" s="38">
        <v>978500</v>
      </c>
    </row>
    <row r="1462" spans="1:4" s="41" customFormat="1" ht="12.75">
      <c r="A1462" s="40" t="s">
        <v>1547</v>
      </c>
      <c r="B1462" s="40" t="s">
        <v>391</v>
      </c>
      <c r="C1462" s="40" t="s">
        <v>894</v>
      </c>
      <c r="D1462" s="38">
        <v>630600</v>
      </c>
    </row>
    <row r="1463" spans="1:4" s="41" customFormat="1" ht="12.75">
      <c r="A1463" s="40" t="s">
        <v>1547</v>
      </c>
      <c r="B1463" s="40" t="s">
        <v>392</v>
      </c>
      <c r="C1463" s="40" t="s">
        <v>894</v>
      </c>
      <c r="D1463" s="38">
        <v>192900</v>
      </c>
    </row>
    <row r="1464" spans="1:4" s="41" customFormat="1" ht="12.75">
      <c r="A1464" s="40" t="s">
        <v>1547</v>
      </c>
      <c r="B1464" s="40" t="s">
        <v>393</v>
      </c>
      <c r="C1464" s="40" t="s">
        <v>894</v>
      </c>
      <c r="D1464" s="38">
        <v>185600</v>
      </c>
    </row>
    <row r="1465" spans="1:4" s="41" customFormat="1" ht="12.75">
      <c r="A1465" s="40" t="s">
        <v>1547</v>
      </c>
      <c r="B1465" s="40" t="s">
        <v>394</v>
      </c>
      <c r="C1465" s="40" t="s">
        <v>894</v>
      </c>
      <c r="D1465" s="38">
        <v>179400</v>
      </c>
    </row>
    <row r="1466" spans="1:4" s="41" customFormat="1" ht="12.75">
      <c r="A1466" s="40" t="s">
        <v>1547</v>
      </c>
      <c r="B1466" s="40" t="s">
        <v>395</v>
      </c>
      <c r="C1466" s="40" t="s">
        <v>905</v>
      </c>
      <c r="D1466" s="38">
        <v>646100</v>
      </c>
    </row>
    <row r="1467" spans="1:4" s="41" customFormat="1" ht="12.75">
      <c r="A1467" s="40" t="s">
        <v>1547</v>
      </c>
      <c r="B1467" s="40" t="s">
        <v>396</v>
      </c>
      <c r="C1467" s="40" t="s">
        <v>905</v>
      </c>
      <c r="D1467" s="38">
        <v>751200</v>
      </c>
    </row>
    <row r="1468" spans="1:4" ht="12.75">
      <c r="A1468" s="37" t="s">
        <v>1547</v>
      </c>
      <c r="B1468" s="37" t="s">
        <v>397</v>
      </c>
      <c r="C1468" s="37" t="s">
        <v>905</v>
      </c>
      <c r="D1468" s="39">
        <v>636000</v>
      </c>
    </row>
    <row r="1469" spans="1:4" ht="12.75">
      <c r="A1469" s="37" t="s">
        <v>1547</v>
      </c>
      <c r="B1469" s="37" t="s">
        <v>920</v>
      </c>
      <c r="C1469" s="37" t="s">
        <v>905</v>
      </c>
      <c r="D1469" s="39">
        <v>572300</v>
      </c>
    </row>
    <row r="1470" spans="1:4" ht="12.75">
      <c r="A1470" s="37" t="s">
        <v>1547</v>
      </c>
      <c r="B1470" s="37" t="s">
        <v>1672</v>
      </c>
      <c r="C1470" s="37" t="s">
        <v>905</v>
      </c>
      <c r="D1470" s="39">
        <v>3435400</v>
      </c>
    </row>
    <row r="1471" spans="1:4" ht="12.75">
      <c r="A1471" s="37" t="s">
        <v>1547</v>
      </c>
      <c r="B1471" s="37" t="s">
        <v>398</v>
      </c>
      <c r="C1471" s="37" t="s">
        <v>905</v>
      </c>
      <c r="D1471" s="39">
        <v>2400800</v>
      </c>
    </row>
    <row r="1472" spans="1:4" ht="12.75">
      <c r="A1472" s="37" t="s">
        <v>1547</v>
      </c>
      <c r="B1472" s="37" t="s">
        <v>399</v>
      </c>
      <c r="C1472" s="37" t="s">
        <v>905</v>
      </c>
      <c r="D1472" s="39">
        <v>2268600</v>
      </c>
    </row>
    <row r="1473" spans="1:4" ht="12.75">
      <c r="A1473" s="37" t="s">
        <v>1547</v>
      </c>
      <c r="B1473" s="37" t="s">
        <v>248</v>
      </c>
      <c r="C1473" s="37" t="s">
        <v>905</v>
      </c>
      <c r="D1473" s="39">
        <v>2116800</v>
      </c>
    </row>
    <row r="1474" spans="1:4" ht="12.75">
      <c r="A1474" s="37" t="s">
        <v>1547</v>
      </c>
      <c r="B1474" s="37" t="s">
        <v>392</v>
      </c>
      <c r="C1474" s="37" t="s">
        <v>905</v>
      </c>
      <c r="D1474" s="39">
        <v>2221800</v>
      </c>
    </row>
    <row r="1475" spans="1:4" ht="12.75">
      <c r="A1475" s="37" t="s">
        <v>1547</v>
      </c>
      <c r="B1475" s="37" t="s">
        <v>1981</v>
      </c>
      <c r="C1475" s="37" t="s">
        <v>905</v>
      </c>
      <c r="D1475" s="39">
        <v>586200</v>
      </c>
    </row>
    <row r="1476" spans="1:4" ht="12.75">
      <c r="A1476" s="28" t="s">
        <v>1549</v>
      </c>
      <c r="B1476" s="28" t="s">
        <v>400</v>
      </c>
      <c r="C1476" s="28" t="s">
        <v>891</v>
      </c>
      <c r="D1476" s="29">
        <f>SUM(D1477:D1497)</f>
        <v>13167500</v>
      </c>
    </row>
    <row r="1477" spans="1:4" ht="12.75">
      <c r="A1477" s="37" t="s">
        <v>1549</v>
      </c>
      <c r="B1477" s="37" t="s">
        <v>338</v>
      </c>
      <c r="C1477" s="37" t="s">
        <v>892</v>
      </c>
      <c r="D1477" s="38">
        <v>9593500</v>
      </c>
    </row>
    <row r="1478" spans="1:4" ht="12.75">
      <c r="A1478" s="37" t="s">
        <v>1549</v>
      </c>
      <c r="B1478" s="37" t="s">
        <v>401</v>
      </c>
      <c r="C1478" s="37" t="s">
        <v>894</v>
      </c>
      <c r="D1478" s="39">
        <v>107900</v>
      </c>
    </row>
    <row r="1479" spans="1:4" ht="12.75">
      <c r="A1479" s="37" t="s">
        <v>1549</v>
      </c>
      <c r="B1479" s="37" t="s">
        <v>402</v>
      </c>
      <c r="C1479" s="37" t="s">
        <v>894</v>
      </c>
      <c r="D1479" s="39">
        <v>87600</v>
      </c>
    </row>
    <row r="1480" spans="1:4" ht="12.75">
      <c r="A1480" s="37" t="s">
        <v>1549</v>
      </c>
      <c r="B1480" s="37" t="s">
        <v>403</v>
      </c>
      <c r="C1480" s="37" t="s">
        <v>894</v>
      </c>
      <c r="D1480" s="39">
        <v>50000</v>
      </c>
    </row>
    <row r="1481" spans="1:4" ht="12.75">
      <c r="A1481" s="37" t="s">
        <v>1549</v>
      </c>
      <c r="B1481" s="37" t="s">
        <v>404</v>
      </c>
      <c r="C1481" s="37" t="s">
        <v>894</v>
      </c>
      <c r="D1481" s="39">
        <v>65200</v>
      </c>
    </row>
    <row r="1482" spans="1:4" ht="12.75">
      <c r="A1482" s="37" t="s">
        <v>1549</v>
      </c>
      <c r="B1482" s="37" t="s">
        <v>405</v>
      </c>
      <c r="C1482" s="37" t="s">
        <v>894</v>
      </c>
      <c r="D1482" s="39">
        <v>61700</v>
      </c>
    </row>
    <row r="1483" spans="1:4" ht="12.75">
      <c r="A1483" s="37" t="s">
        <v>1549</v>
      </c>
      <c r="B1483" s="37" t="s">
        <v>406</v>
      </c>
      <c r="C1483" s="37" t="s">
        <v>894</v>
      </c>
      <c r="D1483" s="39">
        <v>649900</v>
      </c>
    </row>
    <row r="1484" spans="1:4" ht="12.75">
      <c r="A1484" s="37" t="s">
        <v>1549</v>
      </c>
      <c r="B1484" s="37" t="s">
        <v>407</v>
      </c>
      <c r="C1484" s="37" t="s">
        <v>894</v>
      </c>
      <c r="D1484" s="39">
        <v>1513600</v>
      </c>
    </row>
    <row r="1485" spans="1:4" ht="12.75">
      <c r="A1485" s="37" t="s">
        <v>1549</v>
      </c>
      <c r="B1485" s="37" t="s">
        <v>408</v>
      </c>
      <c r="C1485" s="37" t="s">
        <v>894</v>
      </c>
      <c r="D1485" s="39">
        <v>50000</v>
      </c>
    </row>
    <row r="1486" spans="1:4" ht="12.75">
      <c r="A1486" s="37" t="s">
        <v>1549</v>
      </c>
      <c r="B1486" s="37" t="s">
        <v>409</v>
      </c>
      <c r="C1486" s="37" t="s">
        <v>894</v>
      </c>
      <c r="D1486" s="39">
        <v>90800</v>
      </c>
    </row>
    <row r="1487" spans="1:4" ht="12.75">
      <c r="A1487" s="37" t="s">
        <v>1549</v>
      </c>
      <c r="B1487" s="37" t="s">
        <v>410</v>
      </c>
      <c r="C1487" s="37" t="s">
        <v>894</v>
      </c>
      <c r="D1487" s="39">
        <v>61600</v>
      </c>
    </row>
    <row r="1488" spans="1:4" ht="12.75">
      <c r="A1488" s="37" t="s">
        <v>1549</v>
      </c>
      <c r="B1488" s="37" t="s">
        <v>411</v>
      </c>
      <c r="C1488" s="37" t="s">
        <v>905</v>
      </c>
      <c r="D1488" s="39">
        <v>50000</v>
      </c>
    </row>
    <row r="1489" spans="1:4" ht="12.75">
      <c r="A1489" s="37" t="s">
        <v>1549</v>
      </c>
      <c r="B1489" s="37" t="s">
        <v>1348</v>
      </c>
      <c r="C1489" s="37" t="s">
        <v>905</v>
      </c>
      <c r="D1489" s="39">
        <v>50000</v>
      </c>
    </row>
    <row r="1490" spans="1:4" ht="12.75">
      <c r="A1490" s="37" t="s">
        <v>1549</v>
      </c>
      <c r="B1490" s="37" t="s">
        <v>16</v>
      </c>
      <c r="C1490" s="37" t="s">
        <v>905</v>
      </c>
      <c r="D1490" s="39">
        <v>99200</v>
      </c>
    </row>
    <row r="1491" spans="1:4" ht="12.75">
      <c r="A1491" s="37" t="s">
        <v>1549</v>
      </c>
      <c r="B1491" s="37" t="s">
        <v>1079</v>
      </c>
      <c r="C1491" s="37" t="s">
        <v>905</v>
      </c>
      <c r="D1491" s="39">
        <v>110700</v>
      </c>
    </row>
    <row r="1492" spans="1:4" ht="12.75">
      <c r="A1492" s="37" t="s">
        <v>1549</v>
      </c>
      <c r="B1492" s="37" t="s">
        <v>412</v>
      </c>
      <c r="C1492" s="37" t="s">
        <v>905</v>
      </c>
      <c r="D1492" s="39">
        <v>97200</v>
      </c>
    </row>
    <row r="1493" spans="1:4" ht="12.75">
      <c r="A1493" s="37" t="s">
        <v>1549</v>
      </c>
      <c r="B1493" s="37" t="s">
        <v>413</v>
      </c>
      <c r="C1493" s="37" t="s">
        <v>905</v>
      </c>
      <c r="D1493" s="39">
        <v>129300</v>
      </c>
    </row>
    <row r="1494" spans="1:4" ht="12.75">
      <c r="A1494" s="37" t="s">
        <v>1549</v>
      </c>
      <c r="B1494" s="37" t="s">
        <v>414</v>
      </c>
      <c r="C1494" s="37" t="s">
        <v>905</v>
      </c>
      <c r="D1494" s="39">
        <v>125800</v>
      </c>
    </row>
    <row r="1495" spans="1:4" ht="12.75">
      <c r="A1495" s="37" t="s">
        <v>1549</v>
      </c>
      <c r="B1495" s="37" t="s">
        <v>415</v>
      </c>
      <c r="C1495" s="37" t="s">
        <v>905</v>
      </c>
      <c r="D1495" s="39">
        <v>58700</v>
      </c>
    </row>
    <row r="1496" spans="1:4" ht="12.75">
      <c r="A1496" s="37" t="s">
        <v>1549</v>
      </c>
      <c r="B1496" s="37" t="s">
        <v>416</v>
      </c>
      <c r="C1496" s="37" t="s">
        <v>905</v>
      </c>
      <c r="D1496" s="39">
        <v>50000</v>
      </c>
    </row>
    <row r="1497" spans="1:4" ht="12.75">
      <c r="A1497" s="37" t="s">
        <v>1549</v>
      </c>
      <c r="B1497" s="37" t="s">
        <v>1729</v>
      </c>
      <c r="C1497" s="37" t="s">
        <v>905</v>
      </c>
      <c r="D1497" s="39">
        <v>64800</v>
      </c>
    </row>
    <row r="1498" spans="1:4" ht="12.75">
      <c r="A1498" s="28" t="s">
        <v>417</v>
      </c>
      <c r="B1498" s="28" t="s">
        <v>418</v>
      </c>
      <c r="C1498" s="28" t="s">
        <v>891</v>
      </c>
      <c r="D1498" s="29">
        <f>SUM(D1499:D1526)</f>
        <v>42243200</v>
      </c>
    </row>
    <row r="1499" spans="1:4" ht="12.75">
      <c r="A1499" s="37" t="s">
        <v>417</v>
      </c>
      <c r="B1499" s="37" t="s">
        <v>339</v>
      </c>
      <c r="C1499" s="37" t="s">
        <v>892</v>
      </c>
      <c r="D1499" s="38">
        <v>13818200</v>
      </c>
    </row>
    <row r="1500" spans="1:4" ht="12.75">
      <c r="A1500" s="37" t="s">
        <v>417</v>
      </c>
      <c r="B1500" s="37" t="s">
        <v>419</v>
      </c>
      <c r="C1500" s="37" t="s">
        <v>894</v>
      </c>
      <c r="D1500" s="39">
        <v>193600</v>
      </c>
    </row>
    <row r="1501" spans="1:4" ht="12.75">
      <c r="A1501" s="37" t="s">
        <v>417</v>
      </c>
      <c r="B1501" s="37" t="s">
        <v>1005</v>
      </c>
      <c r="C1501" s="37" t="s">
        <v>894</v>
      </c>
      <c r="D1501" s="39">
        <v>164500</v>
      </c>
    </row>
    <row r="1502" spans="1:4" ht="12.75">
      <c r="A1502" s="37" t="s">
        <v>417</v>
      </c>
      <c r="B1502" s="37" t="s">
        <v>420</v>
      </c>
      <c r="C1502" s="37" t="s">
        <v>894</v>
      </c>
      <c r="D1502" s="39">
        <v>1864300</v>
      </c>
    </row>
    <row r="1503" spans="1:4" ht="12.75">
      <c r="A1503" s="37" t="s">
        <v>417</v>
      </c>
      <c r="B1503" s="37" t="s">
        <v>421</v>
      </c>
      <c r="C1503" s="37" t="s">
        <v>894</v>
      </c>
      <c r="D1503" s="39">
        <v>1114900</v>
      </c>
    </row>
    <row r="1504" spans="1:4" ht="12.75">
      <c r="A1504" s="37" t="s">
        <v>417</v>
      </c>
      <c r="B1504" s="37" t="s">
        <v>422</v>
      </c>
      <c r="C1504" s="37" t="s">
        <v>894</v>
      </c>
      <c r="D1504" s="39">
        <v>186300</v>
      </c>
    </row>
    <row r="1505" spans="1:4" s="41" customFormat="1" ht="12.75">
      <c r="A1505" s="40" t="s">
        <v>417</v>
      </c>
      <c r="B1505" s="40" t="s">
        <v>423</v>
      </c>
      <c r="C1505" s="40" t="s">
        <v>894</v>
      </c>
      <c r="D1505" s="38">
        <v>164400</v>
      </c>
    </row>
    <row r="1506" spans="1:4" s="41" customFormat="1" ht="12.75">
      <c r="A1506" s="40" t="s">
        <v>417</v>
      </c>
      <c r="B1506" s="40" t="s">
        <v>1666</v>
      </c>
      <c r="C1506" s="40" t="s">
        <v>894</v>
      </c>
      <c r="D1506" s="38">
        <v>593700</v>
      </c>
    </row>
    <row r="1507" spans="1:4" s="41" customFormat="1" ht="12.75">
      <c r="A1507" s="40" t="s">
        <v>417</v>
      </c>
      <c r="B1507" s="40" t="s">
        <v>424</v>
      </c>
      <c r="C1507" s="40" t="s">
        <v>894</v>
      </c>
      <c r="D1507" s="38">
        <v>169600</v>
      </c>
    </row>
    <row r="1508" spans="1:4" s="41" customFormat="1" ht="12.75">
      <c r="A1508" s="40" t="s">
        <v>417</v>
      </c>
      <c r="B1508" s="40" t="s">
        <v>425</v>
      </c>
      <c r="C1508" s="40" t="s">
        <v>894</v>
      </c>
      <c r="D1508" s="38">
        <v>190500</v>
      </c>
    </row>
    <row r="1509" spans="1:4" s="41" customFormat="1" ht="12.75">
      <c r="A1509" s="40" t="s">
        <v>417</v>
      </c>
      <c r="B1509" s="40" t="s">
        <v>162</v>
      </c>
      <c r="C1509" s="40" t="s">
        <v>894</v>
      </c>
      <c r="D1509" s="38">
        <v>670700</v>
      </c>
    </row>
    <row r="1510" spans="1:4" s="41" customFormat="1" ht="12.75">
      <c r="A1510" s="40" t="s">
        <v>417</v>
      </c>
      <c r="B1510" s="40" t="s">
        <v>426</v>
      </c>
      <c r="C1510" s="40" t="s">
        <v>894</v>
      </c>
      <c r="D1510" s="38">
        <v>661800</v>
      </c>
    </row>
    <row r="1511" spans="1:4" s="41" customFormat="1" ht="12.75">
      <c r="A1511" s="40" t="s">
        <v>417</v>
      </c>
      <c r="B1511" s="40" t="s">
        <v>427</v>
      </c>
      <c r="C1511" s="40" t="s">
        <v>894</v>
      </c>
      <c r="D1511" s="38">
        <v>219100</v>
      </c>
    </row>
    <row r="1512" spans="1:4" s="41" customFormat="1" ht="12.75">
      <c r="A1512" s="40" t="s">
        <v>417</v>
      </c>
      <c r="B1512" s="40" t="s">
        <v>428</v>
      </c>
      <c r="C1512" s="40" t="s">
        <v>894</v>
      </c>
      <c r="D1512" s="38">
        <v>2012700</v>
      </c>
    </row>
    <row r="1513" spans="1:4" s="41" customFormat="1" ht="12.75">
      <c r="A1513" s="40" t="s">
        <v>417</v>
      </c>
      <c r="B1513" s="40" t="s">
        <v>429</v>
      </c>
      <c r="C1513" s="40" t="s">
        <v>894</v>
      </c>
      <c r="D1513" s="38">
        <v>6767200</v>
      </c>
    </row>
    <row r="1514" spans="1:4" s="41" customFormat="1" ht="12.75">
      <c r="A1514" s="40" t="s">
        <v>417</v>
      </c>
      <c r="B1514" s="40" t="s">
        <v>430</v>
      </c>
      <c r="C1514" s="40" t="s">
        <v>894</v>
      </c>
      <c r="D1514" s="38">
        <v>961100</v>
      </c>
    </row>
    <row r="1515" spans="1:4" s="41" customFormat="1" ht="12.75">
      <c r="A1515" s="40" t="s">
        <v>417</v>
      </c>
      <c r="B1515" s="40" t="s">
        <v>431</v>
      </c>
      <c r="C1515" s="40" t="s">
        <v>894</v>
      </c>
      <c r="D1515" s="38">
        <v>6225400</v>
      </c>
    </row>
    <row r="1516" spans="1:4" s="41" customFormat="1" ht="12.75">
      <c r="A1516" s="40" t="s">
        <v>417</v>
      </c>
      <c r="B1516" s="40" t="s">
        <v>1270</v>
      </c>
      <c r="C1516" s="40" t="s">
        <v>894</v>
      </c>
      <c r="D1516" s="38">
        <v>164800</v>
      </c>
    </row>
    <row r="1517" spans="1:4" s="41" customFormat="1" ht="12.75">
      <c r="A1517" s="40" t="s">
        <v>417</v>
      </c>
      <c r="B1517" s="40" t="s">
        <v>432</v>
      </c>
      <c r="C1517" s="40" t="s">
        <v>905</v>
      </c>
      <c r="D1517" s="38">
        <v>501600</v>
      </c>
    </row>
    <row r="1518" spans="1:4" s="41" customFormat="1" ht="12.75">
      <c r="A1518" s="40" t="s">
        <v>417</v>
      </c>
      <c r="B1518" s="40" t="s">
        <v>26</v>
      </c>
      <c r="C1518" s="40" t="s">
        <v>905</v>
      </c>
      <c r="D1518" s="38">
        <v>616500</v>
      </c>
    </row>
    <row r="1519" spans="1:4" s="41" customFormat="1" ht="12.75">
      <c r="A1519" s="40" t="s">
        <v>417</v>
      </c>
      <c r="B1519" s="40" t="s">
        <v>433</v>
      </c>
      <c r="C1519" s="40" t="s">
        <v>905</v>
      </c>
      <c r="D1519" s="38">
        <v>2125400</v>
      </c>
    </row>
    <row r="1520" spans="1:4" ht="12.75">
      <c r="A1520" s="37" t="s">
        <v>417</v>
      </c>
      <c r="B1520" s="37" t="s">
        <v>434</v>
      </c>
      <c r="C1520" s="37" t="s">
        <v>905</v>
      </c>
      <c r="D1520" s="39">
        <v>334900</v>
      </c>
    </row>
    <row r="1521" spans="1:4" ht="12.75">
      <c r="A1521" s="37" t="s">
        <v>417</v>
      </c>
      <c r="B1521" s="37" t="s">
        <v>435</v>
      </c>
      <c r="C1521" s="37" t="s">
        <v>905</v>
      </c>
      <c r="D1521" s="39">
        <v>418600</v>
      </c>
    </row>
    <row r="1522" spans="1:4" ht="12.75">
      <c r="A1522" s="37" t="s">
        <v>417</v>
      </c>
      <c r="B1522" s="37" t="s">
        <v>436</v>
      </c>
      <c r="C1522" s="37" t="s">
        <v>905</v>
      </c>
      <c r="D1522" s="39">
        <v>356900</v>
      </c>
    </row>
    <row r="1523" spans="1:4" ht="12.75">
      <c r="A1523" s="37" t="s">
        <v>417</v>
      </c>
      <c r="B1523" s="37" t="s">
        <v>933</v>
      </c>
      <c r="C1523" s="37" t="s">
        <v>905</v>
      </c>
      <c r="D1523" s="39">
        <v>421800</v>
      </c>
    </row>
    <row r="1524" spans="1:4" ht="12.75">
      <c r="A1524" s="37" t="s">
        <v>417</v>
      </c>
      <c r="B1524" s="37" t="s">
        <v>437</v>
      </c>
      <c r="C1524" s="37" t="s">
        <v>905</v>
      </c>
      <c r="D1524" s="39">
        <v>459700</v>
      </c>
    </row>
    <row r="1525" spans="1:4" ht="12.75">
      <c r="A1525" s="37" t="s">
        <v>417</v>
      </c>
      <c r="B1525" s="37" t="s">
        <v>438</v>
      </c>
      <c r="C1525" s="37" t="s">
        <v>905</v>
      </c>
      <c r="D1525" s="39">
        <v>431700</v>
      </c>
    </row>
    <row r="1526" spans="1:4" ht="12.75">
      <c r="A1526" s="37" t="s">
        <v>417</v>
      </c>
      <c r="B1526" s="37" t="s">
        <v>1719</v>
      </c>
      <c r="C1526" s="37" t="s">
        <v>905</v>
      </c>
      <c r="D1526" s="39">
        <v>433300</v>
      </c>
    </row>
    <row r="1527" spans="1:4" ht="12.75">
      <c r="A1527" s="28" t="s">
        <v>212</v>
      </c>
      <c r="B1527" s="28" t="s">
        <v>439</v>
      </c>
      <c r="C1527" s="28" t="s">
        <v>891</v>
      </c>
      <c r="D1527" s="29">
        <f>SUM(D1528:D1616)</f>
        <v>208759900</v>
      </c>
    </row>
    <row r="1528" spans="1:4" ht="12.75">
      <c r="A1528" s="37" t="s">
        <v>212</v>
      </c>
      <c r="B1528" s="37" t="s">
        <v>340</v>
      </c>
      <c r="C1528" s="37" t="s">
        <v>892</v>
      </c>
      <c r="D1528" s="38">
        <v>45638100</v>
      </c>
    </row>
    <row r="1529" spans="1:4" ht="12.75">
      <c r="A1529" s="37" t="s">
        <v>212</v>
      </c>
      <c r="B1529" s="37" t="s">
        <v>440</v>
      </c>
      <c r="C1529" s="37" t="s">
        <v>894</v>
      </c>
      <c r="D1529" s="39">
        <v>1131600</v>
      </c>
    </row>
    <row r="1530" spans="1:4" ht="12.75">
      <c r="A1530" s="37" t="s">
        <v>212</v>
      </c>
      <c r="B1530" s="37" t="s">
        <v>24</v>
      </c>
      <c r="C1530" s="37" t="s">
        <v>894</v>
      </c>
      <c r="D1530" s="39">
        <v>693000</v>
      </c>
    </row>
    <row r="1531" spans="1:4" ht="12.75">
      <c r="A1531" s="37" t="s">
        <v>212</v>
      </c>
      <c r="B1531" s="37" t="s">
        <v>441</v>
      </c>
      <c r="C1531" s="37" t="s">
        <v>894</v>
      </c>
      <c r="D1531" s="39">
        <v>1781600</v>
      </c>
    </row>
    <row r="1532" spans="1:4" ht="12.75">
      <c r="A1532" s="37" t="s">
        <v>212</v>
      </c>
      <c r="B1532" s="37" t="s">
        <v>442</v>
      </c>
      <c r="C1532" s="37" t="s">
        <v>894</v>
      </c>
      <c r="D1532" s="39">
        <v>3428100</v>
      </c>
    </row>
    <row r="1533" spans="1:4" ht="12.75">
      <c r="A1533" s="37" t="s">
        <v>212</v>
      </c>
      <c r="B1533" s="37" t="s">
        <v>443</v>
      </c>
      <c r="C1533" s="37" t="s">
        <v>894</v>
      </c>
      <c r="D1533" s="39">
        <v>7492700</v>
      </c>
    </row>
    <row r="1534" spans="1:4" ht="12.75">
      <c r="A1534" s="37" t="s">
        <v>212</v>
      </c>
      <c r="B1534" s="37" t="s">
        <v>444</v>
      </c>
      <c r="C1534" s="37" t="s">
        <v>894</v>
      </c>
      <c r="D1534" s="39">
        <v>672300</v>
      </c>
    </row>
    <row r="1535" spans="1:4" ht="12.75">
      <c r="A1535" s="37" t="s">
        <v>212</v>
      </c>
      <c r="B1535" s="37" t="s">
        <v>445</v>
      </c>
      <c r="C1535" s="37" t="s">
        <v>894</v>
      </c>
      <c r="D1535" s="39">
        <v>1104200</v>
      </c>
    </row>
    <row r="1536" spans="1:4" ht="12.75">
      <c r="A1536" s="37" t="s">
        <v>212</v>
      </c>
      <c r="B1536" s="37" t="s">
        <v>446</v>
      </c>
      <c r="C1536" s="37" t="s">
        <v>894</v>
      </c>
      <c r="D1536" s="39">
        <v>201200</v>
      </c>
    </row>
    <row r="1537" spans="1:4" ht="12.75">
      <c r="A1537" s="37" t="s">
        <v>212</v>
      </c>
      <c r="B1537" s="37" t="s">
        <v>447</v>
      </c>
      <c r="C1537" s="37" t="s">
        <v>894</v>
      </c>
      <c r="D1537" s="39">
        <v>1659200</v>
      </c>
    </row>
    <row r="1538" spans="1:4" ht="12.75">
      <c r="A1538" s="37" t="s">
        <v>212</v>
      </c>
      <c r="B1538" s="37" t="s">
        <v>448</v>
      </c>
      <c r="C1538" s="37" t="s">
        <v>894</v>
      </c>
      <c r="D1538" s="39">
        <v>695100</v>
      </c>
    </row>
    <row r="1539" spans="1:4" ht="12.75">
      <c r="A1539" s="37" t="s">
        <v>212</v>
      </c>
      <c r="B1539" s="37" t="s">
        <v>449</v>
      </c>
      <c r="C1539" s="37" t="s">
        <v>894</v>
      </c>
      <c r="D1539" s="39">
        <v>1189100</v>
      </c>
    </row>
    <row r="1540" spans="1:4" ht="12.75">
      <c r="A1540" s="37" t="s">
        <v>212</v>
      </c>
      <c r="B1540" s="37" t="s">
        <v>450</v>
      </c>
      <c r="C1540" s="37" t="s">
        <v>894</v>
      </c>
      <c r="D1540" s="39">
        <v>176600</v>
      </c>
    </row>
    <row r="1541" spans="1:4" ht="12.75">
      <c r="A1541" s="37" t="s">
        <v>212</v>
      </c>
      <c r="B1541" s="37" t="s">
        <v>451</v>
      </c>
      <c r="C1541" s="37" t="s">
        <v>894</v>
      </c>
      <c r="D1541" s="39">
        <v>519700</v>
      </c>
    </row>
    <row r="1542" spans="1:4" ht="12.75">
      <c r="A1542" s="37" t="s">
        <v>212</v>
      </c>
      <c r="B1542" s="37" t="s">
        <v>452</v>
      </c>
      <c r="C1542" s="37" t="s">
        <v>894</v>
      </c>
      <c r="D1542" s="39">
        <v>791100</v>
      </c>
    </row>
    <row r="1543" spans="1:4" ht="12.75">
      <c r="A1543" s="37" t="s">
        <v>212</v>
      </c>
      <c r="B1543" s="37" t="s">
        <v>453</v>
      </c>
      <c r="C1543" s="37" t="s">
        <v>894</v>
      </c>
      <c r="D1543" s="39">
        <v>538300</v>
      </c>
    </row>
    <row r="1544" spans="1:4" ht="12.75">
      <c r="A1544" s="37" t="s">
        <v>212</v>
      </c>
      <c r="B1544" s="37" t="s">
        <v>454</v>
      </c>
      <c r="C1544" s="37" t="s">
        <v>894</v>
      </c>
      <c r="D1544" s="39">
        <v>171200</v>
      </c>
    </row>
    <row r="1545" spans="1:4" ht="12.75">
      <c r="A1545" s="37" t="s">
        <v>212</v>
      </c>
      <c r="B1545" s="37" t="s">
        <v>455</v>
      </c>
      <c r="C1545" s="37" t="s">
        <v>894</v>
      </c>
      <c r="D1545" s="39">
        <v>2757500</v>
      </c>
    </row>
    <row r="1546" spans="1:4" ht="12.75">
      <c r="A1546" s="37" t="s">
        <v>212</v>
      </c>
      <c r="B1546" s="37" t="s">
        <v>1411</v>
      </c>
      <c r="C1546" s="37" t="s">
        <v>894</v>
      </c>
      <c r="D1546" s="39">
        <v>12787300</v>
      </c>
    </row>
    <row r="1547" spans="1:4" ht="12.75">
      <c r="A1547" s="37" t="s">
        <v>212</v>
      </c>
      <c r="B1547" s="37" t="s">
        <v>456</v>
      </c>
      <c r="C1547" s="37" t="s">
        <v>894</v>
      </c>
      <c r="D1547" s="39">
        <v>156300</v>
      </c>
    </row>
    <row r="1548" spans="1:4" ht="12.75">
      <c r="A1548" s="37" t="s">
        <v>212</v>
      </c>
      <c r="B1548" s="37" t="s">
        <v>457</v>
      </c>
      <c r="C1548" s="37" t="s">
        <v>894</v>
      </c>
      <c r="D1548" s="39">
        <v>1117000</v>
      </c>
    </row>
    <row r="1549" spans="1:4" ht="12.75">
      <c r="A1549" s="37" t="s">
        <v>212</v>
      </c>
      <c r="B1549" s="37" t="s">
        <v>1678</v>
      </c>
      <c r="C1549" s="37" t="s">
        <v>894</v>
      </c>
      <c r="D1549" s="39">
        <v>187700</v>
      </c>
    </row>
    <row r="1550" spans="1:4" ht="12.75">
      <c r="A1550" s="37" t="s">
        <v>212</v>
      </c>
      <c r="B1550" s="37" t="s">
        <v>458</v>
      </c>
      <c r="C1550" s="37" t="s">
        <v>894</v>
      </c>
      <c r="D1550" s="39">
        <v>148600</v>
      </c>
    </row>
    <row r="1551" spans="1:4" ht="12.75">
      <c r="A1551" s="37" t="s">
        <v>212</v>
      </c>
      <c r="B1551" s="40" t="s">
        <v>459</v>
      </c>
      <c r="C1551" s="37" t="s">
        <v>894</v>
      </c>
      <c r="D1551" s="39">
        <v>683100</v>
      </c>
    </row>
    <row r="1552" spans="1:4" ht="12.75">
      <c r="A1552" s="37" t="s">
        <v>212</v>
      </c>
      <c r="B1552" s="37" t="s">
        <v>1230</v>
      </c>
      <c r="C1552" s="37" t="s">
        <v>894</v>
      </c>
      <c r="D1552" s="39">
        <v>5802700</v>
      </c>
    </row>
    <row r="1553" spans="1:4" ht="12.75">
      <c r="A1553" s="37" t="s">
        <v>212</v>
      </c>
      <c r="B1553" s="37" t="s">
        <v>460</v>
      </c>
      <c r="C1553" s="37" t="s">
        <v>894</v>
      </c>
      <c r="D1553" s="39">
        <v>454200</v>
      </c>
    </row>
    <row r="1554" spans="1:4" s="41" customFormat="1" ht="12.75">
      <c r="A1554" s="40" t="s">
        <v>212</v>
      </c>
      <c r="B1554" s="40" t="s">
        <v>461</v>
      </c>
      <c r="C1554" s="40" t="s">
        <v>894</v>
      </c>
      <c r="D1554" s="38">
        <v>607700</v>
      </c>
    </row>
    <row r="1555" spans="1:4" ht="12.75">
      <c r="A1555" s="37" t="s">
        <v>212</v>
      </c>
      <c r="B1555" s="37" t="s">
        <v>462</v>
      </c>
      <c r="C1555" s="37" t="s">
        <v>894</v>
      </c>
      <c r="D1555" s="39">
        <v>6738300</v>
      </c>
    </row>
    <row r="1556" spans="1:4" ht="12.75">
      <c r="A1556" s="37" t="s">
        <v>212</v>
      </c>
      <c r="B1556" s="37" t="s">
        <v>463</v>
      </c>
      <c r="C1556" s="37" t="s">
        <v>894</v>
      </c>
      <c r="D1556" s="39">
        <v>825800</v>
      </c>
    </row>
    <row r="1557" spans="1:4" ht="12.75">
      <c r="A1557" s="37" t="s">
        <v>212</v>
      </c>
      <c r="B1557" s="37" t="s">
        <v>464</v>
      </c>
      <c r="C1557" s="37" t="s">
        <v>894</v>
      </c>
      <c r="D1557" s="39">
        <v>580100</v>
      </c>
    </row>
    <row r="1558" spans="1:4" ht="12.75">
      <c r="A1558" s="37" t="s">
        <v>212</v>
      </c>
      <c r="B1558" s="40" t="s">
        <v>950</v>
      </c>
      <c r="C1558" s="37" t="s">
        <v>894</v>
      </c>
      <c r="D1558" s="39">
        <v>1978800</v>
      </c>
    </row>
    <row r="1559" spans="1:4" ht="12.75">
      <c r="A1559" s="37" t="s">
        <v>212</v>
      </c>
      <c r="B1559" s="37" t="s">
        <v>465</v>
      </c>
      <c r="C1559" s="37" t="s">
        <v>894</v>
      </c>
      <c r="D1559" s="39">
        <v>201900</v>
      </c>
    </row>
    <row r="1560" spans="1:4" ht="12.75">
      <c r="A1560" s="37" t="s">
        <v>212</v>
      </c>
      <c r="B1560" s="40" t="s">
        <v>466</v>
      </c>
      <c r="C1560" s="37" t="s">
        <v>894</v>
      </c>
      <c r="D1560" s="39">
        <v>1474400</v>
      </c>
    </row>
    <row r="1561" spans="1:4" ht="12.75">
      <c r="A1561" s="37" t="s">
        <v>212</v>
      </c>
      <c r="B1561" s="37" t="s">
        <v>467</v>
      </c>
      <c r="C1561" s="37" t="s">
        <v>894</v>
      </c>
      <c r="D1561" s="39">
        <v>503500</v>
      </c>
    </row>
    <row r="1562" spans="1:4" ht="12.75">
      <c r="A1562" s="37" t="s">
        <v>212</v>
      </c>
      <c r="B1562" s="37" t="s">
        <v>468</v>
      </c>
      <c r="C1562" s="37" t="s">
        <v>894</v>
      </c>
      <c r="D1562" s="39">
        <v>165700</v>
      </c>
    </row>
    <row r="1563" spans="1:4" ht="12.75">
      <c r="A1563" s="37" t="s">
        <v>212</v>
      </c>
      <c r="B1563" s="37" t="s">
        <v>469</v>
      </c>
      <c r="C1563" s="37" t="s">
        <v>894</v>
      </c>
      <c r="D1563" s="39">
        <v>645100</v>
      </c>
    </row>
    <row r="1564" spans="1:4" ht="12.75">
      <c r="A1564" s="37" t="s">
        <v>212</v>
      </c>
      <c r="B1564" s="37" t="s">
        <v>470</v>
      </c>
      <c r="C1564" s="37" t="s">
        <v>894</v>
      </c>
      <c r="D1564" s="39">
        <v>22765100</v>
      </c>
    </row>
    <row r="1565" spans="1:4" ht="12.75">
      <c r="A1565" s="37" t="s">
        <v>212</v>
      </c>
      <c r="B1565" s="37" t="s">
        <v>923</v>
      </c>
      <c r="C1565" s="37" t="s">
        <v>894</v>
      </c>
      <c r="D1565" s="39">
        <v>166500</v>
      </c>
    </row>
    <row r="1566" spans="1:4" ht="12.75">
      <c r="A1566" s="37" t="s">
        <v>212</v>
      </c>
      <c r="B1566" s="37" t="s">
        <v>471</v>
      </c>
      <c r="C1566" s="37" t="s">
        <v>894</v>
      </c>
      <c r="D1566" s="39">
        <v>165500</v>
      </c>
    </row>
    <row r="1567" spans="1:4" ht="12.75">
      <c r="A1567" s="37" t="s">
        <v>212</v>
      </c>
      <c r="B1567" s="37" t="s">
        <v>472</v>
      </c>
      <c r="C1567" s="37" t="s">
        <v>894</v>
      </c>
      <c r="D1567" s="39">
        <v>2058600</v>
      </c>
    </row>
    <row r="1568" spans="1:4" ht="12.75">
      <c r="A1568" s="37" t="s">
        <v>212</v>
      </c>
      <c r="B1568" s="37" t="s">
        <v>473</v>
      </c>
      <c r="C1568" s="37" t="s">
        <v>894</v>
      </c>
      <c r="D1568" s="39">
        <v>155000</v>
      </c>
    </row>
    <row r="1569" spans="1:4" ht="12.75">
      <c r="A1569" s="37" t="s">
        <v>212</v>
      </c>
      <c r="B1569" s="37" t="s">
        <v>474</v>
      </c>
      <c r="C1569" s="37" t="s">
        <v>894</v>
      </c>
      <c r="D1569" s="39">
        <v>1027000</v>
      </c>
    </row>
    <row r="1570" spans="1:4" ht="12.75">
      <c r="A1570" s="37" t="s">
        <v>212</v>
      </c>
      <c r="B1570" s="37" t="s">
        <v>1078</v>
      </c>
      <c r="C1570" s="37" t="s">
        <v>894</v>
      </c>
      <c r="D1570" s="39">
        <v>143300</v>
      </c>
    </row>
    <row r="1571" spans="1:4" ht="12.75">
      <c r="A1571" s="37" t="s">
        <v>212</v>
      </c>
      <c r="B1571" s="37" t="s">
        <v>475</v>
      </c>
      <c r="C1571" s="37" t="s">
        <v>894</v>
      </c>
      <c r="D1571" s="39">
        <v>2083600</v>
      </c>
    </row>
    <row r="1572" spans="1:4" ht="12.75">
      <c r="A1572" s="37" t="s">
        <v>212</v>
      </c>
      <c r="B1572" s="37" t="s">
        <v>476</v>
      </c>
      <c r="C1572" s="37" t="s">
        <v>894</v>
      </c>
      <c r="D1572" s="39">
        <v>598200</v>
      </c>
    </row>
    <row r="1573" spans="1:4" ht="12.75">
      <c r="A1573" s="37" t="s">
        <v>212</v>
      </c>
      <c r="B1573" s="37" t="s">
        <v>477</v>
      </c>
      <c r="C1573" s="37" t="s">
        <v>894</v>
      </c>
      <c r="D1573" s="39">
        <v>913000</v>
      </c>
    </row>
    <row r="1574" spans="1:4" ht="12.75">
      <c r="A1574" s="37" t="s">
        <v>212</v>
      </c>
      <c r="B1574" s="37" t="s">
        <v>478</v>
      </c>
      <c r="C1574" s="37" t="s">
        <v>894</v>
      </c>
      <c r="D1574" s="39">
        <v>781900</v>
      </c>
    </row>
    <row r="1575" spans="1:4" ht="12.75">
      <c r="A1575" s="37" t="s">
        <v>212</v>
      </c>
      <c r="B1575" s="37" t="s">
        <v>479</v>
      </c>
      <c r="C1575" s="37" t="s">
        <v>894</v>
      </c>
      <c r="D1575" s="39">
        <v>2109900</v>
      </c>
    </row>
    <row r="1576" spans="1:4" ht="12.75">
      <c r="A1576" s="37" t="s">
        <v>212</v>
      </c>
      <c r="B1576" s="37" t="s">
        <v>1905</v>
      </c>
      <c r="C1576" s="37" t="s">
        <v>894</v>
      </c>
      <c r="D1576" s="39">
        <v>179700</v>
      </c>
    </row>
    <row r="1577" spans="1:4" ht="12.75">
      <c r="A1577" s="37" t="s">
        <v>212</v>
      </c>
      <c r="B1577" s="37" t="s">
        <v>480</v>
      </c>
      <c r="C1577" s="37" t="s">
        <v>894</v>
      </c>
      <c r="D1577" s="39">
        <v>1292500</v>
      </c>
    </row>
    <row r="1578" spans="1:4" ht="12.75">
      <c r="A1578" s="37" t="s">
        <v>212</v>
      </c>
      <c r="B1578" s="37" t="s">
        <v>481</v>
      </c>
      <c r="C1578" s="37" t="s">
        <v>894</v>
      </c>
      <c r="D1578" s="39">
        <v>1071500</v>
      </c>
    </row>
    <row r="1579" spans="1:4" ht="12.75">
      <c r="A1579" s="37" t="s">
        <v>212</v>
      </c>
      <c r="B1579" s="37" t="s">
        <v>1829</v>
      </c>
      <c r="C1579" s="37" t="s">
        <v>894</v>
      </c>
      <c r="D1579" s="39">
        <v>1200900</v>
      </c>
    </row>
    <row r="1580" spans="1:4" ht="12.75">
      <c r="A1580" s="37" t="s">
        <v>212</v>
      </c>
      <c r="B1580" s="37" t="s">
        <v>141</v>
      </c>
      <c r="C1580" s="37" t="s">
        <v>894</v>
      </c>
      <c r="D1580" s="39">
        <v>997700</v>
      </c>
    </row>
    <row r="1581" spans="1:4" ht="12.75">
      <c r="A1581" s="37" t="s">
        <v>212</v>
      </c>
      <c r="B1581" s="37" t="s">
        <v>482</v>
      </c>
      <c r="C1581" s="37" t="s">
        <v>894</v>
      </c>
      <c r="D1581" s="39">
        <v>629500</v>
      </c>
    </row>
    <row r="1582" spans="1:4" ht="12.75">
      <c r="A1582" s="37" t="s">
        <v>212</v>
      </c>
      <c r="B1582" s="37" t="s">
        <v>483</v>
      </c>
      <c r="C1582" s="37" t="s">
        <v>894</v>
      </c>
      <c r="D1582" s="39">
        <v>634900</v>
      </c>
    </row>
    <row r="1583" spans="1:4" ht="12.75">
      <c r="A1583" s="37" t="s">
        <v>212</v>
      </c>
      <c r="B1583" s="37" t="s">
        <v>484</v>
      </c>
      <c r="C1583" s="37" t="s">
        <v>894</v>
      </c>
      <c r="D1583" s="39">
        <v>498200</v>
      </c>
    </row>
    <row r="1584" spans="1:4" ht="12.75">
      <c r="A1584" s="37" t="s">
        <v>212</v>
      </c>
      <c r="B1584" s="40" t="s">
        <v>485</v>
      </c>
      <c r="C1584" s="37" t="s">
        <v>894</v>
      </c>
      <c r="D1584" s="39">
        <v>584900</v>
      </c>
    </row>
    <row r="1585" spans="1:4" ht="12.75">
      <c r="A1585" s="37" t="s">
        <v>212</v>
      </c>
      <c r="B1585" s="37" t="s">
        <v>486</v>
      </c>
      <c r="C1585" s="37" t="s">
        <v>894</v>
      </c>
      <c r="D1585" s="39">
        <v>915100</v>
      </c>
    </row>
    <row r="1586" spans="1:4" ht="12.75">
      <c r="A1586" s="37" t="s">
        <v>212</v>
      </c>
      <c r="B1586" s="37" t="s">
        <v>1120</v>
      </c>
      <c r="C1586" s="37" t="s">
        <v>894</v>
      </c>
      <c r="D1586" s="39">
        <v>1358600</v>
      </c>
    </row>
    <row r="1587" spans="1:4" ht="12.75">
      <c r="A1587" s="37" t="s">
        <v>212</v>
      </c>
      <c r="B1587" s="37" t="s">
        <v>487</v>
      </c>
      <c r="C1587" s="37" t="s">
        <v>894</v>
      </c>
      <c r="D1587" s="39">
        <v>685900</v>
      </c>
    </row>
    <row r="1588" spans="1:4" ht="12.75">
      <c r="A1588" s="37" t="s">
        <v>212</v>
      </c>
      <c r="B1588" s="40" t="s">
        <v>488</v>
      </c>
      <c r="C1588" s="37" t="s">
        <v>894</v>
      </c>
      <c r="D1588" s="39">
        <v>608900</v>
      </c>
    </row>
    <row r="1589" spans="1:4" ht="12.75">
      <c r="A1589" s="37" t="s">
        <v>212</v>
      </c>
      <c r="B1589" s="37" t="s">
        <v>489</v>
      </c>
      <c r="C1589" s="37" t="s">
        <v>894</v>
      </c>
      <c r="D1589" s="39">
        <v>2545400</v>
      </c>
    </row>
    <row r="1590" spans="1:4" ht="12.75">
      <c r="A1590" s="37" t="s">
        <v>212</v>
      </c>
      <c r="B1590" s="37" t="s">
        <v>490</v>
      </c>
      <c r="C1590" s="37" t="s">
        <v>894</v>
      </c>
      <c r="D1590" s="39">
        <v>541300</v>
      </c>
    </row>
    <row r="1591" spans="1:4" ht="12.75">
      <c r="A1591" s="37" t="s">
        <v>212</v>
      </c>
      <c r="B1591" s="37" t="s">
        <v>491</v>
      </c>
      <c r="C1591" s="37" t="s">
        <v>894</v>
      </c>
      <c r="D1591" s="39">
        <v>1036200</v>
      </c>
    </row>
    <row r="1592" spans="1:4" ht="12.75">
      <c r="A1592" s="37" t="s">
        <v>212</v>
      </c>
      <c r="B1592" s="37" t="s">
        <v>492</v>
      </c>
      <c r="C1592" s="37" t="s">
        <v>894</v>
      </c>
      <c r="D1592" s="39">
        <v>955400</v>
      </c>
    </row>
    <row r="1593" spans="1:4" ht="12.75">
      <c r="A1593" s="37" t="s">
        <v>212</v>
      </c>
      <c r="B1593" s="37" t="s">
        <v>493</v>
      </c>
      <c r="C1593" s="37" t="s">
        <v>894</v>
      </c>
      <c r="D1593" s="39">
        <v>481900</v>
      </c>
    </row>
    <row r="1594" spans="1:4" ht="12.75">
      <c r="A1594" s="37" t="s">
        <v>212</v>
      </c>
      <c r="B1594" s="37" t="s">
        <v>494</v>
      </c>
      <c r="C1594" s="37" t="s">
        <v>894</v>
      </c>
      <c r="D1594" s="39">
        <v>865000</v>
      </c>
    </row>
    <row r="1595" spans="1:4" ht="12.75">
      <c r="A1595" s="37" t="s">
        <v>212</v>
      </c>
      <c r="B1595" s="37" t="s">
        <v>495</v>
      </c>
      <c r="C1595" s="37" t="s">
        <v>894</v>
      </c>
      <c r="D1595" s="39">
        <v>12897000</v>
      </c>
    </row>
    <row r="1596" spans="1:4" ht="12.75">
      <c r="A1596" s="37" t="s">
        <v>212</v>
      </c>
      <c r="B1596" s="37" t="s">
        <v>1159</v>
      </c>
      <c r="C1596" s="37" t="s">
        <v>894</v>
      </c>
      <c r="D1596" s="39">
        <v>498100</v>
      </c>
    </row>
    <row r="1597" spans="1:4" ht="12.75">
      <c r="A1597" s="37" t="s">
        <v>212</v>
      </c>
      <c r="B1597" s="37" t="s">
        <v>496</v>
      </c>
      <c r="C1597" s="37" t="s">
        <v>894</v>
      </c>
      <c r="D1597" s="39">
        <v>170000</v>
      </c>
    </row>
    <row r="1598" spans="1:4" ht="12.75">
      <c r="A1598" s="37" t="s">
        <v>212</v>
      </c>
      <c r="B1598" s="40" t="s">
        <v>497</v>
      </c>
      <c r="C1598" s="37" t="s">
        <v>894</v>
      </c>
      <c r="D1598" s="39">
        <v>781400</v>
      </c>
    </row>
    <row r="1599" spans="1:4" ht="12.75">
      <c r="A1599" s="37" t="s">
        <v>212</v>
      </c>
      <c r="B1599" s="37" t="s">
        <v>498</v>
      </c>
      <c r="C1599" s="37" t="s">
        <v>894</v>
      </c>
      <c r="D1599" s="39">
        <v>593200</v>
      </c>
    </row>
    <row r="1600" spans="1:4" ht="12.75">
      <c r="A1600" s="37" t="s">
        <v>212</v>
      </c>
      <c r="B1600" s="37" t="s">
        <v>499</v>
      </c>
      <c r="C1600" s="37" t="s">
        <v>894</v>
      </c>
      <c r="D1600" s="39">
        <v>174300</v>
      </c>
    </row>
    <row r="1601" spans="1:4" ht="12.75">
      <c r="A1601" s="37" t="s">
        <v>212</v>
      </c>
      <c r="B1601" s="37" t="s">
        <v>500</v>
      </c>
      <c r="C1601" s="37" t="s">
        <v>894</v>
      </c>
      <c r="D1601" s="39">
        <v>191600</v>
      </c>
    </row>
    <row r="1602" spans="1:4" ht="12.75">
      <c r="A1602" s="37" t="s">
        <v>212</v>
      </c>
      <c r="B1602" s="37" t="s">
        <v>501</v>
      </c>
      <c r="C1602" s="37" t="s">
        <v>894</v>
      </c>
      <c r="D1602" s="39">
        <v>156200</v>
      </c>
    </row>
    <row r="1603" spans="1:4" ht="12.75">
      <c r="A1603" s="37" t="s">
        <v>212</v>
      </c>
      <c r="B1603" s="37" t="s">
        <v>502</v>
      </c>
      <c r="C1603" s="37" t="s">
        <v>894</v>
      </c>
      <c r="D1603" s="39">
        <v>1005700</v>
      </c>
    </row>
    <row r="1604" spans="1:4" ht="12.75">
      <c r="A1604" s="37" t="s">
        <v>212</v>
      </c>
      <c r="B1604" s="37" t="s">
        <v>503</v>
      </c>
      <c r="C1604" s="37" t="s">
        <v>894</v>
      </c>
      <c r="D1604" s="39">
        <v>605700</v>
      </c>
    </row>
    <row r="1605" spans="1:4" ht="12.75">
      <c r="A1605" s="37" t="s">
        <v>212</v>
      </c>
      <c r="B1605" s="37" t="s">
        <v>504</v>
      </c>
      <c r="C1605" s="37" t="s">
        <v>894</v>
      </c>
      <c r="D1605" s="39">
        <v>1246300</v>
      </c>
    </row>
    <row r="1606" spans="1:4" ht="12.75">
      <c r="A1606" s="37" t="s">
        <v>212</v>
      </c>
      <c r="B1606" s="37" t="s">
        <v>505</v>
      </c>
      <c r="C1606" s="37" t="s">
        <v>894</v>
      </c>
      <c r="D1606" s="39">
        <v>996100</v>
      </c>
    </row>
    <row r="1607" spans="1:4" ht="12.75">
      <c r="A1607" s="37" t="s">
        <v>212</v>
      </c>
      <c r="B1607" s="37" t="s">
        <v>506</v>
      </c>
      <c r="C1607" s="37" t="s">
        <v>905</v>
      </c>
      <c r="D1607" s="39">
        <v>2434500</v>
      </c>
    </row>
    <row r="1608" spans="1:4" ht="12.75">
      <c r="A1608" s="37" t="s">
        <v>212</v>
      </c>
      <c r="B1608" s="37" t="s">
        <v>507</v>
      </c>
      <c r="C1608" s="37" t="s">
        <v>905</v>
      </c>
      <c r="D1608" s="39">
        <v>2048800</v>
      </c>
    </row>
    <row r="1609" spans="1:4" ht="12.75">
      <c r="A1609" s="37" t="s">
        <v>212</v>
      </c>
      <c r="B1609" s="37" t="s">
        <v>457</v>
      </c>
      <c r="C1609" s="37" t="s">
        <v>905</v>
      </c>
      <c r="D1609" s="39">
        <v>612000</v>
      </c>
    </row>
    <row r="1610" spans="1:4" ht="12.75">
      <c r="A1610" s="37" t="s">
        <v>212</v>
      </c>
      <c r="B1610" s="37" t="s">
        <v>508</v>
      </c>
      <c r="C1610" s="37" t="s">
        <v>905</v>
      </c>
      <c r="D1610" s="39">
        <v>2807600</v>
      </c>
    </row>
    <row r="1611" spans="1:4" ht="12.75">
      <c r="A1611" s="37" t="s">
        <v>212</v>
      </c>
      <c r="B1611" s="37" t="s">
        <v>509</v>
      </c>
      <c r="C1611" s="37" t="s">
        <v>905</v>
      </c>
      <c r="D1611" s="39">
        <v>13773400</v>
      </c>
    </row>
    <row r="1612" spans="1:4" ht="12.75">
      <c r="A1612" s="37" t="s">
        <v>212</v>
      </c>
      <c r="B1612" s="37" t="s">
        <v>510</v>
      </c>
      <c r="C1612" s="37" t="s">
        <v>905</v>
      </c>
      <c r="D1612" s="39">
        <v>3539500</v>
      </c>
    </row>
    <row r="1613" spans="1:4" ht="12.75">
      <c r="A1613" s="37" t="s">
        <v>212</v>
      </c>
      <c r="B1613" s="37" t="s">
        <v>926</v>
      </c>
      <c r="C1613" s="37" t="s">
        <v>905</v>
      </c>
      <c r="D1613" s="39">
        <v>3259800</v>
      </c>
    </row>
    <row r="1614" spans="1:4" ht="12.75">
      <c r="A1614" s="37" t="s">
        <v>212</v>
      </c>
      <c r="B1614" s="37" t="s">
        <v>511</v>
      </c>
      <c r="C1614" s="37" t="s">
        <v>905</v>
      </c>
      <c r="D1614" s="39">
        <v>2399300</v>
      </c>
    </row>
    <row r="1615" spans="1:4" ht="12.75">
      <c r="A1615" s="37" t="s">
        <v>212</v>
      </c>
      <c r="B1615" s="37" t="s">
        <v>512</v>
      </c>
      <c r="C1615" s="37" t="s">
        <v>905</v>
      </c>
      <c r="D1615" s="39">
        <v>2207900</v>
      </c>
    </row>
    <row r="1616" spans="1:4" ht="12.75">
      <c r="A1616" s="37" t="s">
        <v>212</v>
      </c>
      <c r="B1616" s="37" t="s">
        <v>513</v>
      </c>
      <c r="C1616" s="37" t="s">
        <v>905</v>
      </c>
      <c r="D1616" s="39">
        <v>611600</v>
      </c>
    </row>
    <row r="1617" spans="1:4" ht="12.75">
      <c r="A1617" s="28" t="s">
        <v>216</v>
      </c>
      <c r="B1617" s="28" t="s">
        <v>514</v>
      </c>
      <c r="C1617" s="28" t="s">
        <v>891</v>
      </c>
      <c r="D1617" s="29">
        <f>SUM(D1618:D1647)</f>
        <v>27777600</v>
      </c>
    </row>
    <row r="1618" spans="1:4" ht="12.75">
      <c r="A1618" s="37" t="s">
        <v>216</v>
      </c>
      <c r="B1618" s="37" t="s">
        <v>341</v>
      </c>
      <c r="C1618" s="37" t="s">
        <v>892</v>
      </c>
      <c r="D1618" s="38">
        <v>9593500</v>
      </c>
    </row>
    <row r="1619" spans="1:4" ht="12.75">
      <c r="A1619" s="37" t="s">
        <v>216</v>
      </c>
      <c r="B1619" s="37" t="s">
        <v>515</v>
      </c>
      <c r="C1619" s="37" t="s">
        <v>894</v>
      </c>
      <c r="D1619" s="39">
        <v>177100</v>
      </c>
    </row>
    <row r="1620" spans="1:4" ht="12.75">
      <c r="A1620" s="37" t="s">
        <v>216</v>
      </c>
      <c r="B1620" s="37" t="s">
        <v>516</v>
      </c>
      <c r="C1620" s="37" t="s">
        <v>894</v>
      </c>
      <c r="D1620" s="39">
        <v>145800</v>
      </c>
    </row>
    <row r="1621" spans="1:4" ht="12.75">
      <c r="A1621" s="37" t="s">
        <v>216</v>
      </c>
      <c r="B1621" s="37" t="s">
        <v>517</v>
      </c>
      <c r="C1621" s="37" t="s">
        <v>894</v>
      </c>
      <c r="D1621" s="39">
        <v>170600</v>
      </c>
    </row>
    <row r="1622" spans="1:4" ht="12.75">
      <c r="A1622" s="37" t="s">
        <v>216</v>
      </c>
      <c r="B1622" s="37" t="s">
        <v>518</v>
      </c>
      <c r="C1622" s="37" t="s">
        <v>894</v>
      </c>
      <c r="D1622" s="39">
        <v>588400</v>
      </c>
    </row>
    <row r="1623" spans="1:4" ht="12.75">
      <c r="A1623" s="37" t="s">
        <v>216</v>
      </c>
      <c r="B1623" s="37" t="s">
        <v>519</v>
      </c>
      <c r="C1623" s="37" t="s">
        <v>894</v>
      </c>
      <c r="D1623" s="39">
        <v>180100</v>
      </c>
    </row>
    <row r="1624" spans="1:4" ht="12.75">
      <c r="A1624" s="37" t="s">
        <v>216</v>
      </c>
      <c r="B1624" s="37" t="s">
        <v>520</v>
      </c>
      <c r="C1624" s="37" t="s">
        <v>894</v>
      </c>
      <c r="D1624" s="39">
        <v>214600</v>
      </c>
    </row>
    <row r="1625" spans="1:4" ht="12.75">
      <c r="A1625" s="37" t="s">
        <v>216</v>
      </c>
      <c r="B1625" s="37" t="s">
        <v>521</v>
      </c>
      <c r="C1625" s="37" t="s">
        <v>894</v>
      </c>
      <c r="D1625" s="39">
        <v>209500</v>
      </c>
    </row>
    <row r="1626" spans="1:4" ht="12.75">
      <c r="A1626" s="37" t="s">
        <v>216</v>
      </c>
      <c r="B1626" s="37" t="s">
        <v>522</v>
      </c>
      <c r="C1626" s="37" t="s">
        <v>894</v>
      </c>
      <c r="D1626" s="39">
        <v>845900</v>
      </c>
    </row>
    <row r="1627" spans="1:4" ht="12.75">
      <c r="A1627" s="37" t="s">
        <v>216</v>
      </c>
      <c r="B1627" s="37" t="s">
        <v>523</v>
      </c>
      <c r="C1627" s="37" t="s">
        <v>894</v>
      </c>
      <c r="D1627" s="39">
        <v>890800</v>
      </c>
    </row>
    <row r="1628" spans="1:4" ht="12.75">
      <c r="A1628" s="37" t="s">
        <v>216</v>
      </c>
      <c r="B1628" s="37" t="s">
        <v>524</v>
      </c>
      <c r="C1628" s="37" t="s">
        <v>894</v>
      </c>
      <c r="D1628" s="39">
        <v>1144500</v>
      </c>
    </row>
    <row r="1629" spans="1:4" ht="12.75">
      <c r="A1629" s="37" t="s">
        <v>216</v>
      </c>
      <c r="B1629" s="37" t="s">
        <v>525</v>
      </c>
      <c r="C1629" s="37" t="s">
        <v>894</v>
      </c>
      <c r="D1629" s="39">
        <v>150800</v>
      </c>
    </row>
    <row r="1630" spans="1:4" ht="12.75">
      <c r="A1630" s="37" t="s">
        <v>216</v>
      </c>
      <c r="B1630" s="37" t="s">
        <v>526</v>
      </c>
      <c r="C1630" s="37" t="s">
        <v>894</v>
      </c>
      <c r="D1630" s="39">
        <v>134200</v>
      </c>
    </row>
    <row r="1631" spans="1:4" ht="12.75">
      <c r="A1631" s="37" t="s">
        <v>216</v>
      </c>
      <c r="B1631" s="37" t="s">
        <v>527</v>
      </c>
      <c r="C1631" s="37" t="s">
        <v>894</v>
      </c>
      <c r="D1631" s="39">
        <v>2116500</v>
      </c>
    </row>
    <row r="1632" spans="1:4" ht="12.75">
      <c r="A1632" s="37" t="s">
        <v>216</v>
      </c>
      <c r="B1632" s="40" t="s">
        <v>528</v>
      </c>
      <c r="C1632" s="37" t="s">
        <v>894</v>
      </c>
      <c r="D1632" s="39">
        <v>893500</v>
      </c>
    </row>
    <row r="1633" spans="1:4" ht="12.75">
      <c r="A1633" s="37" t="s">
        <v>216</v>
      </c>
      <c r="B1633" s="37" t="s">
        <v>529</v>
      </c>
      <c r="C1633" s="37" t="s">
        <v>894</v>
      </c>
      <c r="D1633" s="39">
        <v>194300</v>
      </c>
    </row>
    <row r="1634" spans="1:4" ht="12.75">
      <c r="A1634" s="37" t="s">
        <v>216</v>
      </c>
      <c r="B1634" s="37" t="s">
        <v>530</v>
      </c>
      <c r="C1634" s="37" t="s">
        <v>894</v>
      </c>
      <c r="D1634" s="39">
        <v>701500</v>
      </c>
    </row>
    <row r="1635" spans="1:4" ht="12.75">
      <c r="A1635" s="37" t="s">
        <v>216</v>
      </c>
      <c r="B1635" s="37" t="s">
        <v>531</v>
      </c>
      <c r="C1635" s="37" t="s">
        <v>894</v>
      </c>
      <c r="D1635" s="39">
        <v>523000</v>
      </c>
    </row>
    <row r="1636" spans="1:4" ht="12.75">
      <c r="A1636" s="37" t="s">
        <v>216</v>
      </c>
      <c r="B1636" s="37" t="s">
        <v>532</v>
      </c>
      <c r="C1636" s="37" t="s">
        <v>894</v>
      </c>
      <c r="D1636" s="39">
        <v>913000</v>
      </c>
    </row>
    <row r="1637" spans="1:4" ht="12.75">
      <c r="A1637" s="37" t="s">
        <v>216</v>
      </c>
      <c r="B1637" s="37" t="s">
        <v>533</v>
      </c>
      <c r="C1637" s="37" t="s">
        <v>894</v>
      </c>
      <c r="D1637" s="39">
        <v>1141400</v>
      </c>
    </row>
    <row r="1638" spans="1:4" ht="12.75">
      <c r="A1638" s="37" t="s">
        <v>216</v>
      </c>
      <c r="B1638" s="37" t="s">
        <v>534</v>
      </c>
      <c r="C1638" s="37" t="s">
        <v>905</v>
      </c>
      <c r="D1638" s="39">
        <v>203200</v>
      </c>
    </row>
    <row r="1639" spans="1:4" ht="12.75">
      <c r="A1639" s="37" t="s">
        <v>216</v>
      </c>
      <c r="B1639" s="37" t="s">
        <v>535</v>
      </c>
      <c r="C1639" s="37" t="s">
        <v>905</v>
      </c>
      <c r="D1639" s="39">
        <v>248900</v>
      </c>
    </row>
    <row r="1640" spans="1:4" ht="12.75">
      <c r="A1640" s="37" t="s">
        <v>216</v>
      </c>
      <c r="B1640" s="37" t="s">
        <v>1036</v>
      </c>
      <c r="C1640" s="37" t="s">
        <v>905</v>
      </c>
      <c r="D1640" s="39">
        <v>749100</v>
      </c>
    </row>
    <row r="1641" spans="1:4" ht="12.75">
      <c r="A1641" s="37" t="s">
        <v>216</v>
      </c>
      <c r="B1641" s="37" t="s">
        <v>536</v>
      </c>
      <c r="C1641" s="37" t="s">
        <v>905</v>
      </c>
      <c r="D1641" s="39">
        <v>184700</v>
      </c>
    </row>
    <row r="1642" spans="1:4" ht="12.75">
      <c r="A1642" s="37" t="s">
        <v>216</v>
      </c>
      <c r="B1642" s="37" t="s">
        <v>527</v>
      </c>
      <c r="C1642" s="37" t="s">
        <v>905</v>
      </c>
      <c r="D1642" s="39">
        <v>2282700</v>
      </c>
    </row>
    <row r="1643" spans="1:4" ht="12.75">
      <c r="A1643" s="37" t="s">
        <v>216</v>
      </c>
      <c r="B1643" s="37" t="s">
        <v>1916</v>
      </c>
      <c r="C1643" s="37" t="s">
        <v>905</v>
      </c>
      <c r="D1643" s="39">
        <v>154500</v>
      </c>
    </row>
    <row r="1644" spans="1:4" ht="12.75">
      <c r="A1644" s="37" t="s">
        <v>216</v>
      </c>
      <c r="B1644" s="37" t="s">
        <v>537</v>
      </c>
      <c r="C1644" s="37" t="s">
        <v>905</v>
      </c>
      <c r="D1644" s="39">
        <v>225000</v>
      </c>
    </row>
    <row r="1645" spans="1:4" ht="12.75">
      <c r="A1645" s="37" t="s">
        <v>216</v>
      </c>
      <c r="B1645" s="40" t="s">
        <v>538</v>
      </c>
      <c r="C1645" s="37" t="s">
        <v>905</v>
      </c>
      <c r="D1645" s="39">
        <v>2122100</v>
      </c>
    </row>
    <row r="1646" spans="1:4" ht="12.75">
      <c r="A1646" s="37" t="s">
        <v>216</v>
      </c>
      <c r="B1646" s="37" t="s">
        <v>955</v>
      </c>
      <c r="C1646" s="37" t="s">
        <v>905</v>
      </c>
      <c r="D1646" s="39">
        <v>257100</v>
      </c>
    </row>
    <row r="1647" spans="1:4" ht="12.75">
      <c r="A1647" s="37" t="s">
        <v>216</v>
      </c>
      <c r="B1647" s="37" t="s">
        <v>539</v>
      </c>
      <c r="C1647" s="37" t="s">
        <v>905</v>
      </c>
      <c r="D1647" s="39">
        <v>421300</v>
      </c>
    </row>
    <row r="1648" spans="1:4" ht="12.75">
      <c r="A1648" s="28" t="s">
        <v>540</v>
      </c>
      <c r="B1648" s="28" t="s">
        <v>541</v>
      </c>
      <c r="C1648" s="28" t="s">
        <v>891</v>
      </c>
      <c r="D1648" s="29">
        <f>SUM(D1649:D1677)</f>
        <v>60719900</v>
      </c>
    </row>
    <row r="1649" spans="1:4" ht="12.75">
      <c r="A1649" s="37" t="s">
        <v>540</v>
      </c>
      <c r="B1649" s="37" t="s">
        <v>343</v>
      </c>
      <c r="C1649" s="37" t="s">
        <v>892</v>
      </c>
      <c r="D1649" s="38">
        <v>16145300</v>
      </c>
    </row>
    <row r="1650" spans="1:4" ht="12.75">
      <c r="A1650" s="37" t="s">
        <v>540</v>
      </c>
      <c r="B1650" s="37" t="s">
        <v>542</v>
      </c>
      <c r="C1650" s="37" t="s">
        <v>894</v>
      </c>
      <c r="D1650" s="39">
        <v>1372800</v>
      </c>
    </row>
    <row r="1651" spans="1:4" ht="12.75">
      <c r="A1651" s="37" t="s">
        <v>540</v>
      </c>
      <c r="B1651" s="37" t="s">
        <v>442</v>
      </c>
      <c r="C1651" s="37" t="s">
        <v>894</v>
      </c>
      <c r="D1651" s="39">
        <v>2085100</v>
      </c>
    </row>
    <row r="1652" spans="1:4" s="41" customFormat="1" ht="12.75">
      <c r="A1652" s="40" t="s">
        <v>540</v>
      </c>
      <c r="B1652" s="40" t="s">
        <v>543</v>
      </c>
      <c r="C1652" s="40" t="s">
        <v>894</v>
      </c>
      <c r="D1652" s="38">
        <v>186900</v>
      </c>
    </row>
    <row r="1653" spans="1:4" s="41" customFormat="1" ht="12.75">
      <c r="A1653" s="40" t="s">
        <v>540</v>
      </c>
      <c r="B1653" s="40" t="s">
        <v>544</v>
      </c>
      <c r="C1653" s="40" t="s">
        <v>894</v>
      </c>
      <c r="D1653" s="38">
        <v>195300</v>
      </c>
    </row>
    <row r="1654" spans="1:4" s="41" customFormat="1" ht="12.75">
      <c r="A1654" s="40" t="s">
        <v>540</v>
      </c>
      <c r="B1654" s="40" t="s">
        <v>545</v>
      </c>
      <c r="C1654" s="40" t="s">
        <v>894</v>
      </c>
      <c r="D1654" s="38">
        <v>2046900</v>
      </c>
    </row>
    <row r="1655" spans="1:4" s="41" customFormat="1" ht="12.75">
      <c r="A1655" s="40" t="s">
        <v>540</v>
      </c>
      <c r="B1655" s="40" t="s">
        <v>546</v>
      </c>
      <c r="C1655" s="40" t="s">
        <v>894</v>
      </c>
      <c r="D1655" s="38">
        <v>202200</v>
      </c>
    </row>
    <row r="1656" spans="1:4" s="41" customFormat="1" ht="12.75">
      <c r="A1656" s="40" t="s">
        <v>540</v>
      </c>
      <c r="B1656" s="40" t="s">
        <v>547</v>
      </c>
      <c r="C1656" s="40" t="s">
        <v>894</v>
      </c>
      <c r="D1656" s="38">
        <v>1388800</v>
      </c>
    </row>
    <row r="1657" spans="1:4" s="41" customFormat="1" ht="12.75">
      <c r="A1657" s="40" t="s">
        <v>540</v>
      </c>
      <c r="B1657" s="40" t="s">
        <v>548</v>
      </c>
      <c r="C1657" s="40" t="s">
        <v>894</v>
      </c>
      <c r="D1657" s="38">
        <v>206200</v>
      </c>
    </row>
    <row r="1658" spans="1:4" s="41" customFormat="1" ht="12.75">
      <c r="A1658" s="40" t="s">
        <v>540</v>
      </c>
      <c r="B1658" s="40" t="s">
        <v>549</v>
      </c>
      <c r="C1658" s="40" t="s">
        <v>894</v>
      </c>
      <c r="D1658" s="38">
        <v>164700</v>
      </c>
    </row>
    <row r="1659" spans="1:4" s="41" customFormat="1" ht="12.75">
      <c r="A1659" s="40" t="s">
        <v>540</v>
      </c>
      <c r="B1659" s="40" t="s">
        <v>550</v>
      </c>
      <c r="C1659" s="40" t="s">
        <v>894</v>
      </c>
      <c r="D1659" s="38">
        <v>740000</v>
      </c>
    </row>
    <row r="1660" spans="1:4" s="41" customFormat="1" ht="12.75">
      <c r="A1660" s="40" t="s">
        <v>540</v>
      </c>
      <c r="B1660" s="40" t="s">
        <v>551</v>
      </c>
      <c r="C1660" s="40" t="s">
        <v>894</v>
      </c>
      <c r="D1660" s="38">
        <v>159400</v>
      </c>
    </row>
    <row r="1661" spans="1:4" ht="12.75">
      <c r="A1661" s="37" t="s">
        <v>540</v>
      </c>
      <c r="B1661" s="37" t="s">
        <v>552</v>
      </c>
      <c r="C1661" s="37" t="s">
        <v>894</v>
      </c>
      <c r="D1661" s="39">
        <v>1757300</v>
      </c>
    </row>
    <row r="1662" spans="1:4" ht="12.75">
      <c r="A1662" s="37" t="s">
        <v>540</v>
      </c>
      <c r="B1662" s="37" t="s">
        <v>257</v>
      </c>
      <c r="C1662" s="37" t="s">
        <v>894</v>
      </c>
      <c r="D1662" s="39">
        <v>2451100</v>
      </c>
    </row>
    <row r="1663" spans="1:4" ht="12.75">
      <c r="A1663" s="37" t="s">
        <v>540</v>
      </c>
      <c r="B1663" s="37" t="s">
        <v>553</v>
      </c>
      <c r="C1663" s="37" t="s">
        <v>894</v>
      </c>
      <c r="D1663" s="39">
        <v>1002000</v>
      </c>
    </row>
    <row r="1664" spans="1:4" ht="12.75">
      <c r="A1664" s="37" t="s">
        <v>540</v>
      </c>
      <c r="B1664" s="37" t="s">
        <v>1139</v>
      </c>
      <c r="C1664" s="37" t="s">
        <v>894</v>
      </c>
      <c r="D1664" s="39">
        <v>2106200</v>
      </c>
    </row>
    <row r="1665" spans="1:4" ht="12.75">
      <c r="A1665" s="37" t="s">
        <v>540</v>
      </c>
      <c r="B1665" s="37" t="s">
        <v>554</v>
      </c>
      <c r="C1665" s="37" t="s">
        <v>894</v>
      </c>
      <c r="D1665" s="39">
        <v>963700</v>
      </c>
    </row>
    <row r="1666" spans="1:4" ht="12.75">
      <c r="A1666" s="37" t="s">
        <v>540</v>
      </c>
      <c r="B1666" s="37" t="s">
        <v>1885</v>
      </c>
      <c r="C1666" s="37" t="s">
        <v>894</v>
      </c>
      <c r="D1666" s="39">
        <v>741100</v>
      </c>
    </row>
    <row r="1667" spans="1:4" ht="12.75">
      <c r="A1667" s="37" t="s">
        <v>540</v>
      </c>
      <c r="B1667" s="37" t="s">
        <v>555</v>
      </c>
      <c r="C1667" s="37" t="s">
        <v>894</v>
      </c>
      <c r="D1667" s="39">
        <v>4042000</v>
      </c>
    </row>
    <row r="1668" spans="1:4" ht="12.75">
      <c r="A1668" s="37" t="s">
        <v>540</v>
      </c>
      <c r="B1668" s="37" t="s">
        <v>556</v>
      </c>
      <c r="C1668" s="37" t="s">
        <v>905</v>
      </c>
      <c r="D1668" s="39">
        <v>406000</v>
      </c>
    </row>
    <row r="1669" spans="1:4" ht="12.75">
      <c r="A1669" s="37" t="s">
        <v>540</v>
      </c>
      <c r="B1669" s="37" t="s">
        <v>202</v>
      </c>
      <c r="C1669" s="37" t="s">
        <v>905</v>
      </c>
      <c r="D1669" s="39">
        <v>2740100</v>
      </c>
    </row>
    <row r="1670" spans="1:4" ht="12.75">
      <c r="A1670" s="37" t="s">
        <v>540</v>
      </c>
      <c r="B1670" s="37" t="s">
        <v>557</v>
      </c>
      <c r="C1670" s="37" t="s">
        <v>905</v>
      </c>
      <c r="D1670" s="39">
        <v>9642800</v>
      </c>
    </row>
    <row r="1671" spans="1:4" ht="12.75">
      <c r="A1671" s="37" t="s">
        <v>540</v>
      </c>
      <c r="B1671" s="37" t="s">
        <v>558</v>
      </c>
      <c r="C1671" s="37" t="s">
        <v>905</v>
      </c>
      <c r="D1671" s="39">
        <v>409400</v>
      </c>
    </row>
    <row r="1672" spans="1:4" ht="12.75">
      <c r="A1672" s="37" t="s">
        <v>540</v>
      </c>
      <c r="B1672" s="37" t="s">
        <v>559</v>
      </c>
      <c r="C1672" s="37" t="s">
        <v>905</v>
      </c>
      <c r="D1672" s="39">
        <v>2791100</v>
      </c>
    </row>
    <row r="1673" spans="1:4" ht="12.75">
      <c r="A1673" s="37" t="s">
        <v>540</v>
      </c>
      <c r="B1673" s="37" t="s">
        <v>560</v>
      </c>
      <c r="C1673" s="37" t="s">
        <v>905</v>
      </c>
      <c r="D1673" s="39">
        <v>2215600</v>
      </c>
    </row>
    <row r="1674" spans="1:4" ht="12.75">
      <c r="A1674" s="37" t="s">
        <v>540</v>
      </c>
      <c r="B1674" s="37" t="s">
        <v>561</v>
      </c>
      <c r="C1674" s="37" t="s">
        <v>905</v>
      </c>
      <c r="D1674" s="39">
        <v>3226400</v>
      </c>
    </row>
    <row r="1675" spans="1:4" ht="12.75">
      <c r="A1675" s="37" t="s">
        <v>540</v>
      </c>
      <c r="B1675" s="37" t="s">
        <v>554</v>
      </c>
      <c r="C1675" s="37" t="s">
        <v>905</v>
      </c>
      <c r="D1675" s="39">
        <v>372800</v>
      </c>
    </row>
    <row r="1676" spans="1:4" ht="12.75">
      <c r="A1676" s="37" t="s">
        <v>540</v>
      </c>
      <c r="B1676" s="37" t="s">
        <v>562</v>
      </c>
      <c r="C1676" s="37" t="s">
        <v>905</v>
      </c>
      <c r="D1676" s="39">
        <v>474400</v>
      </c>
    </row>
    <row r="1677" spans="1:4" ht="12.75">
      <c r="A1677" s="37" t="s">
        <v>540</v>
      </c>
      <c r="B1677" s="37" t="s">
        <v>563</v>
      </c>
      <c r="C1677" s="37" t="s">
        <v>905</v>
      </c>
      <c r="D1677" s="39">
        <v>484300</v>
      </c>
    </row>
    <row r="1678" spans="1:4" ht="12.75">
      <c r="A1678" s="28" t="s">
        <v>564</v>
      </c>
      <c r="B1678" s="28" t="s">
        <v>1733</v>
      </c>
      <c r="C1678" s="28" t="s">
        <v>892</v>
      </c>
      <c r="D1678" s="29">
        <v>9593500</v>
      </c>
    </row>
    <row r="1679" spans="1:4" ht="12.75">
      <c r="A1679" s="28" t="s">
        <v>565</v>
      </c>
      <c r="B1679" s="28" t="s">
        <v>566</v>
      </c>
      <c r="C1679" s="28" t="s">
        <v>891</v>
      </c>
      <c r="D1679" s="29">
        <f>SUM(D1680:D1690)</f>
        <v>10323300</v>
      </c>
    </row>
    <row r="1680" spans="1:4" ht="12.75">
      <c r="A1680" s="37" t="s">
        <v>565</v>
      </c>
      <c r="B1680" s="37" t="s">
        <v>342</v>
      </c>
      <c r="C1680" s="37" t="s">
        <v>892</v>
      </c>
      <c r="D1680" s="38">
        <v>9593500</v>
      </c>
    </row>
    <row r="1681" spans="1:4" s="41" customFormat="1" ht="12.75">
      <c r="A1681" s="40" t="s">
        <v>565</v>
      </c>
      <c r="B1681" s="40" t="s">
        <v>567</v>
      </c>
      <c r="C1681" s="40" t="s">
        <v>894</v>
      </c>
      <c r="D1681" s="38">
        <v>57900</v>
      </c>
    </row>
    <row r="1682" spans="1:4" s="41" customFormat="1" ht="12.75">
      <c r="A1682" s="40" t="s">
        <v>565</v>
      </c>
      <c r="B1682" s="40" t="s">
        <v>568</v>
      </c>
      <c r="C1682" s="40" t="s">
        <v>894</v>
      </c>
      <c r="D1682" s="38">
        <v>56100</v>
      </c>
    </row>
    <row r="1683" spans="1:4" s="41" customFormat="1" ht="12.75">
      <c r="A1683" s="40" t="s">
        <v>565</v>
      </c>
      <c r="B1683" s="40" t="s">
        <v>1705</v>
      </c>
      <c r="C1683" s="40" t="s">
        <v>894</v>
      </c>
      <c r="D1683" s="38">
        <v>180200</v>
      </c>
    </row>
    <row r="1684" spans="1:4" s="41" customFormat="1" ht="12.75">
      <c r="A1684" s="40" t="s">
        <v>565</v>
      </c>
      <c r="B1684" s="40" t="s">
        <v>569</v>
      </c>
      <c r="C1684" s="40" t="s">
        <v>894</v>
      </c>
      <c r="D1684" s="38">
        <v>71200</v>
      </c>
    </row>
    <row r="1685" spans="1:4" s="41" customFormat="1" ht="12.75">
      <c r="A1685" s="40" t="s">
        <v>565</v>
      </c>
      <c r="B1685" s="40" t="s">
        <v>570</v>
      </c>
      <c r="C1685" s="40" t="s">
        <v>894</v>
      </c>
      <c r="D1685" s="38">
        <v>50000</v>
      </c>
    </row>
    <row r="1686" spans="1:4" s="41" customFormat="1" ht="12.75">
      <c r="A1686" s="40" t="s">
        <v>565</v>
      </c>
      <c r="B1686" s="40" t="s">
        <v>571</v>
      </c>
      <c r="C1686" s="40" t="s">
        <v>894</v>
      </c>
      <c r="D1686" s="38">
        <v>50000</v>
      </c>
    </row>
    <row r="1687" spans="1:4" s="41" customFormat="1" ht="12.75">
      <c r="A1687" s="40" t="s">
        <v>565</v>
      </c>
      <c r="B1687" s="40" t="s">
        <v>572</v>
      </c>
      <c r="C1687" s="40" t="s">
        <v>894</v>
      </c>
      <c r="D1687" s="38">
        <v>50000</v>
      </c>
    </row>
    <row r="1688" spans="1:4" s="41" customFormat="1" ht="12.75">
      <c r="A1688" s="40" t="s">
        <v>565</v>
      </c>
      <c r="B1688" s="40" t="s">
        <v>573</v>
      </c>
      <c r="C1688" s="40" t="s">
        <v>894</v>
      </c>
      <c r="D1688" s="38">
        <v>50000</v>
      </c>
    </row>
    <row r="1689" spans="1:4" s="41" customFormat="1" ht="12.75">
      <c r="A1689" s="40" t="s">
        <v>565</v>
      </c>
      <c r="B1689" s="40" t="s">
        <v>574</v>
      </c>
      <c r="C1689" s="40" t="s">
        <v>894</v>
      </c>
      <c r="D1689" s="38">
        <v>78900</v>
      </c>
    </row>
    <row r="1690" spans="1:4" ht="12.75">
      <c r="A1690" s="37" t="s">
        <v>565</v>
      </c>
      <c r="B1690" s="37" t="s">
        <v>575</v>
      </c>
      <c r="C1690" s="37" t="s">
        <v>894</v>
      </c>
      <c r="D1690" s="39">
        <v>85500</v>
      </c>
    </row>
    <row r="1691" spans="1:4" ht="12.75">
      <c r="A1691" s="28" t="s">
        <v>221</v>
      </c>
      <c r="B1691" s="28" t="s">
        <v>576</v>
      </c>
      <c r="C1691" s="28" t="s">
        <v>891</v>
      </c>
      <c r="D1691" s="29">
        <f>SUM(D1692:D1728)</f>
        <v>56099900</v>
      </c>
    </row>
    <row r="1692" spans="1:4" ht="12.75">
      <c r="A1692" s="37" t="s">
        <v>221</v>
      </c>
      <c r="B1692" s="37" t="s">
        <v>344</v>
      </c>
      <c r="C1692" s="37" t="s">
        <v>892</v>
      </c>
      <c r="D1692" s="38">
        <v>10645900</v>
      </c>
    </row>
    <row r="1693" spans="1:4" ht="12.75">
      <c r="A1693" s="37" t="s">
        <v>221</v>
      </c>
      <c r="B1693" s="37" t="s">
        <v>916</v>
      </c>
      <c r="C1693" s="37" t="s">
        <v>894</v>
      </c>
      <c r="D1693" s="39">
        <v>235500</v>
      </c>
    </row>
    <row r="1694" spans="1:4" ht="12.75">
      <c r="A1694" s="37" t="s">
        <v>221</v>
      </c>
      <c r="B1694" s="37" t="s">
        <v>253</v>
      </c>
      <c r="C1694" s="37" t="s">
        <v>894</v>
      </c>
      <c r="D1694" s="39">
        <v>1295700</v>
      </c>
    </row>
    <row r="1695" spans="1:4" ht="12.75">
      <c r="A1695" s="37" t="s">
        <v>221</v>
      </c>
      <c r="B1695" s="37" t="s">
        <v>577</v>
      </c>
      <c r="C1695" s="37" t="s">
        <v>894</v>
      </c>
      <c r="D1695" s="39">
        <v>780100</v>
      </c>
    </row>
    <row r="1696" spans="1:4" ht="12.75">
      <c r="A1696" s="37" t="s">
        <v>221</v>
      </c>
      <c r="B1696" s="37" t="s">
        <v>578</v>
      </c>
      <c r="C1696" s="37" t="s">
        <v>894</v>
      </c>
      <c r="D1696" s="39">
        <v>160200</v>
      </c>
    </row>
    <row r="1697" spans="1:4" ht="12.75">
      <c r="A1697" s="37" t="s">
        <v>221</v>
      </c>
      <c r="B1697" s="37" t="s">
        <v>1567</v>
      </c>
      <c r="C1697" s="37" t="s">
        <v>894</v>
      </c>
      <c r="D1697" s="39">
        <v>1045400</v>
      </c>
    </row>
    <row r="1698" spans="1:4" ht="12.75">
      <c r="A1698" s="37" t="s">
        <v>221</v>
      </c>
      <c r="B1698" s="37" t="s">
        <v>579</v>
      </c>
      <c r="C1698" s="37" t="s">
        <v>894</v>
      </c>
      <c r="D1698" s="39">
        <v>777700</v>
      </c>
    </row>
    <row r="1699" spans="1:4" ht="12.75">
      <c r="A1699" s="37" t="s">
        <v>221</v>
      </c>
      <c r="B1699" s="37" t="s">
        <v>580</v>
      </c>
      <c r="C1699" s="37" t="s">
        <v>894</v>
      </c>
      <c r="D1699" s="39">
        <v>589700</v>
      </c>
    </row>
    <row r="1700" spans="1:4" ht="12.75">
      <c r="A1700" s="37" t="s">
        <v>221</v>
      </c>
      <c r="B1700" s="37" t="s">
        <v>1272</v>
      </c>
      <c r="C1700" s="37" t="s">
        <v>894</v>
      </c>
      <c r="D1700" s="39">
        <v>845400</v>
      </c>
    </row>
    <row r="1701" spans="1:4" ht="12.75">
      <c r="A1701" s="37" t="s">
        <v>221</v>
      </c>
      <c r="B1701" s="37" t="s">
        <v>581</v>
      </c>
      <c r="C1701" s="37" t="s">
        <v>894</v>
      </c>
      <c r="D1701" s="39">
        <v>211500</v>
      </c>
    </row>
    <row r="1702" spans="1:4" ht="12.75">
      <c r="A1702" s="37" t="s">
        <v>221</v>
      </c>
      <c r="B1702" s="37" t="s">
        <v>582</v>
      </c>
      <c r="C1702" s="37" t="s">
        <v>894</v>
      </c>
      <c r="D1702" s="39">
        <v>164900</v>
      </c>
    </row>
    <row r="1703" spans="1:4" ht="12.75">
      <c r="A1703" s="37" t="s">
        <v>221</v>
      </c>
      <c r="B1703" s="37" t="s">
        <v>1077</v>
      </c>
      <c r="C1703" s="37" t="s">
        <v>894</v>
      </c>
      <c r="D1703" s="39">
        <v>541000</v>
      </c>
    </row>
    <row r="1704" spans="1:4" ht="12.75">
      <c r="A1704" s="37" t="s">
        <v>221</v>
      </c>
      <c r="B1704" s="37" t="s">
        <v>478</v>
      </c>
      <c r="C1704" s="37" t="s">
        <v>894</v>
      </c>
      <c r="D1704" s="39">
        <v>165400</v>
      </c>
    </row>
    <row r="1705" spans="1:4" ht="12.75">
      <c r="A1705" s="37" t="s">
        <v>221</v>
      </c>
      <c r="B1705" s="37" t="s">
        <v>583</v>
      </c>
      <c r="C1705" s="37" t="s">
        <v>894</v>
      </c>
      <c r="D1705" s="39">
        <v>220600</v>
      </c>
    </row>
    <row r="1706" spans="1:4" ht="12.75">
      <c r="A1706" s="37" t="s">
        <v>221</v>
      </c>
      <c r="B1706" s="37" t="s">
        <v>1354</v>
      </c>
      <c r="C1706" s="37" t="s">
        <v>894</v>
      </c>
      <c r="D1706" s="39">
        <v>495500</v>
      </c>
    </row>
    <row r="1707" spans="1:4" ht="12.75">
      <c r="A1707" s="37" t="s">
        <v>221</v>
      </c>
      <c r="B1707" s="37" t="s">
        <v>584</v>
      </c>
      <c r="C1707" s="37" t="s">
        <v>894</v>
      </c>
      <c r="D1707" s="39">
        <v>164500</v>
      </c>
    </row>
    <row r="1708" spans="1:4" ht="12.75">
      <c r="A1708" s="37" t="s">
        <v>221</v>
      </c>
      <c r="B1708" s="37" t="s">
        <v>585</v>
      </c>
      <c r="C1708" s="37" t="s">
        <v>894</v>
      </c>
      <c r="D1708" s="39">
        <v>272000</v>
      </c>
    </row>
    <row r="1709" spans="1:4" ht="12.75">
      <c r="A1709" s="37" t="s">
        <v>221</v>
      </c>
      <c r="B1709" s="37" t="s">
        <v>586</v>
      </c>
      <c r="C1709" s="37" t="s">
        <v>894</v>
      </c>
      <c r="D1709" s="39">
        <v>617500</v>
      </c>
    </row>
    <row r="1710" spans="1:4" ht="12.75">
      <c r="A1710" s="37" t="s">
        <v>221</v>
      </c>
      <c r="B1710" s="37" t="s">
        <v>248</v>
      </c>
      <c r="C1710" s="37" t="s">
        <v>894</v>
      </c>
      <c r="D1710" s="39">
        <v>204300</v>
      </c>
    </row>
    <row r="1711" spans="1:4" ht="12.75">
      <c r="A1711" s="37" t="s">
        <v>221</v>
      </c>
      <c r="B1711" s="37" t="s">
        <v>587</v>
      </c>
      <c r="C1711" s="37" t="s">
        <v>894</v>
      </c>
      <c r="D1711" s="39">
        <v>135000</v>
      </c>
    </row>
    <row r="1712" spans="1:4" ht="12.75">
      <c r="A1712" s="37" t="s">
        <v>221</v>
      </c>
      <c r="B1712" s="37" t="s">
        <v>588</v>
      </c>
      <c r="C1712" s="37" t="s">
        <v>894</v>
      </c>
      <c r="D1712" s="39">
        <v>6142300</v>
      </c>
    </row>
    <row r="1713" spans="1:4" ht="12.75">
      <c r="A1713" s="37" t="s">
        <v>221</v>
      </c>
      <c r="B1713" s="37" t="s">
        <v>589</v>
      </c>
      <c r="C1713" s="37" t="s">
        <v>894</v>
      </c>
      <c r="D1713" s="39">
        <v>472800</v>
      </c>
    </row>
    <row r="1714" spans="1:4" ht="12.75">
      <c r="A1714" s="37" t="s">
        <v>221</v>
      </c>
      <c r="B1714" s="37" t="s">
        <v>590</v>
      </c>
      <c r="C1714" s="37" t="s">
        <v>894</v>
      </c>
      <c r="D1714" s="39">
        <v>1986200</v>
      </c>
    </row>
    <row r="1715" spans="1:4" ht="12.75">
      <c r="A1715" s="37" t="s">
        <v>221</v>
      </c>
      <c r="B1715" s="37" t="s">
        <v>591</v>
      </c>
      <c r="C1715" s="37" t="s">
        <v>894</v>
      </c>
      <c r="D1715" s="39">
        <v>823400</v>
      </c>
    </row>
    <row r="1716" spans="1:4" ht="12.75">
      <c r="A1716" s="37" t="s">
        <v>221</v>
      </c>
      <c r="B1716" s="37" t="s">
        <v>592</v>
      </c>
      <c r="C1716" s="37" t="s">
        <v>894</v>
      </c>
      <c r="D1716" s="39">
        <v>1947300</v>
      </c>
    </row>
    <row r="1717" spans="1:4" ht="12.75">
      <c r="A1717" s="37" t="s">
        <v>221</v>
      </c>
      <c r="B1717" s="37" t="s">
        <v>593</v>
      </c>
      <c r="C1717" s="37" t="s">
        <v>894</v>
      </c>
      <c r="D1717" s="39">
        <v>1574800</v>
      </c>
    </row>
    <row r="1718" spans="1:4" ht="12.75">
      <c r="A1718" s="37" t="s">
        <v>221</v>
      </c>
      <c r="B1718" s="37" t="s">
        <v>594</v>
      </c>
      <c r="C1718" s="37" t="s">
        <v>894</v>
      </c>
      <c r="D1718" s="39">
        <v>814000</v>
      </c>
    </row>
    <row r="1719" spans="1:4" ht="12.75">
      <c r="A1719" s="37" t="s">
        <v>221</v>
      </c>
      <c r="B1719" s="37" t="s">
        <v>25</v>
      </c>
      <c r="C1719" s="37" t="s">
        <v>905</v>
      </c>
      <c r="D1719" s="39">
        <v>2282900</v>
      </c>
    </row>
    <row r="1720" spans="1:4" ht="12.75">
      <c r="A1720" s="37" t="s">
        <v>221</v>
      </c>
      <c r="B1720" s="37" t="s">
        <v>595</v>
      </c>
      <c r="C1720" s="37" t="s">
        <v>905</v>
      </c>
      <c r="D1720" s="39">
        <v>6141100</v>
      </c>
    </row>
    <row r="1721" spans="1:4" ht="12.75">
      <c r="A1721" s="37" t="s">
        <v>221</v>
      </c>
      <c r="B1721" s="37" t="s">
        <v>596</v>
      </c>
      <c r="C1721" s="37" t="s">
        <v>905</v>
      </c>
      <c r="D1721" s="39">
        <v>2229100</v>
      </c>
    </row>
    <row r="1722" spans="1:4" ht="12.75">
      <c r="A1722" s="37" t="s">
        <v>221</v>
      </c>
      <c r="B1722" s="37" t="s">
        <v>597</v>
      </c>
      <c r="C1722" s="37" t="s">
        <v>905</v>
      </c>
      <c r="D1722" s="39">
        <v>4376400</v>
      </c>
    </row>
    <row r="1723" spans="1:4" ht="12.75">
      <c r="A1723" s="37" t="s">
        <v>221</v>
      </c>
      <c r="B1723" s="37" t="s">
        <v>598</v>
      </c>
      <c r="C1723" s="37" t="s">
        <v>905</v>
      </c>
      <c r="D1723" s="39">
        <v>495100</v>
      </c>
    </row>
    <row r="1724" spans="1:4" ht="12.75">
      <c r="A1724" s="37" t="s">
        <v>221</v>
      </c>
      <c r="B1724" s="37" t="s">
        <v>599</v>
      </c>
      <c r="C1724" s="37" t="s">
        <v>905</v>
      </c>
      <c r="D1724" s="39">
        <v>4828400</v>
      </c>
    </row>
    <row r="1725" spans="1:4" ht="12.75">
      <c r="A1725" s="37" t="s">
        <v>221</v>
      </c>
      <c r="B1725" s="37" t="s">
        <v>590</v>
      </c>
      <c r="C1725" s="37" t="s">
        <v>905</v>
      </c>
      <c r="D1725" s="39">
        <v>701600</v>
      </c>
    </row>
    <row r="1726" spans="1:4" ht="12.75">
      <c r="A1726" s="37" t="s">
        <v>221</v>
      </c>
      <c r="B1726" s="37" t="s">
        <v>600</v>
      </c>
      <c r="C1726" s="37" t="s">
        <v>905</v>
      </c>
      <c r="D1726" s="39">
        <v>617200</v>
      </c>
    </row>
    <row r="1727" spans="1:4" ht="12.75">
      <c r="A1727" s="37" t="s">
        <v>221</v>
      </c>
      <c r="B1727" s="37" t="s">
        <v>601</v>
      </c>
      <c r="C1727" s="37" t="s">
        <v>905</v>
      </c>
      <c r="D1727" s="39">
        <v>470000</v>
      </c>
    </row>
    <row r="1728" spans="1:4" ht="12.75">
      <c r="A1728" s="37" t="s">
        <v>221</v>
      </c>
      <c r="B1728" s="37" t="s">
        <v>594</v>
      </c>
      <c r="C1728" s="37" t="s">
        <v>905</v>
      </c>
      <c r="D1728" s="39">
        <v>629500</v>
      </c>
    </row>
    <row r="1729" spans="1:4" ht="12.75">
      <c r="A1729" s="28" t="s">
        <v>1649</v>
      </c>
      <c r="B1729" s="28" t="s">
        <v>602</v>
      </c>
      <c r="C1729" s="28" t="s">
        <v>891</v>
      </c>
      <c r="D1729" s="29">
        <f>SUM(D1730:D1761)</f>
        <v>37157700</v>
      </c>
    </row>
    <row r="1730" spans="1:4" ht="12.75">
      <c r="A1730" s="37" t="s">
        <v>1649</v>
      </c>
      <c r="B1730" s="37" t="s">
        <v>346</v>
      </c>
      <c r="C1730" s="37" t="s">
        <v>892</v>
      </c>
      <c r="D1730" s="38">
        <v>11743000</v>
      </c>
    </row>
    <row r="1731" spans="1:4" ht="12.75">
      <c r="A1731" s="37" t="s">
        <v>1649</v>
      </c>
      <c r="B1731" s="37" t="s">
        <v>603</v>
      </c>
      <c r="C1731" s="37" t="s">
        <v>894</v>
      </c>
      <c r="D1731" s="39">
        <v>689800</v>
      </c>
    </row>
    <row r="1732" spans="1:4" ht="12.75">
      <c r="A1732" s="37" t="s">
        <v>1649</v>
      </c>
      <c r="B1732" s="37" t="s">
        <v>604</v>
      </c>
      <c r="C1732" s="37" t="s">
        <v>894</v>
      </c>
      <c r="D1732" s="39">
        <v>157500</v>
      </c>
    </row>
    <row r="1733" spans="1:4" ht="12.75">
      <c r="A1733" s="37" t="s">
        <v>1649</v>
      </c>
      <c r="B1733" s="37" t="s">
        <v>605</v>
      </c>
      <c r="C1733" s="37" t="s">
        <v>894</v>
      </c>
      <c r="D1733" s="39">
        <v>191600</v>
      </c>
    </row>
    <row r="1734" spans="1:4" ht="12.75">
      <c r="A1734" s="37" t="s">
        <v>1649</v>
      </c>
      <c r="B1734" s="37" t="s">
        <v>606</v>
      </c>
      <c r="C1734" s="37" t="s">
        <v>894</v>
      </c>
      <c r="D1734" s="39">
        <v>655700</v>
      </c>
    </row>
    <row r="1735" spans="1:4" ht="12.75">
      <c r="A1735" s="37" t="s">
        <v>1649</v>
      </c>
      <c r="B1735" s="37" t="s">
        <v>607</v>
      </c>
      <c r="C1735" s="37" t="s">
        <v>894</v>
      </c>
      <c r="D1735" s="39">
        <v>187500</v>
      </c>
    </row>
    <row r="1736" spans="1:4" ht="12.75">
      <c r="A1736" s="37" t="s">
        <v>1649</v>
      </c>
      <c r="B1736" s="37" t="s">
        <v>1666</v>
      </c>
      <c r="C1736" s="37" t="s">
        <v>894</v>
      </c>
      <c r="D1736" s="39">
        <v>142800</v>
      </c>
    </row>
    <row r="1737" spans="1:4" ht="12.75">
      <c r="A1737" s="37" t="s">
        <v>1649</v>
      </c>
      <c r="B1737" s="37" t="s">
        <v>608</v>
      </c>
      <c r="C1737" s="37" t="s">
        <v>894</v>
      </c>
      <c r="D1737" s="39">
        <v>1003000</v>
      </c>
    </row>
    <row r="1738" spans="1:4" ht="12.75">
      <c r="A1738" s="37" t="s">
        <v>1649</v>
      </c>
      <c r="B1738" s="37" t="s">
        <v>609</v>
      </c>
      <c r="C1738" s="37" t="s">
        <v>894</v>
      </c>
      <c r="D1738" s="39">
        <v>145800</v>
      </c>
    </row>
    <row r="1739" spans="1:4" ht="12.75">
      <c r="A1739" s="37" t="s">
        <v>1649</v>
      </c>
      <c r="B1739" s="37" t="s">
        <v>610</v>
      </c>
      <c r="C1739" s="37" t="s">
        <v>894</v>
      </c>
      <c r="D1739" s="39">
        <v>618500</v>
      </c>
    </row>
    <row r="1740" spans="1:4" ht="12.75">
      <c r="A1740" s="37" t="s">
        <v>1649</v>
      </c>
      <c r="B1740" s="37" t="s">
        <v>611</v>
      </c>
      <c r="C1740" s="37" t="s">
        <v>894</v>
      </c>
      <c r="D1740" s="39">
        <v>902500</v>
      </c>
    </row>
    <row r="1741" spans="1:4" ht="12.75">
      <c r="A1741" s="37" t="s">
        <v>1649</v>
      </c>
      <c r="B1741" s="37" t="s">
        <v>612</v>
      </c>
      <c r="C1741" s="37" t="s">
        <v>894</v>
      </c>
      <c r="D1741" s="39">
        <v>542100</v>
      </c>
    </row>
    <row r="1742" spans="1:4" ht="12.75">
      <c r="A1742" s="37" t="s">
        <v>1649</v>
      </c>
      <c r="B1742" s="37" t="s">
        <v>924</v>
      </c>
      <c r="C1742" s="37" t="s">
        <v>894</v>
      </c>
      <c r="D1742" s="39">
        <v>2384600</v>
      </c>
    </row>
    <row r="1743" spans="1:4" ht="12.75">
      <c r="A1743" s="37" t="s">
        <v>1649</v>
      </c>
      <c r="B1743" s="37" t="s">
        <v>613</v>
      </c>
      <c r="C1743" s="37" t="s">
        <v>894</v>
      </c>
      <c r="D1743" s="39">
        <v>5839100</v>
      </c>
    </row>
    <row r="1744" spans="1:4" ht="12.75">
      <c r="A1744" s="37" t="s">
        <v>1649</v>
      </c>
      <c r="B1744" s="37" t="s">
        <v>614</v>
      </c>
      <c r="C1744" s="37" t="s">
        <v>894</v>
      </c>
      <c r="D1744" s="39">
        <v>166400</v>
      </c>
    </row>
    <row r="1745" spans="1:4" ht="12.75">
      <c r="A1745" s="37" t="s">
        <v>1649</v>
      </c>
      <c r="B1745" s="37" t="s">
        <v>615</v>
      </c>
      <c r="C1745" s="37" t="s">
        <v>894</v>
      </c>
      <c r="D1745" s="39">
        <v>634100</v>
      </c>
    </row>
    <row r="1746" spans="1:4" ht="12.75">
      <c r="A1746" s="37" t="s">
        <v>1649</v>
      </c>
      <c r="B1746" s="37" t="s">
        <v>616</v>
      </c>
      <c r="C1746" s="37" t="s">
        <v>894</v>
      </c>
      <c r="D1746" s="39">
        <v>795000</v>
      </c>
    </row>
    <row r="1747" spans="1:4" ht="12.75">
      <c r="A1747" s="37" t="s">
        <v>1649</v>
      </c>
      <c r="B1747" s="37" t="s">
        <v>617</v>
      </c>
      <c r="C1747" s="37" t="s">
        <v>894</v>
      </c>
      <c r="D1747" s="39">
        <v>209300</v>
      </c>
    </row>
    <row r="1748" spans="1:4" ht="12.75">
      <c r="A1748" s="37" t="s">
        <v>1649</v>
      </c>
      <c r="B1748" s="37" t="s">
        <v>618</v>
      </c>
      <c r="C1748" s="37" t="s">
        <v>894</v>
      </c>
      <c r="D1748" s="39">
        <v>657400</v>
      </c>
    </row>
    <row r="1749" spans="1:4" ht="12.75">
      <c r="A1749" s="37" t="s">
        <v>1649</v>
      </c>
      <c r="B1749" s="37" t="s">
        <v>619</v>
      </c>
      <c r="C1749" s="37" t="s">
        <v>894</v>
      </c>
      <c r="D1749" s="39">
        <v>183900</v>
      </c>
    </row>
    <row r="1750" spans="1:4" ht="12.75">
      <c r="A1750" s="37" t="s">
        <v>1649</v>
      </c>
      <c r="B1750" s="37" t="s">
        <v>620</v>
      </c>
      <c r="C1750" s="37" t="s">
        <v>894</v>
      </c>
      <c r="D1750" s="39">
        <v>220000</v>
      </c>
    </row>
    <row r="1751" spans="1:4" ht="12.75">
      <c r="A1751" s="37" t="s">
        <v>1649</v>
      </c>
      <c r="B1751" s="37" t="s">
        <v>621</v>
      </c>
      <c r="C1751" s="37" t="s">
        <v>894</v>
      </c>
      <c r="D1751" s="39">
        <v>576200</v>
      </c>
    </row>
    <row r="1752" spans="1:4" ht="12.75">
      <c r="A1752" s="37" t="s">
        <v>1649</v>
      </c>
      <c r="B1752" s="37" t="s">
        <v>411</v>
      </c>
      <c r="C1752" s="37" t="s">
        <v>905</v>
      </c>
      <c r="D1752" s="39">
        <v>612000</v>
      </c>
    </row>
    <row r="1753" spans="1:4" ht="12.75">
      <c r="A1753" s="37" t="s">
        <v>1649</v>
      </c>
      <c r="B1753" s="37" t="s">
        <v>622</v>
      </c>
      <c r="C1753" s="37" t="s">
        <v>905</v>
      </c>
      <c r="D1753" s="39">
        <v>2267000</v>
      </c>
    </row>
    <row r="1754" spans="1:4" ht="12.75">
      <c r="A1754" s="37" t="s">
        <v>1649</v>
      </c>
      <c r="B1754" s="37" t="s">
        <v>623</v>
      </c>
      <c r="C1754" s="37" t="s">
        <v>905</v>
      </c>
      <c r="D1754" s="39">
        <v>374000</v>
      </c>
    </row>
    <row r="1755" spans="1:4" ht="12.75">
      <c r="A1755" s="37" t="s">
        <v>1649</v>
      </c>
      <c r="B1755" s="37" t="s">
        <v>613</v>
      </c>
      <c r="C1755" s="37" t="s">
        <v>905</v>
      </c>
      <c r="D1755" s="39">
        <v>732400</v>
      </c>
    </row>
    <row r="1756" spans="1:4" ht="12.75">
      <c r="A1756" s="37" t="s">
        <v>1649</v>
      </c>
      <c r="B1756" s="37" t="s">
        <v>624</v>
      </c>
      <c r="C1756" s="37" t="s">
        <v>905</v>
      </c>
      <c r="D1756" s="39">
        <v>492300</v>
      </c>
    </row>
    <row r="1757" spans="1:4" ht="12.75">
      <c r="A1757" s="37" t="s">
        <v>1649</v>
      </c>
      <c r="B1757" s="37" t="s">
        <v>616</v>
      </c>
      <c r="C1757" s="37" t="s">
        <v>905</v>
      </c>
      <c r="D1757" s="39">
        <v>457500</v>
      </c>
    </row>
    <row r="1758" spans="1:4" ht="12.75">
      <c r="A1758" s="37" t="s">
        <v>1649</v>
      </c>
      <c r="B1758" s="37" t="s">
        <v>625</v>
      </c>
      <c r="C1758" s="37" t="s">
        <v>905</v>
      </c>
      <c r="D1758" s="39">
        <v>420700</v>
      </c>
    </row>
    <row r="1759" spans="1:4" ht="12.75">
      <c r="A1759" s="37" t="s">
        <v>1649</v>
      </c>
      <c r="B1759" s="37" t="s">
        <v>955</v>
      </c>
      <c r="C1759" s="37" t="s">
        <v>905</v>
      </c>
      <c r="D1759" s="39">
        <v>524400</v>
      </c>
    </row>
    <row r="1760" spans="1:4" ht="12.75">
      <c r="A1760" s="37" t="s">
        <v>1649</v>
      </c>
      <c r="B1760" s="37" t="s">
        <v>618</v>
      </c>
      <c r="C1760" s="37" t="s">
        <v>905</v>
      </c>
      <c r="D1760" s="39">
        <v>2217900</v>
      </c>
    </row>
    <row r="1761" spans="1:4" ht="12.75">
      <c r="A1761" s="37" t="s">
        <v>1649</v>
      </c>
      <c r="B1761" s="37" t="s">
        <v>1518</v>
      </c>
      <c r="C1761" s="37" t="s">
        <v>905</v>
      </c>
      <c r="D1761" s="39">
        <v>413700</v>
      </c>
    </row>
    <row r="1762" spans="1:4" ht="12.75">
      <c r="A1762" s="28" t="s">
        <v>626</v>
      </c>
      <c r="B1762" s="51" t="s">
        <v>627</v>
      </c>
      <c r="C1762" s="28" t="s">
        <v>891</v>
      </c>
      <c r="D1762" s="29">
        <f>SUM(D1763:D1783)</f>
        <v>14003800</v>
      </c>
    </row>
    <row r="1763" spans="1:4" ht="12.75">
      <c r="A1763" s="37" t="s">
        <v>626</v>
      </c>
      <c r="B1763" s="37" t="s">
        <v>345</v>
      </c>
      <c r="C1763" s="37" t="s">
        <v>892</v>
      </c>
      <c r="D1763" s="38">
        <v>9593500</v>
      </c>
    </row>
    <row r="1764" spans="1:4" ht="12.75">
      <c r="A1764" s="37" t="s">
        <v>626</v>
      </c>
      <c r="B1764" s="37" t="s">
        <v>628</v>
      </c>
      <c r="C1764" s="37" t="s">
        <v>894</v>
      </c>
      <c r="D1764" s="39">
        <v>83100</v>
      </c>
    </row>
    <row r="1765" spans="1:4" ht="12.75">
      <c r="A1765" s="37" t="s">
        <v>626</v>
      </c>
      <c r="B1765" s="37" t="s">
        <v>387</v>
      </c>
      <c r="C1765" s="37" t="s">
        <v>894</v>
      </c>
      <c r="D1765" s="39">
        <v>582300</v>
      </c>
    </row>
    <row r="1766" spans="1:4" ht="12.75">
      <c r="A1766" s="37" t="s">
        <v>626</v>
      </c>
      <c r="B1766" s="37" t="s">
        <v>629</v>
      </c>
      <c r="C1766" s="37" t="s">
        <v>894</v>
      </c>
      <c r="D1766" s="39">
        <v>79300</v>
      </c>
    </row>
    <row r="1767" spans="1:4" ht="12.75">
      <c r="A1767" s="37" t="s">
        <v>626</v>
      </c>
      <c r="B1767" s="37" t="s">
        <v>630</v>
      </c>
      <c r="C1767" s="37" t="s">
        <v>894</v>
      </c>
      <c r="D1767" s="39">
        <v>87100</v>
      </c>
    </row>
    <row r="1768" spans="1:4" ht="12.75">
      <c r="A1768" s="37" t="s">
        <v>626</v>
      </c>
      <c r="B1768" s="37" t="s">
        <v>631</v>
      </c>
      <c r="C1768" s="37" t="s">
        <v>894</v>
      </c>
      <c r="D1768" s="39">
        <v>228900</v>
      </c>
    </row>
    <row r="1769" spans="1:4" ht="12.75">
      <c r="A1769" s="37" t="s">
        <v>626</v>
      </c>
      <c r="B1769" s="37" t="s">
        <v>632</v>
      </c>
      <c r="C1769" s="37" t="s">
        <v>894</v>
      </c>
      <c r="D1769" s="39">
        <v>77100</v>
      </c>
    </row>
    <row r="1770" spans="1:4" ht="12.75">
      <c r="A1770" s="37" t="s">
        <v>626</v>
      </c>
      <c r="B1770" s="37" t="s">
        <v>633</v>
      </c>
      <c r="C1770" s="37" t="s">
        <v>894</v>
      </c>
      <c r="D1770" s="39">
        <v>150500</v>
      </c>
    </row>
    <row r="1771" spans="1:4" ht="12.75">
      <c r="A1771" s="37" t="s">
        <v>626</v>
      </c>
      <c r="B1771" s="37" t="s">
        <v>634</v>
      </c>
      <c r="C1771" s="37" t="s">
        <v>894</v>
      </c>
      <c r="D1771" s="39">
        <v>148700</v>
      </c>
    </row>
    <row r="1772" spans="1:4" ht="12.75">
      <c r="A1772" s="37" t="s">
        <v>626</v>
      </c>
      <c r="B1772" s="37" t="s">
        <v>635</v>
      </c>
      <c r="C1772" s="37" t="s">
        <v>894</v>
      </c>
      <c r="D1772" s="39">
        <v>85200</v>
      </c>
    </row>
    <row r="1773" spans="1:4" ht="12.75">
      <c r="A1773" s="37" t="s">
        <v>626</v>
      </c>
      <c r="B1773" s="37" t="s">
        <v>636</v>
      </c>
      <c r="C1773" s="37" t="s">
        <v>894</v>
      </c>
      <c r="D1773" s="39">
        <v>137800</v>
      </c>
    </row>
    <row r="1774" spans="1:4" ht="12.75">
      <c r="A1774" s="37" t="s">
        <v>626</v>
      </c>
      <c r="B1774" s="37" t="s">
        <v>1003</v>
      </c>
      <c r="C1774" s="37" t="s">
        <v>905</v>
      </c>
      <c r="D1774" s="39">
        <v>329600</v>
      </c>
    </row>
    <row r="1775" spans="1:4" ht="12.75">
      <c r="A1775" s="40" t="s">
        <v>626</v>
      </c>
      <c r="B1775" s="37" t="s">
        <v>637</v>
      </c>
      <c r="C1775" s="37" t="s">
        <v>905</v>
      </c>
      <c r="D1775" s="39">
        <v>206900</v>
      </c>
    </row>
    <row r="1776" spans="1:4" ht="12.75">
      <c r="A1776" s="37" t="s">
        <v>626</v>
      </c>
      <c r="B1776" s="37" t="s">
        <v>1679</v>
      </c>
      <c r="C1776" s="37" t="s">
        <v>905</v>
      </c>
      <c r="D1776" s="39">
        <v>219100</v>
      </c>
    </row>
    <row r="1777" spans="1:4" ht="12.75">
      <c r="A1777" s="37" t="s">
        <v>626</v>
      </c>
      <c r="B1777" s="37" t="s">
        <v>931</v>
      </c>
      <c r="C1777" s="37" t="s">
        <v>905</v>
      </c>
      <c r="D1777" s="39">
        <v>207900</v>
      </c>
    </row>
    <row r="1778" spans="1:4" ht="12.75">
      <c r="A1778" s="37" t="s">
        <v>626</v>
      </c>
      <c r="B1778" s="37" t="s">
        <v>638</v>
      </c>
      <c r="C1778" s="37" t="s">
        <v>905</v>
      </c>
      <c r="D1778" s="39">
        <v>583400</v>
      </c>
    </row>
    <row r="1779" spans="1:4" ht="12.75">
      <c r="A1779" s="37" t="s">
        <v>626</v>
      </c>
      <c r="B1779" s="37" t="s">
        <v>639</v>
      </c>
      <c r="C1779" s="37" t="s">
        <v>905</v>
      </c>
      <c r="D1779" s="39">
        <v>261500</v>
      </c>
    </row>
    <row r="1780" spans="1:4" ht="12.75">
      <c r="A1780" s="37" t="s">
        <v>626</v>
      </c>
      <c r="B1780" s="37" t="s">
        <v>640</v>
      </c>
      <c r="C1780" s="37" t="s">
        <v>905</v>
      </c>
      <c r="D1780" s="39">
        <v>234300</v>
      </c>
    </row>
    <row r="1781" spans="1:4" ht="12.75">
      <c r="A1781" s="37" t="s">
        <v>626</v>
      </c>
      <c r="B1781" s="37" t="s">
        <v>641</v>
      </c>
      <c r="C1781" s="37" t="s">
        <v>905</v>
      </c>
      <c r="D1781" s="39">
        <v>227000</v>
      </c>
    </row>
    <row r="1782" spans="1:4" ht="12.75">
      <c r="A1782" s="37" t="s">
        <v>626</v>
      </c>
      <c r="B1782" s="37" t="s">
        <v>1717</v>
      </c>
      <c r="C1782" s="37" t="s">
        <v>905</v>
      </c>
      <c r="D1782" s="39">
        <v>256700</v>
      </c>
    </row>
    <row r="1783" spans="1:4" ht="12.75">
      <c r="A1783" s="37" t="s">
        <v>626</v>
      </c>
      <c r="B1783" s="37" t="s">
        <v>642</v>
      </c>
      <c r="C1783" s="37" t="s">
        <v>905</v>
      </c>
      <c r="D1783" s="39">
        <v>223900</v>
      </c>
    </row>
    <row r="1784" spans="1:4" ht="12.75">
      <c r="A1784" s="28" t="s">
        <v>1659</v>
      </c>
      <c r="B1784" s="28" t="s">
        <v>643</v>
      </c>
      <c r="C1784" s="28" t="s">
        <v>891</v>
      </c>
      <c r="D1784" s="29">
        <f>SUM(D1785:D1805)</f>
        <v>12019800</v>
      </c>
    </row>
    <row r="1785" spans="1:4" ht="12.75">
      <c r="A1785" s="37" t="s">
        <v>1659</v>
      </c>
      <c r="B1785" s="37" t="s">
        <v>347</v>
      </c>
      <c r="C1785" s="37" t="s">
        <v>892</v>
      </c>
      <c r="D1785" s="38">
        <v>9593500</v>
      </c>
    </row>
    <row r="1786" spans="1:4" ht="12.75">
      <c r="A1786" s="37" t="s">
        <v>1659</v>
      </c>
      <c r="B1786" s="37" t="s">
        <v>644</v>
      </c>
      <c r="C1786" s="37" t="s">
        <v>894</v>
      </c>
      <c r="D1786" s="39">
        <v>503600</v>
      </c>
    </row>
    <row r="1787" spans="1:4" ht="12.75">
      <c r="A1787" s="37" t="s">
        <v>1659</v>
      </c>
      <c r="B1787" s="37" t="s">
        <v>645</v>
      </c>
      <c r="C1787" s="37" t="s">
        <v>894</v>
      </c>
      <c r="D1787" s="39">
        <v>547800</v>
      </c>
    </row>
    <row r="1788" spans="1:4" ht="12.75">
      <c r="A1788" s="37" t="s">
        <v>1659</v>
      </c>
      <c r="B1788" s="37" t="s">
        <v>1482</v>
      </c>
      <c r="C1788" s="37" t="s">
        <v>894</v>
      </c>
      <c r="D1788" s="39">
        <v>50000</v>
      </c>
    </row>
    <row r="1789" spans="1:4" ht="12.75">
      <c r="A1789" s="37" t="s">
        <v>1659</v>
      </c>
      <c r="B1789" s="37" t="s">
        <v>646</v>
      </c>
      <c r="C1789" s="37" t="s">
        <v>894</v>
      </c>
      <c r="D1789" s="39">
        <v>107800</v>
      </c>
    </row>
    <row r="1790" spans="1:4" ht="12.75">
      <c r="A1790" s="37" t="s">
        <v>1659</v>
      </c>
      <c r="B1790" s="37" t="s">
        <v>647</v>
      </c>
      <c r="C1790" s="37" t="s">
        <v>894</v>
      </c>
      <c r="D1790" s="39">
        <v>50000</v>
      </c>
    </row>
    <row r="1791" spans="1:4" s="41" customFormat="1" ht="12.75">
      <c r="A1791" s="40" t="s">
        <v>1659</v>
      </c>
      <c r="B1791" s="40" t="s">
        <v>648</v>
      </c>
      <c r="C1791" s="40" t="s">
        <v>894</v>
      </c>
      <c r="D1791" s="38">
        <v>50000</v>
      </c>
    </row>
    <row r="1792" spans="1:4" ht="12.75">
      <c r="A1792" s="37" t="s">
        <v>1659</v>
      </c>
      <c r="B1792" s="37" t="s">
        <v>649</v>
      </c>
      <c r="C1792" s="37" t="s">
        <v>894</v>
      </c>
      <c r="D1792" s="39">
        <v>117500</v>
      </c>
    </row>
    <row r="1793" spans="1:4" ht="12.75">
      <c r="A1793" s="37" t="s">
        <v>1659</v>
      </c>
      <c r="B1793" s="37" t="s">
        <v>525</v>
      </c>
      <c r="C1793" s="37" t="s">
        <v>894</v>
      </c>
      <c r="D1793" s="39">
        <v>50000</v>
      </c>
    </row>
    <row r="1794" spans="1:4" ht="12.75">
      <c r="A1794" s="37" t="s">
        <v>1659</v>
      </c>
      <c r="B1794" s="37" t="s">
        <v>650</v>
      </c>
      <c r="C1794" s="37" t="s">
        <v>894</v>
      </c>
      <c r="D1794" s="39">
        <v>83200</v>
      </c>
    </row>
    <row r="1795" spans="1:4" ht="12.75">
      <c r="A1795" s="37" t="s">
        <v>1659</v>
      </c>
      <c r="B1795" s="37" t="s">
        <v>651</v>
      </c>
      <c r="C1795" s="37" t="s">
        <v>894</v>
      </c>
      <c r="D1795" s="39">
        <v>72400</v>
      </c>
    </row>
    <row r="1796" spans="1:4" ht="12.75">
      <c r="A1796" s="37" t="s">
        <v>1659</v>
      </c>
      <c r="B1796" s="37" t="s">
        <v>1010</v>
      </c>
      <c r="C1796" s="37" t="s">
        <v>905</v>
      </c>
      <c r="D1796" s="39">
        <v>68300</v>
      </c>
    </row>
    <row r="1797" spans="1:4" ht="12.75">
      <c r="A1797" s="37" t="s">
        <v>1659</v>
      </c>
      <c r="B1797" s="37" t="s">
        <v>652</v>
      </c>
      <c r="C1797" s="37" t="s">
        <v>905</v>
      </c>
      <c r="D1797" s="39">
        <v>66500</v>
      </c>
    </row>
    <row r="1798" spans="1:4" ht="12.75">
      <c r="A1798" s="37" t="s">
        <v>1659</v>
      </c>
      <c r="B1798" s="37" t="s">
        <v>653</v>
      </c>
      <c r="C1798" s="37" t="s">
        <v>905</v>
      </c>
      <c r="D1798" s="39">
        <v>54000</v>
      </c>
    </row>
    <row r="1799" spans="1:4" ht="12.75">
      <c r="A1799" s="37" t="s">
        <v>1659</v>
      </c>
      <c r="B1799" s="37" t="s">
        <v>1051</v>
      </c>
      <c r="C1799" s="37" t="s">
        <v>905</v>
      </c>
      <c r="D1799" s="39">
        <v>115000</v>
      </c>
    </row>
    <row r="1800" spans="1:4" ht="12.75">
      <c r="A1800" s="37" t="s">
        <v>1659</v>
      </c>
      <c r="B1800" s="37" t="s">
        <v>654</v>
      </c>
      <c r="C1800" s="37" t="s">
        <v>905</v>
      </c>
      <c r="D1800" s="39">
        <v>50200</v>
      </c>
    </row>
    <row r="1801" spans="1:4" ht="12.75">
      <c r="A1801" s="37" t="s">
        <v>1659</v>
      </c>
      <c r="B1801" s="37" t="s">
        <v>649</v>
      </c>
      <c r="C1801" s="37" t="s">
        <v>905</v>
      </c>
      <c r="D1801" s="39">
        <v>124200</v>
      </c>
    </row>
    <row r="1802" spans="1:4" ht="12.75">
      <c r="A1802" s="37" t="s">
        <v>1659</v>
      </c>
      <c r="B1802" s="37" t="s">
        <v>1079</v>
      </c>
      <c r="C1802" s="37" t="s">
        <v>905</v>
      </c>
      <c r="D1802" s="39">
        <v>68100</v>
      </c>
    </row>
    <row r="1803" spans="1:4" ht="12.75">
      <c r="A1803" s="37" t="s">
        <v>1659</v>
      </c>
      <c r="B1803" s="37" t="s">
        <v>655</v>
      </c>
      <c r="C1803" s="37" t="s">
        <v>905</v>
      </c>
      <c r="D1803" s="39">
        <v>81700</v>
      </c>
    </row>
    <row r="1804" spans="1:4" ht="12.75">
      <c r="A1804" s="37" t="s">
        <v>1659</v>
      </c>
      <c r="B1804" s="37" t="s">
        <v>1700</v>
      </c>
      <c r="C1804" s="37" t="s">
        <v>905</v>
      </c>
      <c r="D1804" s="39">
        <v>116000</v>
      </c>
    </row>
    <row r="1805" spans="1:4" ht="12.75">
      <c r="A1805" s="37" t="s">
        <v>1659</v>
      </c>
      <c r="B1805" s="37" t="s">
        <v>651</v>
      </c>
      <c r="C1805" s="37" t="s">
        <v>905</v>
      </c>
      <c r="D1805" s="39">
        <v>50000</v>
      </c>
    </row>
  </sheetData>
  <printOptions horizontalCentered="1"/>
  <pageMargins left="0.5" right="0.5" top="1" bottom="1" header="0.5" footer="0.5"/>
  <pageSetup fitToHeight="103" fitToWidth="1" horizontalDpi="300" verticalDpi="300" orientation="portrait" scale="98" r:id="rId1"/>
  <headerFooter alignWithMargins="0">
    <oddHeader>&amp;LATTACHMENT A
Energy Efficiency and Block Grant Program - State and Local Government Formula Allocations</oddHeader>
    <oddFooter>&amp;LU.S. Department of Energy&amp;RPage &amp;P of &amp;N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3"/>
  <sheetViews>
    <sheetView zoomScale="75" zoomScaleNormal="75" workbookViewId="0" topLeftCell="A1">
      <selection activeCell="C2" sqref="C2:P5"/>
    </sheetView>
  </sheetViews>
  <sheetFormatPr defaultColWidth="9.140625" defaultRowHeight="12.75"/>
  <cols>
    <col min="1" max="1" width="10.57421875" style="21" customWidth="1"/>
    <col min="2" max="2" width="19.57421875" style="21" bestFit="1" customWidth="1"/>
    <col min="3" max="3" width="14.57421875" style="23" customWidth="1"/>
    <col min="4" max="16" width="9.140625" style="21" customWidth="1"/>
  </cols>
  <sheetData>
    <row r="1" spans="1:16" ht="21">
      <c r="A1" s="52" t="s">
        <v>2006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30">
      <c r="A2" s="1" t="s">
        <v>2007</v>
      </c>
      <c r="B2" s="2" t="s">
        <v>2008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30">
      <c r="A3" s="1" t="s">
        <v>2009</v>
      </c>
      <c r="B3" s="3">
        <v>39917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30">
      <c r="A4" s="1" t="s">
        <v>2010</v>
      </c>
      <c r="B4" s="4" t="s">
        <v>2011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45">
      <c r="A5" s="5" t="s">
        <v>2012</v>
      </c>
      <c r="B5" s="6" t="s">
        <v>2013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ht="150">
      <c r="A6" s="7" t="s">
        <v>2014</v>
      </c>
      <c r="B6" s="7" t="s">
        <v>2087</v>
      </c>
      <c r="C6" s="7" t="s">
        <v>2015</v>
      </c>
      <c r="D6" s="7" t="s">
        <v>2016</v>
      </c>
      <c r="E6" s="7" t="s">
        <v>2017</v>
      </c>
      <c r="F6" s="7" t="s">
        <v>2018</v>
      </c>
      <c r="G6" s="7" t="s">
        <v>2019</v>
      </c>
      <c r="H6" s="7" t="s">
        <v>2020</v>
      </c>
      <c r="I6" s="7" t="s">
        <v>2021</v>
      </c>
      <c r="J6" s="7" t="s">
        <v>2022</v>
      </c>
      <c r="K6" s="7" t="s">
        <v>2023</v>
      </c>
      <c r="L6" s="7" t="s">
        <v>2024</v>
      </c>
      <c r="M6" s="7" t="s">
        <v>2025</v>
      </c>
      <c r="N6" s="7" t="s">
        <v>2026</v>
      </c>
      <c r="O6" s="7" t="s">
        <v>2027</v>
      </c>
      <c r="P6" s="7" t="s">
        <v>2028</v>
      </c>
    </row>
    <row r="7" spans="1:16" ht="76.5">
      <c r="A7" s="8" t="s">
        <v>2152</v>
      </c>
      <c r="B7" s="14">
        <v>48400</v>
      </c>
      <c r="C7" s="9"/>
      <c r="D7" s="8">
        <v>81.128</v>
      </c>
      <c r="E7" s="8" t="s">
        <v>297</v>
      </c>
      <c r="F7" s="8"/>
      <c r="G7" s="10"/>
      <c r="H7" s="8"/>
      <c r="I7" s="8"/>
      <c r="J7" s="8"/>
      <c r="K7" s="8"/>
      <c r="L7" s="8" t="s">
        <v>2030</v>
      </c>
      <c r="M7" s="8"/>
      <c r="N7" s="11">
        <v>89</v>
      </c>
      <c r="O7" s="12">
        <v>331</v>
      </c>
      <c r="P7" s="8"/>
    </row>
    <row r="8" spans="1:16" ht="76.5">
      <c r="A8" s="8" t="s">
        <v>2190</v>
      </c>
      <c r="B8" s="14">
        <v>42800</v>
      </c>
      <c r="C8" s="9"/>
      <c r="D8" s="8">
        <v>81.128</v>
      </c>
      <c r="E8" s="8" t="s">
        <v>297</v>
      </c>
      <c r="F8" s="8"/>
      <c r="G8" s="10"/>
      <c r="H8" s="8"/>
      <c r="I8" s="8"/>
      <c r="J8" s="8"/>
      <c r="K8" s="8"/>
      <c r="L8" s="8" t="s">
        <v>2030</v>
      </c>
      <c r="M8" s="8"/>
      <c r="N8" s="11">
        <v>89</v>
      </c>
      <c r="O8" s="12">
        <v>331</v>
      </c>
      <c r="P8" s="8"/>
    </row>
    <row r="9" spans="1:16" ht="76.5">
      <c r="A9" s="8" t="s">
        <v>2120</v>
      </c>
      <c r="B9" s="14">
        <v>56300</v>
      </c>
      <c r="C9" s="9"/>
      <c r="D9" s="8">
        <v>81.128</v>
      </c>
      <c r="E9" s="8" t="s">
        <v>297</v>
      </c>
      <c r="F9" s="8"/>
      <c r="G9" s="10"/>
      <c r="H9" s="8"/>
      <c r="I9" s="8"/>
      <c r="J9" s="8"/>
      <c r="K9" s="8"/>
      <c r="L9" s="8" t="s">
        <v>2030</v>
      </c>
      <c r="M9" s="8"/>
      <c r="N9" s="11">
        <v>89</v>
      </c>
      <c r="O9" s="12">
        <v>331</v>
      </c>
      <c r="P9" s="8"/>
    </row>
    <row r="10" spans="1:16" ht="76.5">
      <c r="A10" s="8" t="s">
        <v>2167</v>
      </c>
      <c r="B10" s="14">
        <v>46600</v>
      </c>
      <c r="C10" s="9"/>
      <c r="D10" s="8">
        <v>81.128</v>
      </c>
      <c r="E10" s="8" t="s">
        <v>297</v>
      </c>
      <c r="F10" s="8"/>
      <c r="G10" s="10"/>
      <c r="H10" s="8"/>
      <c r="I10" s="8"/>
      <c r="J10" s="8"/>
      <c r="K10" s="8"/>
      <c r="L10" s="8" t="s">
        <v>2030</v>
      </c>
      <c r="M10" s="8"/>
      <c r="N10" s="11">
        <v>89</v>
      </c>
      <c r="O10" s="12">
        <v>331</v>
      </c>
      <c r="P10" s="8"/>
    </row>
    <row r="11" spans="1:16" ht="76.5">
      <c r="A11" s="8" t="s">
        <v>2274</v>
      </c>
      <c r="B11" s="14">
        <v>36600</v>
      </c>
      <c r="C11" s="9"/>
      <c r="D11" s="8">
        <v>81.128</v>
      </c>
      <c r="E11" s="8" t="s">
        <v>297</v>
      </c>
      <c r="F11" s="8"/>
      <c r="G11" s="10"/>
      <c r="H11" s="8"/>
      <c r="I11" s="8"/>
      <c r="J11" s="8"/>
      <c r="K11" s="8"/>
      <c r="L11" s="8" t="s">
        <v>2030</v>
      </c>
      <c r="M11" s="8"/>
      <c r="N11" s="11">
        <v>89</v>
      </c>
      <c r="O11" s="12">
        <v>331</v>
      </c>
      <c r="P11" s="8"/>
    </row>
    <row r="12" spans="1:16" ht="76.5">
      <c r="A12" s="8" t="s">
        <v>2250</v>
      </c>
      <c r="B12" s="14">
        <v>37800</v>
      </c>
      <c r="C12" s="9"/>
      <c r="D12" s="8">
        <v>81.128</v>
      </c>
      <c r="E12" s="8" t="s">
        <v>297</v>
      </c>
      <c r="F12" s="8"/>
      <c r="G12" s="10"/>
      <c r="H12" s="8"/>
      <c r="I12" s="8"/>
      <c r="J12" s="8"/>
      <c r="K12" s="8"/>
      <c r="L12" s="8" t="s">
        <v>2030</v>
      </c>
      <c r="M12" s="8"/>
      <c r="N12" s="11">
        <v>89</v>
      </c>
      <c r="O12" s="12">
        <v>331</v>
      </c>
      <c r="P12" s="8"/>
    </row>
    <row r="13" spans="1:16" ht="76.5">
      <c r="A13" s="8" t="s">
        <v>2159</v>
      </c>
      <c r="B13" s="14">
        <v>47700</v>
      </c>
      <c r="C13" s="9"/>
      <c r="D13" s="8">
        <v>81.128</v>
      </c>
      <c r="E13" s="8" t="s">
        <v>297</v>
      </c>
      <c r="F13" s="8"/>
      <c r="G13" s="10"/>
      <c r="H13" s="8"/>
      <c r="I13" s="8"/>
      <c r="J13" s="8"/>
      <c r="K13" s="8"/>
      <c r="L13" s="8" t="s">
        <v>2030</v>
      </c>
      <c r="M13" s="8"/>
      <c r="N13" s="11">
        <v>89</v>
      </c>
      <c r="O13" s="12">
        <v>331</v>
      </c>
      <c r="P13" s="8"/>
    </row>
    <row r="14" spans="1:16" ht="76.5">
      <c r="A14" s="8" t="s">
        <v>2220</v>
      </c>
      <c r="B14" s="14">
        <v>39900</v>
      </c>
      <c r="C14" s="9"/>
      <c r="D14" s="8">
        <v>81.128</v>
      </c>
      <c r="E14" s="8" t="s">
        <v>297</v>
      </c>
      <c r="F14" s="8"/>
      <c r="G14" s="10"/>
      <c r="H14" s="8"/>
      <c r="I14" s="8"/>
      <c r="J14" s="8"/>
      <c r="K14" s="8"/>
      <c r="L14" s="8" t="s">
        <v>2030</v>
      </c>
      <c r="M14" s="8"/>
      <c r="N14" s="11">
        <v>89</v>
      </c>
      <c r="O14" s="12">
        <v>331</v>
      </c>
      <c r="P14" s="8"/>
    </row>
    <row r="15" spans="1:16" ht="76.5">
      <c r="A15" s="8" t="s">
        <v>2137</v>
      </c>
      <c r="B15" s="14">
        <v>51400</v>
      </c>
      <c r="C15" s="9"/>
      <c r="D15" s="8">
        <v>81.128</v>
      </c>
      <c r="E15" s="8" t="s">
        <v>297</v>
      </c>
      <c r="F15" s="8"/>
      <c r="G15" s="10"/>
      <c r="H15" s="8"/>
      <c r="I15" s="8"/>
      <c r="J15" s="8"/>
      <c r="K15" s="8"/>
      <c r="L15" s="8" t="s">
        <v>2030</v>
      </c>
      <c r="M15" s="8"/>
      <c r="N15" s="11">
        <v>89</v>
      </c>
      <c r="O15" s="12">
        <v>331</v>
      </c>
      <c r="P15" s="8"/>
    </row>
    <row r="16" spans="1:16" ht="76.5">
      <c r="A16" s="8" t="s">
        <v>2233</v>
      </c>
      <c r="B16" s="14">
        <v>38900</v>
      </c>
      <c r="C16" s="9"/>
      <c r="D16" s="8">
        <v>81.128</v>
      </c>
      <c r="E16" s="8" t="s">
        <v>297</v>
      </c>
      <c r="F16" s="8"/>
      <c r="G16" s="10"/>
      <c r="H16" s="8"/>
      <c r="I16" s="8"/>
      <c r="J16" s="8"/>
      <c r="K16" s="8"/>
      <c r="L16" s="8" t="s">
        <v>2030</v>
      </c>
      <c r="M16" s="8"/>
      <c r="N16" s="11">
        <v>89</v>
      </c>
      <c r="O16" s="12">
        <v>331</v>
      </c>
      <c r="P16" s="8"/>
    </row>
    <row r="17" spans="1:16" ht="76.5">
      <c r="A17" s="8" t="s">
        <v>2296</v>
      </c>
      <c r="B17" s="14">
        <v>35500</v>
      </c>
      <c r="C17" s="9"/>
      <c r="D17" s="8">
        <v>81.128</v>
      </c>
      <c r="E17" s="8" t="s">
        <v>297</v>
      </c>
      <c r="F17" s="8"/>
      <c r="G17" s="10"/>
      <c r="H17" s="8"/>
      <c r="I17" s="8"/>
      <c r="J17" s="8"/>
      <c r="K17" s="8"/>
      <c r="L17" s="8" t="s">
        <v>2030</v>
      </c>
      <c r="M17" s="8"/>
      <c r="N17" s="11">
        <v>89</v>
      </c>
      <c r="O17" s="12">
        <v>331</v>
      </c>
      <c r="P17" s="8"/>
    </row>
    <row r="18" spans="1:16" ht="76.5">
      <c r="A18" s="8" t="s">
        <v>2221</v>
      </c>
      <c r="B18" s="14">
        <v>39900</v>
      </c>
      <c r="C18" s="9"/>
      <c r="D18" s="8">
        <v>81.128</v>
      </c>
      <c r="E18" s="8" t="s">
        <v>297</v>
      </c>
      <c r="F18" s="8"/>
      <c r="G18" s="10"/>
      <c r="H18" s="8"/>
      <c r="I18" s="8"/>
      <c r="J18" s="8"/>
      <c r="K18" s="8"/>
      <c r="L18" s="8" t="s">
        <v>2030</v>
      </c>
      <c r="M18" s="8"/>
      <c r="N18" s="11">
        <v>89</v>
      </c>
      <c r="O18" s="12">
        <v>331</v>
      </c>
      <c r="P18" s="8"/>
    </row>
    <row r="19" spans="1:16" ht="76.5">
      <c r="A19" s="8" t="s">
        <v>2106</v>
      </c>
      <c r="B19" s="14">
        <v>61900</v>
      </c>
      <c r="C19" s="9"/>
      <c r="D19" s="8">
        <v>81.128</v>
      </c>
      <c r="E19" s="8" t="s">
        <v>297</v>
      </c>
      <c r="F19" s="8"/>
      <c r="G19" s="10"/>
      <c r="H19" s="8"/>
      <c r="I19" s="8"/>
      <c r="J19" s="8"/>
      <c r="K19" s="8"/>
      <c r="L19" s="8" t="s">
        <v>2030</v>
      </c>
      <c r="M19" s="8"/>
      <c r="N19" s="11">
        <v>89</v>
      </c>
      <c r="O19" s="12">
        <v>331</v>
      </c>
      <c r="P19" s="8"/>
    </row>
    <row r="20" spans="1:16" ht="76.5">
      <c r="A20" s="8" t="s">
        <v>2185</v>
      </c>
      <c r="B20" s="14">
        <v>43500</v>
      </c>
      <c r="C20" s="9"/>
      <c r="D20" s="8">
        <v>81.128</v>
      </c>
      <c r="E20" s="8" t="s">
        <v>297</v>
      </c>
      <c r="F20" s="8"/>
      <c r="G20" s="10"/>
      <c r="H20" s="8"/>
      <c r="I20" s="8"/>
      <c r="J20" s="8"/>
      <c r="K20" s="8"/>
      <c r="L20" s="8" t="s">
        <v>2030</v>
      </c>
      <c r="M20" s="8"/>
      <c r="N20" s="11">
        <v>89</v>
      </c>
      <c r="O20" s="12">
        <v>331</v>
      </c>
      <c r="P20" s="8"/>
    </row>
    <row r="21" spans="1:16" ht="76.5">
      <c r="A21" s="8" t="s">
        <v>2248</v>
      </c>
      <c r="B21" s="14">
        <v>37900</v>
      </c>
      <c r="C21" s="9"/>
      <c r="D21" s="8">
        <v>81.128</v>
      </c>
      <c r="E21" s="8" t="s">
        <v>297</v>
      </c>
      <c r="F21" s="8"/>
      <c r="G21" s="10"/>
      <c r="H21" s="8"/>
      <c r="I21" s="8"/>
      <c r="J21" s="8"/>
      <c r="K21" s="8"/>
      <c r="L21" s="8" t="s">
        <v>2030</v>
      </c>
      <c r="M21" s="8"/>
      <c r="N21" s="11">
        <v>89</v>
      </c>
      <c r="O21" s="12">
        <v>331</v>
      </c>
      <c r="P21" s="8"/>
    </row>
    <row r="22" spans="1:16" ht="76.5">
      <c r="A22" s="8" t="s">
        <v>2300</v>
      </c>
      <c r="B22" s="14">
        <v>35400</v>
      </c>
      <c r="C22" s="9"/>
      <c r="D22" s="8">
        <v>81.128</v>
      </c>
      <c r="E22" s="8" t="s">
        <v>297</v>
      </c>
      <c r="F22" s="8"/>
      <c r="G22" s="10"/>
      <c r="H22" s="8"/>
      <c r="I22" s="8"/>
      <c r="J22" s="8"/>
      <c r="K22" s="8"/>
      <c r="L22" s="8" t="s">
        <v>2030</v>
      </c>
      <c r="M22" s="8"/>
      <c r="N22" s="11">
        <v>89</v>
      </c>
      <c r="O22" s="12">
        <v>331</v>
      </c>
      <c r="P22" s="8"/>
    </row>
    <row r="23" spans="1:16" ht="76.5">
      <c r="A23" s="8" t="s">
        <v>2278</v>
      </c>
      <c r="B23" s="14">
        <v>36300</v>
      </c>
      <c r="C23" s="9"/>
      <c r="D23" s="8">
        <v>81.128</v>
      </c>
      <c r="E23" s="8" t="s">
        <v>297</v>
      </c>
      <c r="F23" s="8"/>
      <c r="G23" s="10"/>
      <c r="H23" s="8"/>
      <c r="I23" s="8"/>
      <c r="J23" s="8"/>
      <c r="K23" s="8"/>
      <c r="L23" s="8" t="s">
        <v>2030</v>
      </c>
      <c r="M23" s="8"/>
      <c r="N23" s="11">
        <v>89</v>
      </c>
      <c r="O23" s="12">
        <v>331</v>
      </c>
      <c r="P23" s="8"/>
    </row>
    <row r="24" spans="1:16" ht="76.5">
      <c r="A24" s="8" t="s">
        <v>2227</v>
      </c>
      <c r="B24" s="14">
        <v>39300</v>
      </c>
      <c r="C24" s="9"/>
      <c r="D24" s="8">
        <v>81.128</v>
      </c>
      <c r="E24" s="8" t="s">
        <v>297</v>
      </c>
      <c r="F24" s="8"/>
      <c r="G24" s="10"/>
      <c r="H24" s="8"/>
      <c r="I24" s="8"/>
      <c r="J24" s="8"/>
      <c r="K24" s="8"/>
      <c r="L24" s="8" t="s">
        <v>2030</v>
      </c>
      <c r="M24" s="8"/>
      <c r="N24" s="11">
        <v>89</v>
      </c>
      <c r="O24" s="12">
        <v>331</v>
      </c>
      <c r="P24" s="8"/>
    </row>
    <row r="25" spans="1:16" ht="76.5">
      <c r="A25" s="8" t="s">
        <v>2280</v>
      </c>
      <c r="B25" s="14">
        <v>36200</v>
      </c>
      <c r="C25" s="9"/>
      <c r="D25" s="8">
        <v>81.128</v>
      </c>
      <c r="E25" s="8" t="s">
        <v>297</v>
      </c>
      <c r="F25" s="8"/>
      <c r="G25" s="10"/>
      <c r="H25" s="8"/>
      <c r="I25" s="8"/>
      <c r="J25" s="8"/>
      <c r="K25" s="8"/>
      <c r="L25" s="8" t="s">
        <v>2030</v>
      </c>
      <c r="M25" s="8"/>
      <c r="N25" s="11">
        <v>89</v>
      </c>
      <c r="O25" s="12">
        <v>331</v>
      </c>
      <c r="P25" s="8"/>
    </row>
    <row r="26" spans="1:16" ht="76.5">
      <c r="A26" s="8" t="s">
        <v>2093</v>
      </c>
      <c r="B26" s="14">
        <v>191900</v>
      </c>
      <c r="C26" s="9"/>
      <c r="D26" s="8">
        <v>81.128</v>
      </c>
      <c r="E26" s="8" t="s">
        <v>297</v>
      </c>
      <c r="F26" s="8"/>
      <c r="G26" s="10"/>
      <c r="H26" s="8"/>
      <c r="I26" s="8"/>
      <c r="J26" s="8"/>
      <c r="K26" s="8"/>
      <c r="L26" s="8" t="s">
        <v>2030</v>
      </c>
      <c r="M26" s="8"/>
      <c r="N26" s="11">
        <v>89</v>
      </c>
      <c r="O26" s="12">
        <v>331</v>
      </c>
      <c r="P26" s="8"/>
    </row>
    <row r="27" spans="1:16" ht="76.5">
      <c r="A27" s="8" t="s">
        <v>2246</v>
      </c>
      <c r="B27" s="14">
        <v>38000</v>
      </c>
      <c r="C27" s="9"/>
      <c r="D27" s="8">
        <v>81.128</v>
      </c>
      <c r="E27" s="8" t="s">
        <v>297</v>
      </c>
      <c r="F27" s="8"/>
      <c r="G27" s="10"/>
      <c r="H27" s="8"/>
      <c r="I27" s="8"/>
      <c r="J27" s="8"/>
      <c r="K27" s="8"/>
      <c r="L27" s="8" t="s">
        <v>2030</v>
      </c>
      <c r="M27" s="8"/>
      <c r="N27" s="11">
        <v>89</v>
      </c>
      <c r="O27" s="12">
        <v>331</v>
      </c>
      <c r="P27" s="8"/>
    </row>
    <row r="28" spans="1:16" ht="76.5">
      <c r="A28" s="8" t="s">
        <v>2264</v>
      </c>
      <c r="B28" s="14">
        <v>37100</v>
      </c>
      <c r="C28" s="9"/>
      <c r="D28" s="8">
        <v>81.128</v>
      </c>
      <c r="E28" s="8" t="s">
        <v>297</v>
      </c>
      <c r="F28" s="8"/>
      <c r="G28" s="10"/>
      <c r="H28" s="8"/>
      <c r="I28" s="8"/>
      <c r="J28" s="8"/>
      <c r="K28" s="8"/>
      <c r="L28" s="8" t="s">
        <v>2030</v>
      </c>
      <c r="M28" s="8"/>
      <c r="N28" s="11">
        <v>89</v>
      </c>
      <c r="O28" s="12">
        <v>331</v>
      </c>
      <c r="P28" s="8"/>
    </row>
    <row r="29" spans="1:16" ht="76.5">
      <c r="A29" s="8" t="s">
        <v>2107</v>
      </c>
      <c r="B29" s="14">
        <v>61700</v>
      </c>
      <c r="C29" s="9"/>
      <c r="D29" s="8">
        <v>81.128</v>
      </c>
      <c r="E29" s="8" t="s">
        <v>297</v>
      </c>
      <c r="F29" s="8"/>
      <c r="G29" s="10"/>
      <c r="H29" s="8"/>
      <c r="I29" s="8"/>
      <c r="J29" s="8"/>
      <c r="K29" s="8"/>
      <c r="L29" s="8" t="s">
        <v>2030</v>
      </c>
      <c r="M29" s="8"/>
      <c r="N29" s="11">
        <v>89</v>
      </c>
      <c r="O29" s="12">
        <v>331</v>
      </c>
      <c r="P29" s="8"/>
    </row>
    <row r="30" spans="1:16" ht="76.5">
      <c r="A30" s="8" t="s">
        <v>2134</v>
      </c>
      <c r="B30" s="14">
        <v>51800</v>
      </c>
      <c r="C30" s="9"/>
      <c r="D30" s="8">
        <v>81.128</v>
      </c>
      <c r="E30" s="8" t="s">
        <v>297</v>
      </c>
      <c r="F30" s="8"/>
      <c r="G30" s="10"/>
      <c r="H30" s="8"/>
      <c r="I30" s="8"/>
      <c r="J30" s="8"/>
      <c r="K30" s="8"/>
      <c r="L30" s="8" t="s">
        <v>2030</v>
      </c>
      <c r="M30" s="8"/>
      <c r="N30" s="11">
        <v>89</v>
      </c>
      <c r="O30" s="12">
        <v>331</v>
      </c>
      <c r="P30" s="8"/>
    </row>
    <row r="31" spans="1:16" ht="76.5">
      <c r="A31" s="8" t="s">
        <v>2275</v>
      </c>
      <c r="B31" s="14">
        <v>36600</v>
      </c>
      <c r="C31" s="9"/>
      <c r="D31" s="8">
        <v>81.128</v>
      </c>
      <c r="E31" s="8" t="s">
        <v>297</v>
      </c>
      <c r="F31" s="8"/>
      <c r="G31" s="10"/>
      <c r="H31" s="8"/>
      <c r="I31" s="8"/>
      <c r="J31" s="8"/>
      <c r="K31" s="8"/>
      <c r="L31" s="8" t="s">
        <v>2030</v>
      </c>
      <c r="M31" s="8"/>
      <c r="N31" s="11">
        <v>89</v>
      </c>
      <c r="O31" s="12">
        <v>331</v>
      </c>
      <c r="P31" s="8"/>
    </row>
    <row r="32" spans="1:16" ht="76.5">
      <c r="A32" s="8" t="s">
        <v>2231</v>
      </c>
      <c r="B32" s="14">
        <v>39100</v>
      </c>
      <c r="C32" s="9"/>
      <c r="D32" s="8">
        <v>81.128</v>
      </c>
      <c r="E32" s="8" t="s">
        <v>297</v>
      </c>
      <c r="F32" s="8"/>
      <c r="G32" s="10"/>
      <c r="H32" s="8"/>
      <c r="I32" s="8"/>
      <c r="J32" s="8"/>
      <c r="K32" s="8"/>
      <c r="L32" s="8" t="s">
        <v>2030</v>
      </c>
      <c r="M32" s="8"/>
      <c r="N32" s="11">
        <v>89</v>
      </c>
      <c r="O32" s="12">
        <v>331</v>
      </c>
      <c r="P32" s="8"/>
    </row>
    <row r="33" spans="1:16" ht="76.5">
      <c r="A33" s="8" t="s">
        <v>2228</v>
      </c>
      <c r="B33" s="14">
        <v>39300</v>
      </c>
      <c r="C33" s="9"/>
      <c r="D33" s="8">
        <v>81.128</v>
      </c>
      <c r="E33" s="8" t="s">
        <v>297</v>
      </c>
      <c r="F33" s="8"/>
      <c r="G33" s="10"/>
      <c r="H33" s="8"/>
      <c r="I33" s="8"/>
      <c r="J33" s="8"/>
      <c r="K33" s="8"/>
      <c r="L33" s="8" t="s">
        <v>2030</v>
      </c>
      <c r="M33" s="8"/>
      <c r="N33" s="11">
        <v>89</v>
      </c>
      <c r="O33" s="12">
        <v>331</v>
      </c>
      <c r="P33" s="8"/>
    </row>
    <row r="34" spans="1:16" ht="76.5">
      <c r="A34" s="8" t="s">
        <v>2170</v>
      </c>
      <c r="B34" s="14">
        <v>46000</v>
      </c>
      <c r="C34" s="9"/>
      <c r="D34" s="8">
        <v>81.128</v>
      </c>
      <c r="E34" s="8" t="s">
        <v>297</v>
      </c>
      <c r="F34" s="8"/>
      <c r="G34" s="10"/>
      <c r="H34" s="8"/>
      <c r="I34" s="8"/>
      <c r="J34" s="8"/>
      <c r="K34" s="8"/>
      <c r="L34" s="8" t="s">
        <v>2030</v>
      </c>
      <c r="M34" s="8"/>
      <c r="N34" s="11">
        <v>89</v>
      </c>
      <c r="O34" s="12">
        <v>331</v>
      </c>
      <c r="P34" s="8"/>
    </row>
    <row r="35" spans="1:16" ht="76.5">
      <c r="A35" s="8" t="s">
        <v>2224</v>
      </c>
      <c r="B35" s="14">
        <v>39600</v>
      </c>
      <c r="C35" s="9"/>
      <c r="D35" s="8">
        <v>81.128</v>
      </c>
      <c r="E35" s="8" t="s">
        <v>297</v>
      </c>
      <c r="F35" s="8"/>
      <c r="G35" s="10"/>
      <c r="H35" s="8"/>
      <c r="I35" s="8"/>
      <c r="J35" s="8"/>
      <c r="K35" s="8"/>
      <c r="L35" s="8" t="s">
        <v>2030</v>
      </c>
      <c r="M35" s="8"/>
      <c r="N35" s="11">
        <v>89</v>
      </c>
      <c r="O35" s="12">
        <v>331</v>
      </c>
      <c r="P35" s="8"/>
    </row>
    <row r="36" spans="1:16" ht="76.5">
      <c r="A36" s="8" t="s">
        <v>2104</v>
      </c>
      <c r="B36" s="14">
        <v>73700</v>
      </c>
      <c r="C36" s="9"/>
      <c r="D36" s="8">
        <v>81.128</v>
      </c>
      <c r="E36" s="8" t="s">
        <v>297</v>
      </c>
      <c r="F36" s="8"/>
      <c r="G36" s="10"/>
      <c r="H36" s="8"/>
      <c r="I36" s="8"/>
      <c r="J36" s="8"/>
      <c r="K36" s="8"/>
      <c r="L36" s="8" t="s">
        <v>2030</v>
      </c>
      <c r="M36" s="8"/>
      <c r="N36" s="11">
        <v>89</v>
      </c>
      <c r="O36" s="12">
        <v>331</v>
      </c>
      <c r="P36" s="8"/>
    </row>
    <row r="37" spans="1:16" ht="76.5">
      <c r="A37" s="8" t="s">
        <v>2304</v>
      </c>
      <c r="B37" s="14">
        <v>35200</v>
      </c>
      <c r="C37" s="9"/>
      <c r="D37" s="8">
        <v>81.128</v>
      </c>
      <c r="E37" s="8" t="s">
        <v>297</v>
      </c>
      <c r="F37" s="8"/>
      <c r="G37" s="10"/>
      <c r="H37" s="8"/>
      <c r="I37" s="8"/>
      <c r="J37" s="8"/>
      <c r="K37" s="8"/>
      <c r="L37" s="8" t="s">
        <v>2030</v>
      </c>
      <c r="M37" s="8"/>
      <c r="N37" s="11">
        <v>89</v>
      </c>
      <c r="O37" s="12">
        <v>331</v>
      </c>
      <c r="P37" s="8"/>
    </row>
    <row r="38" spans="1:16" ht="76.5">
      <c r="A38" s="8" t="s">
        <v>2256</v>
      </c>
      <c r="B38" s="14">
        <v>37700</v>
      </c>
      <c r="C38" s="9"/>
      <c r="D38" s="8">
        <v>81.128</v>
      </c>
      <c r="E38" s="8" t="s">
        <v>297</v>
      </c>
      <c r="F38" s="8"/>
      <c r="G38" s="10"/>
      <c r="H38" s="8"/>
      <c r="I38" s="8"/>
      <c r="J38" s="8"/>
      <c r="K38" s="8"/>
      <c r="L38" s="8" t="s">
        <v>2030</v>
      </c>
      <c r="M38" s="8"/>
      <c r="N38" s="11">
        <v>89</v>
      </c>
      <c r="O38" s="12">
        <v>331</v>
      </c>
      <c r="P38" s="8"/>
    </row>
    <row r="39" spans="1:16" ht="76.5">
      <c r="A39" s="8" t="s">
        <v>2091</v>
      </c>
      <c r="B39" s="14">
        <v>939000</v>
      </c>
      <c r="C39" s="9"/>
      <c r="D39" s="8">
        <v>81.128</v>
      </c>
      <c r="E39" s="8" t="s">
        <v>297</v>
      </c>
      <c r="F39" s="8"/>
      <c r="G39" s="10"/>
      <c r="H39" s="8"/>
      <c r="I39" s="8"/>
      <c r="J39" s="8"/>
      <c r="K39" s="8"/>
      <c r="L39" s="8" t="s">
        <v>2030</v>
      </c>
      <c r="M39" s="8"/>
      <c r="N39" s="11">
        <v>89</v>
      </c>
      <c r="O39" s="12">
        <v>331</v>
      </c>
      <c r="P39" s="8"/>
    </row>
    <row r="40" spans="1:16" ht="76.5">
      <c r="A40" s="8" t="s">
        <v>2142</v>
      </c>
      <c r="B40" s="14">
        <v>50200</v>
      </c>
      <c r="C40" s="9"/>
      <c r="D40" s="8">
        <v>81.128</v>
      </c>
      <c r="E40" s="8" t="s">
        <v>297</v>
      </c>
      <c r="F40" s="8"/>
      <c r="G40" s="10"/>
      <c r="H40" s="8"/>
      <c r="I40" s="8"/>
      <c r="J40" s="8"/>
      <c r="K40" s="8"/>
      <c r="L40" s="8" t="s">
        <v>2030</v>
      </c>
      <c r="M40" s="8"/>
      <c r="N40" s="11">
        <v>89</v>
      </c>
      <c r="O40" s="12">
        <v>331</v>
      </c>
      <c r="P40" s="8"/>
    </row>
    <row r="41" spans="1:16" ht="76.5">
      <c r="A41" s="8" t="s">
        <v>2102</v>
      </c>
      <c r="B41" s="14">
        <v>81500</v>
      </c>
      <c r="C41" s="9"/>
      <c r="D41" s="8">
        <v>81.128</v>
      </c>
      <c r="E41" s="8" t="s">
        <v>297</v>
      </c>
      <c r="F41" s="8"/>
      <c r="G41" s="10"/>
      <c r="H41" s="8"/>
      <c r="I41" s="8"/>
      <c r="J41" s="8"/>
      <c r="K41" s="8"/>
      <c r="L41" s="8" t="s">
        <v>2030</v>
      </c>
      <c r="M41" s="8"/>
      <c r="N41" s="11">
        <v>89</v>
      </c>
      <c r="O41" s="12">
        <v>331</v>
      </c>
      <c r="P41" s="8"/>
    </row>
    <row r="42" spans="1:16" ht="76.5">
      <c r="A42" s="8" t="s">
        <v>2174</v>
      </c>
      <c r="B42" s="14">
        <v>44900</v>
      </c>
      <c r="C42" s="9"/>
      <c r="D42" s="8">
        <v>81.128</v>
      </c>
      <c r="E42" s="8" t="s">
        <v>297</v>
      </c>
      <c r="F42" s="8"/>
      <c r="G42" s="10"/>
      <c r="H42" s="8"/>
      <c r="I42" s="8"/>
      <c r="J42" s="8"/>
      <c r="K42" s="8"/>
      <c r="L42" s="8" t="s">
        <v>2030</v>
      </c>
      <c r="M42" s="8"/>
      <c r="N42" s="11">
        <v>89</v>
      </c>
      <c r="O42" s="12">
        <v>331</v>
      </c>
      <c r="P42" s="8"/>
    </row>
    <row r="43" spans="1:16" ht="76.5">
      <c r="A43" s="8" t="s">
        <v>2092</v>
      </c>
      <c r="B43" s="14">
        <v>310900</v>
      </c>
      <c r="C43" s="9"/>
      <c r="D43" s="8">
        <v>81.128</v>
      </c>
      <c r="E43" s="8" t="s">
        <v>297</v>
      </c>
      <c r="F43" s="8"/>
      <c r="G43" s="10"/>
      <c r="H43" s="8"/>
      <c r="I43" s="8"/>
      <c r="J43" s="8"/>
      <c r="K43" s="8"/>
      <c r="L43" s="8" t="s">
        <v>2030</v>
      </c>
      <c r="M43" s="8"/>
      <c r="N43" s="11">
        <v>89</v>
      </c>
      <c r="O43" s="12">
        <v>331</v>
      </c>
      <c r="P43" s="8"/>
    </row>
    <row r="44" spans="1:16" ht="76.5">
      <c r="A44" s="8" t="s">
        <v>2259</v>
      </c>
      <c r="B44" s="14">
        <v>37300</v>
      </c>
      <c r="C44" s="9"/>
      <c r="D44" s="8">
        <v>81.128</v>
      </c>
      <c r="E44" s="8" t="s">
        <v>297</v>
      </c>
      <c r="F44" s="8"/>
      <c r="G44" s="10"/>
      <c r="H44" s="8"/>
      <c r="I44" s="8"/>
      <c r="J44" s="8"/>
      <c r="K44" s="8"/>
      <c r="L44" s="8" t="s">
        <v>2030</v>
      </c>
      <c r="M44" s="8"/>
      <c r="N44" s="11">
        <v>89</v>
      </c>
      <c r="O44" s="12">
        <v>331</v>
      </c>
      <c r="P44" s="8"/>
    </row>
    <row r="45" spans="1:16" ht="76.5">
      <c r="A45" s="8" t="s">
        <v>2268</v>
      </c>
      <c r="B45" s="14">
        <v>36900</v>
      </c>
      <c r="C45" s="9"/>
      <c r="D45" s="8">
        <v>81.128</v>
      </c>
      <c r="E45" s="8" t="s">
        <v>297</v>
      </c>
      <c r="F45" s="8"/>
      <c r="G45" s="10"/>
      <c r="H45" s="8"/>
      <c r="I45" s="8"/>
      <c r="J45" s="8"/>
      <c r="K45" s="8"/>
      <c r="L45" s="8" t="s">
        <v>2030</v>
      </c>
      <c r="M45" s="8"/>
      <c r="N45" s="11">
        <v>89</v>
      </c>
      <c r="O45" s="12">
        <v>331</v>
      </c>
      <c r="P45" s="8"/>
    </row>
    <row r="46" spans="1:16" ht="76.5">
      <c r="A46" s="8" t="s">
        <v>2229</v>
      </c>
      <c r="B46" s="14">
        <v>39300</v>
      </c>
      <c r="C46" s="9"/>
      <c r="D46" s="8">
        <v>81.128</v>
      </c>
      <c r="E46" s="8" t="s">
        <v>297</v>
      </c>
      <c r="F46" s="8"/>
      <c r="G46" s="10"/>
      <c r="H46" s="8"/>
      <c r="I46" s="8"/>
      <c r="J46" s="8"/>
      <c r="K46" s="8"/>
      <c r="L46" s="8" t="s">
        <v>2030</v>
      </c>
      <c r="M46" s="8"/>
      <c r="N46" s="11">
        <v>89</v>
      </c>
      <c r="O46" s="12">
        <v>331</v>
      </c>
      <c r="P46" s="8"/>
    </row>
    <row r="47" spans="1:16" ht="76.5">
      <c r="A47" s="8" t="s">
        <v>2108</v>
      </c>
      <c r="B47" s="14">
        <v>61700</v>
      </c>
      <c r="C47" s="9"/>
      <c r="D47" s="8">
        <v>81.128</v>
      </c>
      <c r="E47" s="8" t="s">
        <v>297</v>
      </c>
      <c r="F47" s="8"/>
      <c r="G47" s="10"/>
      <c r="H47" s="8"/>
      <c r="I47" s="8"/>
      <c r="J47" s="8"/>
      <c r="K47" s="8"/>
      <c r="L47" s="8" t="s">
        <v>2030</v>
      </c>
      <c r="M47" s="8"/>
      <c r="N47" s="11">
        <v>89</v>
      </c>
      <c r="O47" s="12">
        <v>331</v>
      </c>
      <c r="P47" s="8"/>
    </row>
    <row r="48" spans="1:16" ht="76.5">
      <c r="A48" s="8" t="s">
        <v>2290</v>
      </c>
      <c r="B48" s="14">
        <v>35700</v>
      </c>
      <c r="C48" s="9"/>
      <c r="D48" s="8">
        <v>81.128</v>
      </c>
      <c r="E48" s="8" t="s">
        <v>297</v>
      </c>
      <c r="F48" s="8"/>
      <c r="G48" s="10"/>
      <c r="H48" s="8"/>
      <c r="I48" s="8"/>
      <c r="J48" s="8"/>
      <c r="K48" s="8"/>
      <c r="L48" s="8" t="s">
        <v>2030</v>
      </c>
      <c r="M48" s="8"/>
      <c r="N48" s="11">
        <v>89</v>
      </c>
      <c r="O48" s="12">
        <v>331</v>
      </c>
      <c r="P48" s="8"/>
    </row>
    <row r="49" spans="1:16" ht="76.5">
      <c r="A49" s="8" t="s">
        <v>2145</v>
      </c>
      <c r="B49" s="14">
        <v>49300</v>
      </c>
      <c r="C49" s="9"/>
      <c r="D49" s="8">
        <v>81.128</v>
      </c>
      <c r="E49" s="8" t="s">
        <v>297</v>
      </c>
      <c r="F49" s="8"/>
      <c r="G49" s="10"/>
      <c r="H49" s="8"/>
      <c r="I49" s="8"/>
      <c r="J49" s="8"/>
      <c r="K49" s="8"/>
      <c r="L49" s="8" t="s">
        <v>2030</v>
      </c>
      <c r="M49" s="8"/>
      <c r="N49" s="11">
        <v>89</v>
      </c>
      <c r="O49" s="12">
        <v>331</v>
      </c>
      <c r="P49" s="8"/>
    </row>
    <row r="50" spans="1:16" ht="76.5">
      <c r="A50" s="8" t="s">
        <v>2258</v>
      </c>
      <c r="B50" s="14">
        <v>37500</v>
      </c>
      <c r="C50" s="9"/>
      <c r="D50" s="8">
        <v>81.128</v>
      </c>
      <c r="E50" s="8" t="s">
        <v>297</v>
      </c>
      <c r="F50" s="8"/>
      <c r="G50" s="10"/>
      <c r="H50" s="8"/>
      <c r="I50" s="8"/>
      <c r="J50" s="8"/>
      <c r="K50" s="8"/>
      <c r="L50" s="8" t="s">
        <v>2030</v>
      </c>
      <c r="M50" s="8"/>
      <c r="N50" s="11">
        <v>89</v>
      </c>
      <c r="O50" s="12">
        <v>331</v>
      </c>
      <c r="P50" s="8"/>
    </row>
    <row r="51" spans="1:16" ht="76.5">
      <c r="A51" s="8" t="s">
        <v>2286</v>
      </c>
      <c r="B51" s="14">
        <v>35800</v>
      </c>
      <c r="C51" s="9"/>
      <c r="D51" s="8">
        <v>81.128</v>
      </c>
      <c r="E51" s="8" t="s">
        <v>297</v>
      </c>
      <c r="F51" s="8"/>
      <c r="G51" s="10"/>
      <c r="H51" s="8"/>
      <c r="I51" s="8"/>
      <c r="J51" s="8"/>
      <c r="K51" s="8"/>
      <c r="L51" s="8" t="s">
        <v>2030</v>
      </c>
      <c r="M51" s="8"/>
      <c r="N51" s="11">
        <v>89</v>
      </c>
      <c r="O51" s="12">
        <v>331</v>
      </c>
      <c r="P51" s="8"/>
    </row>
    <row r="52" spans="1:16" ht="76.5">
      <c r="A52" s="8" t="s">
        <v>2199</v>
      </c>
      <c r="B52" s="14">
        <v>42200</v>
      </c>
      <c r="C52" s="9"/>
      <c r="D52" s="8">
        <v>81.128</v>
      </c>
      <c r="E52" s="8" t="s">
        <v>297</v>
      </c>
      <c r="F52" s="8"/>
      <c r="G52" s="10"/>
      <c r="H52" s="8"/>
      <c r="I52" s="8"/>
      <c r="J52" s="8"/>
      <c r="K52" s="8"/>
      <c r="L52" s="8" t="s">
        <v>2030</v>
      </c>
      <c r="M52" s="8"/>
      <c r="N52" s="11">
        <v>89</v>
      </c>
      <c r="O52" s="12">
        <v>331</v>
      </c>
      <c r="P52" s="8"/>
    </row>
    <row r="53" spans="1:16" ht="76.5">
      <c r="A53" s="8" t="s">
        <v>2131</v>
      </c>
      <c r="B53" s="14">
        <v>52300</v>
      </c>
      <c r="C53" s="9"/>
      <c r="D53" s="8">
        <v>81.128</v>
      </c>
      <c r="E53" s="8" t="s">
        <v>297</v>
      </c>
      <c r="F53" s="8"/>
      <c r="G53" s="10"/>
      <c r="H53" s="8"/>
      <c r="I53" s="8"/>
      <c r="J53" s="8"/>
      <c r="K53" s="8"/>
      <c r="L53" s="8" t="s">
        <v>2030</v>
      </c>
      <c r="M53" s="8"/>
      <c r="N53" s="11">
        <v>89</v>
      </c>
      <c r="O53" s="12">
        <v>331</v>
      </c>
      <c r="P53" s="8"/>
    </row>
    <row r="54" spans="1:16" ht="76.5">
      <c r="A54" s="8" t="s">
        <v>2269</v>
      </c>
      <c r="B54" s="14">
        <v>36900</v>
      </c>
      <c r="C54" s="9"/>
      <c r="D54" s="8">
        <v>81.128</v>
      </c>
      <c r="E54" s="8" t="s">
        <v>297</v>
      </c>
      <c r="F54" s="8"/>
      <c r="G54" s="10"/>
      <c r="H54" s="8"/>
      <c r="I54" s="8"/>
      <c r="J54" s="8"/>
      <c r="K54" s="8"/>
      <c r="L54" s="8" t="s">
        <v>2030</v>
      </c>
      <c r="M54" s="8"/>
      <c r="N54" s="11">
        <v>89</v>
      </c>
      <c r="O54" s="12">
        <v>331</v>
      </c>
      <c r="P54" s="8"/>
    </row>
    <row r="55" spans="1:16" ht="76.5">
      <c r="A55" s="8" t="s">
        <v>2183</v>
      </c>
      <c r="B55" s="14">
        <v>44000</v>
      </c>
      <c r="C55" s="9"/>
      <c r="D55" s="8">
        <v>81.128</v>
      </c>
      <c r="E55" s="8" t="s">
        <v>297</v>
      </c>
      <c r="F55" s="8"/>
      <c r="G55" s="10"/>
      <c r="H55" s="8"/>
      <c r="I55" s="8"/>
      <c r="J55" s="8"/>
      <c r="K55" s="8"/>
      <c r="L55" s="8" t="s">
        <v>2030</v>
      </c>
      <c r="M55" s="8"/>
      <c r="N55" s="11">
        <v>89</v>
      </c>
      <c r="O55" s="12">
        <v>331</v>
      </c>
      <c r="P55" s="8"/>
    </row>
    <row r="56" spans="1:16" ht="76.5">
      <c r="A56" s="8" t="s">
        <v>2168</v>
      </c>
      <c r="B56" s="14">
        <v>46200</v>
      </c>
      <c r="C56" s="9"/>
      <c r="D56" s="8">
        <v>81.128</v>
      </c>
      <c r="E56" s="8" t="s">
        <v>297</v>
      </c>
      <c r="F56" s="8"/>
      <c r="G56" s="10"/>
      <c r="H56" s="8"/>
      <c r="I56" s="8"/>
      <c r="J56" s="8"/>
      <c r="K56" s="8"/>
      <c r="L56" s="8" t="s">
        <v>2030</v>
      </c>
      <c r="M56" s="8"/>
      <c r="N56" s="11">
        <v>89</v>
      </c>
      <c r="O56" s="12">
        <v>331</v>
      </c>
      <c r="P56" s="8"/>
    </row>
    <row r="57" spans="1:16" ht="76.5">
      <c r="A57" s="8" t="s">
        <v>2283</v>
      </c>
      <c r="B57" s="14">
        <v>36000</v>
      </c>
      <c r="C57" s="9"/>
      <c r="D57" s="8">
        <v>81.128</v>
      </c>
      <c r="E57" s="8" t="s">
        <v>297</v>
      </c>
      <c r="F57" s="8"/>
      <c r="G57" s="10"/>
      <c r="H57" s="8"/>
      <c r="I57" s="8"/>
      <c r="J57" s="8"/>
      <c r="K57" s="8"/>
      <c r="L57" s="8" t="s">
        <v>2030</v>
      </c>
      <c r="M57" s="8"/>
      <c r="N57" s="11">
        <v>89</v>
      </c>
      <c r="O57" s="12">
        <v>331</v>
      </c>
      <c r="P57" s="8"/>
    </row>
    <row r="58" spans="1:16" ht="76.5">
      <c r="A58" s="8" t="s">
        <v>2305</v>
      </c>
      <c r="B58" s="14">
        <v>35200</v>
      </c>
      <c r="C58" s="9"/>
      <c r="D58" s="8">
        <v>81.128</v>
      </c>
      <c r="E58" s="8" t="s">
        <v>297</v>
      </c>
      <c r="F58" s="8"/>
      <c r="G58" s="10"/>
      <c r="H58" s="8"/>
      <c r="I58" s="8"/>
      <c r="J58" s="8"/>
      <c r="K58" s="8"/>
      <c r="L58" s="8" t="s">
        <v>2030</v>
      </c>
      <c r="M58" s="8"/>
      <c r="N58" s="11">
        <v>89</v>
      </c>
      <c r="O58" s="12">
        <v>331</v>
      </c>
      <c r="P58" s="8"/>
    </row>
    <row r="59" spans="1:16" ht="76.5">
      <c r="A59" s="8" t="s">
        <v>2173</v>
      </c>
      <c r="B59" s="14">
        <v>45400</v>
      </c>
      <c r="C59" s="9"/>
      <c r="D59" s="8">
        <v>81.128</v>
      </c>
      <c r="E59" s="8" t="s">
        <v>297</v>
      </c>
      <c r="F59" s="8"/>
      <c r="G59" s="10"/>
      <c r="H59" s="8"/>
      <c r="I59" s="8"/>
      <c r="J59" s="8"/>
      <c r="K59" s="8"/>
      <c r="L59" s="8" t="s">
        <v>2030</v>
      </c>
      <c r="M59" s="8"/>
      <c r="N59" s="11">
        <v>89</v>
      </c>
      <c r="O59" s="12">
        <v>331</v>
      </c>
      <c r="P59" s="8"/>
    </row>
    <row r="60" spans="1:16" ht="76.5">
      <c r="A60" s="8" t="s">
        <v>2297</v>
      </c>
      <c r="B60" s="14">
        <v>35500</v>
      </c>
      <c r="C60" s="9"/>
      <c r="D60" s="8">
        <v>81.128</v>
      </c>
      <c r="E60" s="8" t="s">
        <v>297</v>
      </c>
      <c r="F60" s="8"/>
      <c r="G60" s="10"/>
      <c r="H60" s="8"/>
      <c r="I60" s="8"/>
      <c r="J60" s="8"/>
      <c r="K60" s="8"/>
      <c r="L60" s="8" t="s">
        <v>2030</v>
      </c>
      <c r="M60" s="8"/>
      <c r="N60" s="11">
        <v>89</v>
      </c>
      <c r="O60" s="12">
        <v>331</v>
      </c>
      <c r="P60" s="8"/>
    </row>
    <row r="61" spans="1:16" ht="76.5">
      <c r="A61" s="8" t="s">
        <v>2309</v>
      </c>
      <c r="B61" s="14">
        <v>34900</v>
      </c>
      <c r="C61" s="9"/>
      <c r="D61" s="8">
        <v>81.128</v>
      </c>
      <c r="E61" s="8" t="s">
        <v>297</v>
      </c>
      <c r="F61" s="8"/>
      <c r="G61" s="10"/>
      <c r="H61" s="8"/>
      <c r="I61" s="8"/>
      <c r="J61" s="8"/>
      <c r="K61" s="8"/>
      <c r="L61" s="8" t="s">
        <v>2030</v>
      </c>
      <c r="M61" s="8"/>
      <c r="N61" s="11">
        <v>89</v>
      </c>
      <c r="O61" s="12">
        <v>331</v>
      </c>
      <c r="P61" s="8"/>
    </row>
    <row r="62" spans="1:16" ht="76.5">
      <c r="A62" s="8" t="s">
        <v>2191</v>
      </c>
      <c r="B62" s="14">
        <v>42800</v>
      </c>
      <c r="C62" s="9"/>
      <c r="D62" s="8">
        <v>81.128</v>
      </c>
      <c r="E62" s="8" t="s">
        <v>297</v>
      </c>
      <c r="F62" s="8"/>
      <c r="G62" s="10"/>
      <c r="H62" s="8"/>
      <c r="I62" s="8"/>
      <c r="J62" s="8"/>
      <c r="K62" s="8"/>
      <c r="L62" s="8" t="s">
        <v>2030</v>
      </c>
      <c r="M62" s="8"/>
      <c r="N62" s="11">
        <v>89</v>
      </c>
      <c r="O62" s="12">
        <v>331</v>
      </c>
      <c r="P62" s="8"/>
    </row>
    <row r="63" spans="1:16" ht="76.5">
      <c r="A63" s="8" t="s">
        <v>2122</v>
      </c>
      <c r="B63" s="14">
        <v>54600</v>
      </c>
      <c r="C63" s="9"/>
      <c r="D63" s="8">
        <v>81.128</v>
      </c>
      <c r="E63" s="8" t="s">
        <v>297</v>
      </c>
      <c r="F63" s="8"/>
      <c r="G63" s="10"/>
      <c r="H63" s="8"/>
      <c r="I63" s="8"/>
      <c r="J63" s="8"/>
      <c r="K63" s="8"/>
      <c r="L63" s="8" t="s">
        <v>2030</v>
      </c>
      <c r="M63" s="8"/>
      <c r="N63" s="11">
        <v>89</v>
      </c>
      <c r="O63" s="12">
        <v>331</v>
      </c>
      <c r="P63" s="8"/>
    </row>
    <row r="64" spans="1:16" ht="76.5">
      <c r="A64" s="8" t="s">
        <v>2100</v>
      </c>
      <c r="B64" s="14">
        <v>99800</v>
      </c>
      <c r="C64" s="9"/>
      <c r="D64" s="8">
        <v>81.128</v>
      </c>
      <c r="E64" s="8" t="s">
        <v>297</v>
      </c>
      <c r="F64" s="8"/>
      <c r="G64" s="10"/>
      <c r="H64" s="8"/>
      <c r="I64" s="8"/>
      <c r="J64" s="8"/>
      <c r="K64" s="8"/>
      <c r="L64" s="8" t="s">
        <v>2030</v>
      </c>
      <c r="M64" s="8"/>
      <c r="N64" s="11">
        <v>89</v>
      </c>
      <c r="O64" s="12">
        <v>331</v>
      </c>
      <c r="P64" s="8"/>
    </row>
    <row r="65" spans="1:16" ht="76.5">
      <c r="A65" s="8" t="s">
        <v>2098</v>
      </c>
      <c r="B65" s="14">
        <v>105700</v>
      </c>
      <c r="C65" s="9"/>
      <c r="D65" s="8">
        <v>81.128</v>
      </c>
      <c r="E65" s="8" t="s">
        <v>297</v>
      </c>
      <c r="F65" s="8"/>
      <c r="G65" s="10"/>
      <c r="H65" s="8"/>
      <c r="I65" s="8"/>
      <c r="J65" s="8"/>
      <c r="K65" s="8"/>
      <c r="L65" s="8" t="s">
        <v>2030</v>
      </c>
      <c r="M65" s="8"/>
      <c r="N65" s="11">
        <v>89</v>
      </c>
      <c r="O65" s="12">
        <v>331</v>
      </c>
      <c r="P65" s="8"/>
    </row>
    <row r="66" spans="1:16" ht="76.5">
      <c r="A66" s="8" t="s">
        <v>2156</v>
      </c>
      <c r="B66" s="14">
        <v>48000</v>
      </c>
      <c r="C66" s="9"/>
      <c r="D66" s="8">
        <v>81.128</v>
      </c>
      <c r="E66" s="8" t="s">
        <v>297</v>
      </c>
      <c r="F66" s="8"/>
      <c r="G66" s="10"/>
      <c r="H66" s="8"/>
      <c r="I66" s="8"/>
      <c r="J66" s="8"/>
      <c r="K66" s="8"/>
      <c r="L66" s="8" t="s">
        <v>2030</v>
      </c>
      <c r="M66" s="8"/>
      <c r="N66" s="11">
        <v>89</v>
      </c>
      <c r="O66" s="12">
        <v>331</v>
      </c>
      <c r="P66" s="8"/>
    </row>
    <row r="67" spans="1:16" ht="76.5">
      <c r="A67" s="8" t="s">
        <v>2276</v>
      </c>
      <c r="B67" s="14">
        <v>36400</v>
      </c>
      <c r="C67" s="9"/>
      <c r="D67" s="8">
        <v>81.128</v>
      </c>
      <c r="E67" s="8" t="s">
        <v>297</v>
      </c>
      <c r="F67" s="8"/>
      <c r="G67" s="10"/>
      <c r="H67" s="8"/>
      <c r="I67" s="8"/>
      <c r="J67" s="8"/>
      <c r="K67" s="8"/>
      <c r="L67" s="8" t="s">
        <v>2030</v>
      </c>
      <c r="M67" s="8"/>
      <c r="N67" s="11">
        <v>89</v>
      </c>
      <c r="O67" s="12">
        <v>331</v>
      </c>
      <c r="P67" s="8"/>
    </row>
    <row r="68" spans="1:16" ht="76.5">
      <c r="A68" s="8" t="s">
        <v>2140</v>
      </c>
      <c r="B68" s="14">
        <v>50700</v>
      </c>
      <c r="C68" s="9"/>
      <c r="D68" s="8">
        <v>81.128</v>
      </c>
      <c r="E68" s="8" t="s">
        <v>297</v>
      </c>
      <c r="F68" s="8"/>
      <c r="G68" s="10"/>
      <c r="H68" s="8"/>
      <c r="I68" s="8"/>
      <c r="J68" s="8"/>
      <c r="K68" s="8"/>
      <c r="L68" s="8" t="s">
        <v>2030</v>
      </c>
      <c r="M68" s="8"/>
      <c r="N68" s="11">
        <v>89</v>
      </c>
      <c r="O68" s="12">
        <v>331</v>
      </c>
      <c r="P68" s="8"/>
    </row>
    <row r="69" spans="1:16" ht="76.5">
      <c r="A69" s="8" t="s">
        <v>2101</v>
      </c>
      <c r="B69" s="14">
        <v>99700</v>
      </c>
      <c r="C69" s="9"/>
      <c r="D69" s="8">
        <v>81.128</v>
      </c>
      <c r="E69" s="8" t="s">
        <v>297</v>
      </c>
      <c r="F69" s="8"/>
      <c r="G69" s="10"/>
      <c r="H69" s="8"/>
      <c r="I69" s="8"/>
      <c r="J69" s="8"/>
      <c r="K69" s="8"/>
      <c r="L69" s="8" t="s">
        <v>2030</v>
      </c>
      <c r="M69" s="8"/>
      <c r="N69" s="11">
        <v>89</v>
      </c>
      <c r="O69" s="12">
        <v>331</v>
      </c>
      <c r="P69" s="8"/>
    </row>
    <row r="70" spans="1:16" ht="76.5">
      <c r="A70" s="8" t="s">
        <v>2225</v>
      </c>
      <c r="B70" s="14">
        <v>39400</v>
      </c>
      <c r="C70" s="9"/>
      <c r="D70" s="8">
        <v>81.128</v>
      </c>
      <c r="E70" s="8" t="s">
        <v>297</v>
      </c>
      <c r="F70" s="8"/>
      <c r="G70" s="10"/>
      <c r="H70" s="8"/>
      <c r="I70" s="8"/>
      <c r="J70" s="8"/>
      <c r="K70" s="8"/>
      <c r="L70" s="8" t="s">
        <v>2030</v>
      </c>
      <c r="M70" s="8"/>
      <c r="N70" s="11">
        <v>89</v>
      </c>
      <c r="O70" s="12">
        <v>331</v>
      </c>
      <c r="P70" s="8"/>
    </row>
    <row r="71" spans="1:16" ht="76.5">
      <c r="A71" s="8" t="s">
        <v>2133</v>
      </c>
      <c r="B71" s="14">
        <v>51900</v>
      </c>
      <c r="C71" s="9"/>
      <c r="D71" s="8">
        <v>81.128</v>
      </c>
      <c r="E71" s="8" t="s">
        <v>297</v>
      </c>
      <c r="F71" s="8"/>
      <c r="G71" s="10"/>
      <c r="H71" s="8"/>
      <c r="I71" s="8"/>
      <c r="J71" s="8"/>
      <c r="K71" s="8"/>
      <c r="L71" s="8" t="s">
        <v>2030</v>
      </c>
      <c r="M71" s="8"/>
      <c r="N71" s="11">
        <v>89</v>
      </c>
      <c r="O71" s="12">
        <v>331</v>
      </c>
      <c r="P71" s="8"/>
    </row>
    <row r="72" spans="1:16" ht="76.5">
      <c r="A72" s="8" t="s">
        <v>2251</v>
      </c>
      <c r="B72" s="14">
        <v>37800</v>
      </c>
      <c r="C72" s="9"/>
      <c r="D72" s="8">
        <v>81.128</v>
      </c>
      <c r="E72" s="8" t="s">
        <v>297</v>
      </c>
      <c r="F72" s="8"/>
      <c r="G72" s="10"/>
      <c r="H72" s="8"/>
      <c r="I72" s="8"/>
      <c r="J72" s="8"/>
      <c r="K72" s="8"/>
      <c r="L72" s="8" t="s">
        <v>2030</v>
      </c>
      <c r="M72" s="8"/>
      <c r="N72" s="11">
        <v>89</v>
      </c>
      <c r="O72" s="12">
        <v>331</v>
      </c>
      <c r="P72" s="8"/>
    </row>
    <row r="73" spans="1:16" ht="76.5">
      <c r="A73" s="8" t="s">
        <v>2291</v>
      </c>
      <c r="B73" s="14">
        <v>35700</v>
      </c>
      <c r="C73" s="9"/>
      <c r="D73" s="8">
        <v>81.128</v>
      </c>
      <c r="E73" s="8" t="s">
        <v>297</v>
      </c>
      <c r="F73" s="8"/>
      <c r="G73" s="10"/>
      <c r="H73" s="8"/>
      <c r="I73" s="8"/>
      <c r="J73" s="8"/>
      <c r="K73" s="8"/>
      <c r="L73" s="8" t="s">
        <v>2030</v>
      </c>
      <c r="M73" s="8"/>
      <c r="N73" s="11">
        <v>89</v>
      </c>
      <c r="O73" s="12">
        <v>331</v>
      </c>
      <c r="P73" s="8"/>
    </row>
    <row r="74" spans="1:16" ht="76.5">
      <c r="A74" s="8" t="s">
        <v>2247</v>
      </c>
      <c r="B74" s="14">
        <v>38000</v>
      </c>
      <c r="C74" s="9"/>
      <c r="D74" s="8">
        <v>81.128</v>
      </c>
      <c r="E74" s="8" t="s">
        <v>297</v>
      </c>
      <c r="F74" s="8"/>
      <c r="G74" s="10"/>
      <c r="H74" s="8"/>
      <c r="I74" s="8"/>
      <c r="J74" s="8"/>
      <c r="K74" s="8"/>
      <c r="L74" s="8" t="s">
        <v>2030</v>
      </c>
      <c r="M74" s="8"/>
      <c r="N74" s="11">
        <v>89</v>
      </c>
      <c r="O74" s="12">
        <v>331</v>
      </c>
      <c r="P74" s="8"/>
    </row>
    <row r="75" spans="1:16" ht="76.5">
      <c r="A75" s="8" t="s">
        <v>2292</v>
      </c>
      <c r="B75" s="14">
        <v>35700</v>
      </c>
      <c r="C75" s="9"/>
      <c r="D75" s="8">
        <v>81.128</v>
      </c>
      <c r="E75" s="8" t="s">
        <v>297</v>
      </c>
      <c r="F75" s="8"/>
      <c r="G75" s="10"/>
      <c r="H75" s="8"/>
      <c r="I75" s="8"/>
      <c r="J75" s="8"/>
      <c r="K75" s="8"/>
      <c r="L75" s="8" t="s">
        <v>2030</v>
      </c>
      <c r="M75" s="8"/>
      <c r="N75" s="11">
        <v>89</v>
      </c>
      <c r="O75" s="12">
        <v>331</v>
      </c>
      <c r="P75" s="8"/>
    </row>
    <row r="76" spans="1:16" ht="76.5">
      <c r="A76" s="8" t="s">
        <v>2306</v>
      </c>
      <c r="B76" s="14">
        <v>35200</v>
      </c>
      <c r="C76" s="9"/>
      <c r="D76" s="8">
        <v>81.128</v>
      </c>
      <c r="E76" s="8" t="s">
        <v>297</v>
      </c>
      <c r="F76" s="8"/>
      <c r="G76" s="10"/>
      <c r="H76" s="8"/>
      <c r="I76" s="8"/>
      <c r="J76" s="8"/>
      <c r="K76" s="8"/>
      <c r="L76" s="8" t="s">
        <v>2030</v>
      </c>
      <c r="M76" s="8"/>
      <c r="N76" s="11">
        <v>89</v>
      </c>
      <c r="O76" s="12">
        <v>331</v>
      </c>
      <c r="P76" s="8"/>
    </row>
    <row r="77" spans="1:16" ht="76.5">
      <c r="A77" s="8" t="s">
        <v>2157</v>
      </c>
      <c r="B77" s="14">
        <v>48000</v>
      </c>
      <c r="C77" s="9"/>
      <c r="D77" s="8">
        <v>81.128</v>
      </c>
      <c r="E77" s="8" t="s">
        <v>297</v>
      </c>
      <c r="F77" s="8"/>
      <c r="G77" s="10"/>
      <c r="H77" s="8"/>
      <c r="I77" s="8"/>
      <c r="J77" s="8"/>
      <c r="K77" s="8"/>
      <c r="L77" s="8" t="s">
        <v>2030</v>
      </c>
      <c r="M77" s="8"/>
      <c r="N77" s="11">
        <v>89</v>
      </c>
      <c r="O77" s="12">
        <v>331</v>
      </c>
      <c r="P77" s="8"/>
    </row>
    <row r="78" spans="1:16" ht="76.5">
      <c r="A78" s="8" t="s">
        <v>2209</v>
      </c>
      <c r="B78" s="14">
        <v>40700</v>
      </c>
      <c r="C78" s="9"/>
      <c r="D78" s="8">
        <v>81.128</v>
      </c>
      <c r="E78" s="8" t="s">
        <v>297</v>
      </c>
      <c r="F78" s="8"/>
      <c r="G78" s="10"/>
      <c r="H78" s="8"/>
      <c r="I78" s="8"/>
      <c r="J78" s="8"/>
      <c r="K78" s="8"/>
      <c r="L78" s="8" t="s">
        <v>2030</v>
      </c>
      <c r="M78" s="8"/>
      <c r="N78" s="11">
        <v>89</v>
      </c>
      <c r="O78" s="12">
        <v>331</v>
      </c>
      <c r="P78" s="8"/>
    </row>
    <row r="79" spans="1:16" ht="76.5">
      <c r="A79" s="8" t="s">
        <v>2252</v>
      </c>
      <c r="B79" s="14">
        <v>37800</v>
      </c>
      <c r="C79" s="9"/>
      <c r="D79" s="8">
        <v>81.128</v>
      </c>
      <c r="E79" s="8" t="s">
        <v>297</v>
      </c>
      <c r="F79" s="8"/>
      <c r="G79" s="10"/>
      <c r="H79" s="8"/>
      <c r="I79" s="8"/>
      <c r="J79" s="8"/>
      <c r="K79" s="8"/>
      <c r="L79" s="8" t="s">
        <v>2030</v>
      </c>
      <c r="M79" s="8"/>
      <c r="N79" s="11">
        <v>89</v>
      </c>
      <c r="O79" s="12">
        <v>331</v>
      </c>
      <c r="P79" s="8"/>
    </row>
    <row r="80" spans="1:16" ht="76.5">
      <c r="A80" s="8" t="s">
        <v>2103</v>
      </c>
      <c r="B80" s="14">
        <v>75400</v>
      </c>
      <c r="C80" s="9"/>
      <c r="D80" s="8">
        <v>81.128</v>
      </c>
      <c r="E80" s="8" t="s">
        <v>297</v>
      </c>
      <c r="F80" s="8"/>
      <c r="G80" s="10"/>
      <c r="H80" s="8"/>
      <c r="I80" s="8"/>
      <c r="J80" s="8"/>
      <c r="K80" s="8"/>
      <c r="L80" s="8" t="s">
        <v>2030</v>
      </c>
      <c r="M80" s="8"/>
      <c r="N80" s="11">
        <v>89</v>
      </c>
      <c r="O80" s="12">
        <v>331</v>
      </c>
      <c r="P80" s="8"/>
    </row>
    <row r="81" spans="1:16" ht="76.5">
      <c r="A81" s="8" t="s">
        <v>2176</v>
      </c>
      <c r="B81" s="14">
        <v>44800</v>
      </c>
      <c r="C81" s="9"/>
      <c r="D81" s="8">
        <v>81.128</v>
      </c>
      <c r="E81" s="8" t="s">
        <v>297</v>
      </c>
      <c r="F81" s="8"/>
      <c r="G81" s="10"/>
      <c r="H81" s="8"/>
      <c r="I81" s="8"/>
      <c r="J81" s="8"/>
      <c r="K81" s="8"/>
      <c r="L81" s="8" t="s">
        <v>2030</v>
      </c>
      <c r="M81" s="8"/>
      <c r="N81" s="11">
        <v>89</v>
      </c>
      <c r="O81" s="12">
        <v>331</v>
      </c>
      <c r="P81" s="8"/>
    </row>
    <row r="82" spans="1:16" ht="76.5">
      <c r="A82" s="8" t="s">
        <v>2200</v>
      </c>
      <c r="B82" s="14">
        <v>41900</v>
      </c>
      <c r="C82" s="9"/>
      <c r="D82" s="8">
        <v>81.128</v>
      </c>
      <c r="E82" s="8" t="s">
        <v>297</v>
      </c>
      <c r="F82" s="8"/>
      <c r="G82" s="10"/>
      <c r="H82" s="8"/>
      <c r="I82" s="8"/>
      <c r="J82" s="8"/>
      <c r="K82" s="8"/>
      <c r="L82" s="8" t="s">
        <v>2030</v>
      </c>
      <c r="M82" s="8"/>
      <c r="N82" s="11">
        <v>89</v>
      </c>
      <c r="O82" s="12">
        <v>331</v>
      </c>
      <c r="P82" s="8"/>
    </row>
    <row r="83" spans="1:16" ht="76.5">
      <c r="A83" s="8" t="s">
        <v>2132</v>
      </c>
      <c r="B83" s="14">
        <v>52000</v>
      </c>
      <c r="C83" s="9"/>
      <c r="D83" s="8">
        <v>81.128</v>
      </c>
      <c r="E83" s="8" t="s">
        <v>297</v>
      </c>
      <c r="F83" s="8"/>
      <c r="G83" s="10"/>
      <c r="H83" s="8"/>
      <c r="I83" s="8"/>
      <c r="J83" s="8"/>
      <c r="K83" s="8"/>
      <c r="L83" s="8" t="s">
        <v>2030</v>
      </c>
      <c r="M83" s="8"/>
      <c r="N83" s="11">
        <v>89</v>
      </c>
      <c r="O83" s="12">
        <v>331</v>
      </c>
      <c r="P83" s="8"/>
    </row>
    <row r="84" spans="1:16" ht="76.5">
      <c r="A84" s="8" t="s">
        <v>2266</v>
      </c>
      <c r="B84" s="14">
        <v>37000</v>
      </c>
      <c r="C84" s="9"/>
      <c r="D84" s="8">
        <v>81.128</v>
      </c>
      <c r="E84" s="8" t="s">
        <v>297</v>
      </c>
      <c r="F84" s="8"/>
      <c r="G84" s="10"/>
      <c r="H84" s="8"/>
      <c r="I84" s="8"/>
      <c r="J84" s="8"/>
      <c r="K84" s="8"/>
      <c r="L84" s="8" t="s">
        <v>2030</v>
      </c>
      <c r="M84" s="8"/>
      <c r="N84" s="11">
        <v>89</v>
      </c>
      <c r="O84" s="12">
        <v>331</v>
      </c>
      <c r="P84" s="8"/>
    </row>
    <row r="85" spans="1:16" ht="76.5">
      <c r="A85" s="8" t="s">
        <v>2241</v>
      </c>
      <c r="B85" s="14">
        <v>38300</v>
      </c>
      <c r="C85" s="9"/>
      <c r="D85" s="8">
        <v>81.128</v>
      </c>
      <c r="E85" s="8" t="s">
        <v>297</v>
      </c>
      <c r="F85" s="8"/>
      <c r="G85" s="10"/>
      <c r="H85" s="8"/>
      <c r="I85" s="8"/>
      <c r="J85" s="8"/>
      <c r="K85" s="8"/>
      <c r="L85" s="8" t="s">
        <v>2030</v>
      </c>
      <c r="M85" s="8"/>
      <c r="N85" s="11">
        <v>89</v>
      </c>
      <c r="O85" s="12">
        <v>331</v>
      </c>
      <c r="P85" s="8"/>
    </row>
    <row r="86" spans="1:16" ht="76.5">
      <c r="A86" s="8" t="s">
        <v>2208</v>
      </c>
      <c r="B86" s="14">
        <v>40900</v>
      </c>
      <c r="C86" s="9"/>
      <c r="D86" s="8">
        <v>81.128</v>
      </c>
      <c r="E86" s="8" t="s">
        <v>297</v>
      </c>
      <c r="F86" s="8"/>
      <c r="G86" s="10"/>
      <c r="H86" s="8"/>
      <c r="I86" s="8"/>
      <c r="J86" s="8"/>
      <c r="K86" s="8"/>
      <c r="L86" s="8" t="s">
        <v>2030</v>
      </c>
      <c r="M86" s="8"/>
      <c r="N86" s="11">
        <v>89</v>
      </c>
      <c r="O86" s="12">
        <v>331</v>
      </c>
      <c r="P86" s="8"/>
    </row>
    <row r="87" spans="1:16" ht="76.5">
      <c r="A87" s="8" t="s">
        <v>2182</v>
      </c>
      <c r="B87" s="14">
        <v>44100</v>
      </c>
      <c r="C87" s="9"/>
      <c r="D87" s="8">
        <v>81.128</v>
      </c>
      <c r="E87" s="8" t="s">
        <v>297</v>
      </c>
      <c r="F87" s="8"/>
      <c r="G87" s="10"/>
      <c r="H87" s="8"/>
      <c r="I87" s="8"/>
      <c r="J87" s="8"/>
      <c r="K87" s="8"/>
      <c r="L87" s="8" t="s">
        <v>2030</v>
      </c>
      <c r="M87" s="8"/>
      <c r="N87" s="11">
        <v>89</v>
      </c>
      <c r="O87" s="12">
        <v>331</v>
      </c>
      <c r="P87" s="8"/>
    </row>
    <row r="88" spans="1:16" ht="76.5">
      <c r="A88" s="8" t="s">
        <v>2267</v>
      </c>
      <c r="B88" s="14">
        <v>37000</v>
      </c>
      <c r="C88" s="9"/>
      <c r="D88" s="8">
        <v>81.128</v>
      </c>
      <c r="E88" s="8" t="s">
        <v>297</v>
      </c>
      <c r="F88" s="8"/>
      <c r="G88" s="10"/>
      <c r="H88" s="8"/>
      <c r="I88" s="8"/>
      <c r="J88" s="8"/>
      <c r="K88" s="8"/>
      <c r="L88" s="8" t="s">
        <v>2030</v>
      </c>
      <c r="M88" s="8"/>
      <c r="N88" s="11">
        <v>89</v>
      </c>
      <c r="O88" s="12">
        <v>331</v>
      </c>
      <c r="P88" s="8"/>
    </row>
    <row r="89" spans="1:16" ht="76.5">
      <c r="A89" s="8" t="s">
        <v>2096</v>
      </c>
      <c r="B89" s="14">
        <v>129300</v>
      </c>
      <c r="C89" s="9"/>
      <c r="D89" s="8">
        <v>81.128</v>
      </c>
      <c r="E89" s="8" t="s">
        <v>297</v>
      </c>
      <c r="F89" s="8"/>
      <c r="G89" s="10"/>
      <c r="H89" s="8"/>
      <c r="I89" s="8"/>
      <c r="J89" s="8"/>
      <c r="K89" s="8"/>
      <c r="L89" s="8" t="s">
        <v>2030</v>
      </c>
      <c r="M89" s="8"/>
      <c r="N89" s="11">
        <v>89</v>
      </c>
      <c r="O89" s="12">
        <v>331</v>
      </c>
      <c r="P89" s="8"/>
    </row>
    <row r="90" spans="1:16" ht="76.5">
      <c r="A90" s="8" t="s">
        <v>2314</v>
      </c>
      <c r="B90" s="14">
        <v>34500</v>
      </c>
      <c r="C90" s="9"/>
      <c r="D90" s="8">
        <v>81.128</v>
      </c>
      <c r="E90" s="8" t="s">
        <v>297</v>
      </c>
      <c r="F90" s="8"/>
      <c r="G90" s="10"/>
      <c r="H90" s="8"/>
      <c r="I90" s="8"/>
      <c r="J90" s="8"/>
      <c r="K90" s="8"/>
      <c r="L90" s="8" t="s">
        <v>2030</v>
      </c>
      <c r="M90" s="8"/>
      <c r="N90" s="11">
        <v>89</v>
      </c>
      <c r="O90" s="12">
        <v>331</v>
      </c>
      <c r="P90" s="8"/>
    </row>
    <row r="91" spans="1:16" ht="76.5">
      <c r="A91" s="8" t="s">
        <v>2186</v>
      </c>
      <c r="B91" s="14">
        <v>43500</v>
      </c>
      <c r="C91" s="9"/>
      <c r="D91" s="8">
        <v>81.128</v>
      </c>
      <c r="E91" s="8" t="s">
        <v>297</v>
      </c>
      <c r="F91" s="8"/>
      <c r="G91" s="10"/>
      <c r="H91" s="8"/>
      <c r="I91" s="8"/>
      <c r="J91" s="8"/>
      <c r="K91" s="8"/>
      <c r="L91" s="8" t="s">
        <v>2030</v>
      </c>
      <c r="M91" s="8"/>
      <c r="N91" s="11">
        <v>89</v>
      </c>
      <c r="O91" s="12">
        <v>331</v>
      </c>
      <c r="P91" s="8"/>
    </row>
    <row r="92" spans="1:16" ht="76.5">
      <c r="A92" s="8" t="s">
        <v>2149</v>
      </c>
      <c r="B92" s="14">
        <v>48800</v>
      </c>
      <c r="C92" s="9"/>
      <c r="D92" s="8">
        <v>81.128</v>
      </c>
      <c r="E92" s="8" t="s">
        <v>297</v>
      </c>
      <c r="F92" s="8"/>
      <c r="G92" s="10"/>
      <c r="H92" s="8"/>
      <c r="I92" s="8"/>
      <c r="J92" s="8"/>
      <c r="K92" s="8"/>
      <c r="L92" s="8" t="s">
        <v>2030</v>
      </c>
      <c r="M92" s="8"/>
      <c r="N92" s="11">
        <v>89</v>
      </c>
      <c r="O92" s="12">
        <v>331</v>
      </c>
      <c r="P92" s="8"/>
    </row>
    <row r="93" spans="1:16" ht="76.5">
      <c r="A93" s="8" t="s">
        <v>2281</v>
      </c>
      <c r="B93" s="14">
        <v>36200</v>
      </c>
      <c r="C93" s="9"/>
      <c r="D93" s="8">
        <v>81.128</v>
      </c>
      <c r="E93" s="8" t="s">
        <v>297</v>
      </c>
      <c r="F93" s="8"/>
      <c r="G93" s="10"/>
      <c r="H93" s="8"/>
      <c r="I93" s="8"/>
      <c r="J93" s="8"/>
      <c r="K93" s="8"/>
      <c r="L93" s="8" t="s">
        <v>2030</v>
      </c>
      <c r="M93" s="8"/>
      <c r="N93" s="11">
        <v>89</v>
      </c>
      <c r="O93" s="12">
        <v>331</v>
      </c>
      <c r="P93" s="8"/>
    </row>
    <row r="94" spans="1:16" ht="76.5">
      <c r="A94" s="8" t="s">
        <v>2271</v>
      </c>
      <c r="B94" s="14">
        <v>36800</v>
      </c>
      <c r="C94" s="9"/>
      <c r="D94" s="8">
        <v>81.128</v>
      </c>
      <c r="E94" s="8" t="s">
        <v>297</v>
      </c>
      <c r="F94" s="8"/>
      <c r="G94" s="10"/>
      <c r="H94" s="8"/>
      <c r="I94" s="8"/>
      <c r="J94" s="8"/>
      <c r="K94" s="8"/>
      <c r="L94" s="8" t="s">
        <v>2030</v>
      </c>
      <c r="M94" s="8"/>
      <c r="N94" s="11">
        <v>89</v>
      </c>
      <c r="O94" s="12">
        <v>331</v>
      </c>
      <c r="P94" s="8"/>
    </row>
    <row r="95" spans="1:16" ht="76.5">
      <c r="A95" s="8" t="s">
        <v>2265</v>
      </c>
      <c r="B95" s="14">
        <v>37100</v>
      </c>
      <c r="C95" s="9"/>
      <c r="D95" s="8">
        <v>81.128</v>
      </c>
      <c r="E95" s="8" t="s">
        <v>297</v>
      </c>
      <c r="F95" s="8"/>
      <c r="G95" s="10"/>
      <c r="H95" s="8"/>
      <c r="I95" s="8"/>
      <c r="J95" s="8"/>
      <c r="K95" s="8"/>
      <c r="L95" s="8" t="s">
        <v>2030</v>
      </c>
      <c r="M95" s="8"/>
      <c r="N95" s="11">
        <v>89</v>
      </c>
      <c r="O95" s="12">
        <v>331</v>
      </c>
      <c r="P95" s="8"/>
    </row>
    <row r="96" spans="1:16" ht="76.5">
      <c r="A96" s="8" t="s">
        <v>2279</v>
      </c>
      <c r="B96" s="14">
        <v>36300</v>
      </c>
      <c r="C96" s="9"/>
      <c r="D96" s="8">
        <v>81.128</v>
      </c>
      <c r="E96" s="8" t="s">
        <v>297</v>
      </c>
      <c r="F96" s="8"/>
      <c r="G96" s="10"/>
      <c r="H96" s="8"/>
      <c r="I96" s="8"/>
      <c r="J96" s="8"/>
      <c r="K96" s="8"/>
      <c r="L96" s="8" t="s">
        <v>2030</v>
      </c>
      <c r="M96" s="8"/>
      <c r="N96" s="11">
        <v>89</v>
      </c>
      <c r="O96" s="12">
        <v>331</v>
      </c>
      <c r="P96" s="8"/>
    </row>
    <row r="97" spans="1:16" ht="76.5">
      <c r="A97" s="8" t="s">
        <v>2237</v>
      </c>
      <c r="B97" s="14">
        <v>38600</v>
      </c>
      <c r="C97" s="9"/>
      <c r="D97" s="8">
        <v>81.128</v>
      </c>
      <c r="E97" s="8" t="s">
        <v>297</v>
      </c>
      <c r="F97" s="8"/>
      <c r="G97" s="10"/>
      <c r="H97" s="8"/>
      <c r="I97" s="8"/>
      <c r="J97" s="8"/>
      <c r="K97" s="8"/>
      <c r="L97" s="8" t="s">
        <v>2030</v>
      </c>
      <c r="M97" s="8"/>
      <c r="N97" s="11">
        <v>89</v>
      </c>
      <c r="O97" s="12">
        <v>331</v>
      </c>
      <c r="P97" s="8"/>
    </row>
    <row r="98" spans="1:16" ht="76.5">
      <c r="A98" s="8" t="s">
        <v>2315</v>
      </c>
      <c r="B98" s="14">
        <v>34500</v>
      </c>
      <c r="C98" s="9"/>
      <c r="D98" s="8">
        <v>81.128</v>
      </c>
      <c r="E98" s="8" t="s">
        <v>297</v>
      </c>
      <c r="F98" s="8"/>
      <c r="G98" s="10"/>
      <c r="H98" s="8"/>
      <c r="I98" s="8"/>
      <c r="J98" s="8"/>
      <c r="K98" s="8"/>
      <c r="L98" s="8" t="s">
        <v>2030</v>
      </c>
      <c r="M98" s="8"/>
      <c r="N98" s="11">
        <v>89</v>
      </c>
      <c r="O98" s="12">
        <v>331</v>
      </c>
      <c r="P98" s="8"/>
    </row>
    <row r="99" spans="1:16" ht="76.5">
      <c r="A99" s="8" t="s">
        <v>2230</v>
      </c>
      <c r="B99" s="14">
        <v>39200</v>
      </c>
      <c r="C99" s="9"/>
      <c r="D99" s="8">
        <v>81.128</v>
      </c>
      <c r="E99" s="8" t="s">
        <v>297</v>
      </c>
      <c r="F99" s="8"/>
      <c r="G99" s="10"/>
      <c r="H99" s="8"/>
      <c r="I99" s="8"/>
      <c r="J99" s="8"/>
      <c r="K99" s="8"/>
      <c r="L99" s="8" t="s">
        <v>2030</v>
      </c>
      <c r="M99" s="8"/>
      <c r="N99" s="11">
        <v>89</v>
      </c>
      <c r="O99" s="12">
        <v>331</v>
      </c>
      <c r="P99" s="8"/>
    </row>
    <row r="100" spans="1:16" ht="76.5">
      <c r="A100" s="8" t="s">
        <v>2226</v>
      </c>
      <c r="B100" s="14">
        <v>39400</v>
      </c>
      <c r="C100" s="9"/>
      <c r="D100" s="8">
        <v>81.128</v>
      </c>
      <c r="E100" s="8" t="s">
        <v>297</v>
      </c>
      <c r="F100" s="8"/>
      <c r="G100" s="10"/>
      <c r="H100" s="8"/>
      <c r="I100" s="8"/>
      <c r="J100" s="8"/>
      <c r="K100" s="8"/>
      <c r="L100" s="8" t="s">
        <v>2030</v>
      </c>
      <c r="M100" s="8"/>
      <c r="N100" s="11">
        <v>89</v>
      </c>
      <c r="O100" s="12">
        <v>331</v>
      </c>
      <c r="P100" s="8"/>
    </row>
    <row r="101" spans="1:16" ht="76.5">
      <c r="A101" s="8" t="s">
        <v>2294</v>
      </c>
      <c r="B101" s="14">
        <v>35600</v>
      </c>
      <c r="C101" s="9"/>
      <c r="D101" s="8">
        <v>81.128</v>
      </c>
      <c r="E101" s="8" t="s">
        <v>297</v>
      </c>
      <c r="F101" s="8"/>
      <c r="G101" s="10"/>
      <c r="H101" s="8"/>
      <c r="I101" s="8"/>
      <c r="J101" s="8"/>
      <c r="K101" s="8"/>
      <c r="L101" s="8" t="s">
        <v>2030</v>
      </c>
      <c r="M101" s="8"/>
      <c r="N101" s="11">
        <v>89</v>
      </c>
      <c r="O101" s="12">
        <v>331</v>
      </c>
      <c r="P101" s="8"/>
    </row>
    <row r="102" spans="1:16" ht="76.5">
      <c r="A102" s="8" t="s">
        <v>2177</v>
      </c>
      <c r="B102" s="14">
        <v>44600</v>
      </c>
      <c r="C102" s="9"/>
      <c r="D102" s="8">
        <v>81.128</v>
      </c>
      <c r="E102" s="8" t="s">
        <v>297</v>
      </c>
      <c r="F102" s="8"/>
      <c r="G102" s="10"/>
      <c r="H102" s="8"/>
      <c r="I102" s="8"/>
      <c r="J102" s="8"/>
      <c r="K102" s="8"/>
      <c r="L102" s="8" t="s">
        <v>2030</v>
      </c>
      <c r="M102" s="8"/>
      <c r="N102" s="11">
        <v>89</v>
      </c>
      <c r="O102" s="12">
        <v>331</v>
      </c>
      <c r="P102" s="8"/>
    </row>
    <row r="103" spans="1:16" ht="76.5">
      <c r="A103" s="8" t="s">
        <v>2316</v>
      </c>
      <c r="B103" s="14">
        <v>34500</v>
      </c>
      <c r="C103" s="9"/>
      <c r="D103" s="8">
        <v>81.128</v>
      </c>
      <c r="E103" s="8" t="s">
        <v>297</v>
      </c>
      <c r="F103" s="8"/>
      <c r="G103" s="10"/>
      <c r="H103" s="8"/>
      <c r="I103" s="8"/>
      <c r="J103" s="8"/>
      <c r="K103" s="8"/>
      <c r="L103" s="8" t="s">
        <v>2030</v>
      </c>
      <c r="M103" s="8"/>
      <c r="N103" s="11">
        <v>89</v>
      </c>
      <c r="O103" s="12">
        <v>331</v>
      </c>
      <c r="P103" s="8"/>
    </row>
    <row r="104" spans="1:16" ht="76.5">
      <c r="A104" s="8" t="s">
        <v>2192</v>
      </c>
      <c r="B104" s="14">
        <v>42800</v>
      </c>
      <c r="C104" s="9"/>
      <c r="D104" s="8">
        <v>81.128</v>
      </c>
      <c r="E104" s="8" t="s">
        <v>297</v>
      </c>
      <c r="F104" s="8"/>
      <c r="G104" s="10"/>
      <c r="H104" s="8"/>
      <c r="I104" s="8"/>
      <c r="J104" s="8"/>
      <c r="K104" s="8"/>
      <c r="L104" s="8" t="s">
        <v>2030</v>
      </c>
      <c r="M104" s="8"/>
      <c r="N104" s="11">
        <v>89</v>
      </c>
      <c r="O104" s="12">
        <v>331</v>
      </c>
      <c r="P104" s="8"/>
    </row>
    <row r="105" spans="1:16" ht="76.5">
      <c r="A105" s="8" t="s">
        <v>2148</v>
      </c>
      <c r="B105" s="14">
        <v>48900</v>
      </c>
      <c r="C105" s="9"/>
      <c r="D105" s="8">
        <v>81.128</v>
      </c>
      <c r="E105" s="8" t="s">
        <v>297</v>
      </c>
      <c r="F105" s="8"/>
      <c r="G105" s="10"/>
      <c r="H105" s="8"/>
      <c r="I105" s="8"/>
      <c r="J105" s="8"/>
      <c r="K105" s="8"/>
      <c r="L105" s="8" t="s">
        <v>2030</v>
      </c>
      <c r="M105" s="8"/>
      <c r="N105" s="11">
        <v>89</v>
      </c>
      <c r="O105" s="12">
        <v>331</v>
      </c>
      <c r="P105" s="8"/>
    </row>
    <row r="106" spans="1:16" ht="76.5">
      <c r="A106" s="8" t="s">
        <v>2284</v>
      </c>
      <c r="B106" s="14">
        <v>35900</v>
      </c>
      <c r="C106" s="9"/>
      <c r="D106" s="8">
        <v>81.128</v>
      </c>
      <c r="E106" s="8" t="s">
        <v>297</v>
      </c>
      <c r="F106" s="8"/>
      <c r="G106" s="10"/>
      <c r="H106" s="8"/>
      <c r="I106" s="8"/>
      <c r="J106" s="8"/>
      <c r="K106" s="8"/>
      <c r="L106" s="8" t="s">
        <v>2030</v>
      </c>
      <c r="M106" s="8"/>
      <c r="N106" s="11">
        <v>89</v>
      </c>
      <c r="O106" s="12">
        <v>331</v>
      </c>
      <c r="P106" s="8"/>
    </row>
    <row r="107" spans="1:16" ht="76.5">
      <c r="A107" s="8" t="s">
        <v>2136</v>
      </c>
      <c r="B107" s="14">
        <v>51500</v>
      </c>
      <c r="C107" s="9"/>
      <c r="D107" s="8">
        <v>81.128</v>
      </c>
      <c r="E107" s="8" t="s">
        <v>297</v>
      </c>
      <c r="F107" s="8"/>
      <c r="G107" s="10"/>
      <c r="H107" s="8"/>
      <c r="I107" s="8"/>
      <c r="J107" s="8"/>
      <c r="K107" s="8"/>
      <c r="L107" s="8" t="s">
        <v>2030</v>
      </c>
      <c r="M107" s="8"/>
      <c r="N107" s="11">
        <v>89</v>
      </c>
      <c r="O107" s="12">
        <v>331</v>
      </c>
      <c r="P107" s="8"/>
    </row>
    <row r="108" spans="1:16" ht="76.5">
      <c r="A108" s="8" t="s">
        <v>2308</v>
      </c>
      <c r="B108" s="14">
        <v>35000</v>
      </c>
      <c r="C108" s="9"/>
      <c r="D108" s="8">
        <v>81.128</v>
      </c>
      <c r="E108" s="8" t="s">
        <v>297</v>
      </c>
      <c r="F108" s="8"/>
      <c r="G108" s="10"/>
      <c r="H108" s="8"/>
      <c r="I108" s="8"/>
      <c r="J108" s="8"/>
      <c r="K108" s="8"/>
      <c r="L108" s="8" t="s">
        <v>2030</v>
      </c>
      <c r="M108" s="8"/>
      <c r="N108" s="11">
        <v>89</v>
      </c>
      <c r="O108" s="12">
        <v>331</v>
      </c>
      <c r="P108" s="8"/>
    </row>
    <row r="109" spans="1:16" ht="76.5">
      <c r="A109" s="8" t="s">
        <v>2118</v>
      </c>
      <c r="B109" s="14">
        <v>56900</v>
      </c>
      <c r="C109" s="9"/>
      <c r="D109" s="8">
        <v>81.128</v>
      </c>
      <c r="E109" s="8" t="s">
        <v>297</v>
      </c>
      <c r="F109" s="8"/>
      <c r="G109" s="10"/>
      <c r="H109" s="8"/>
      <c r="I109" s="8"/>
      <c r="J109" s="8"/>
      <c r="K109" s="8"/>
      <c r="L109" s="8" t="s">
        <v>2030</v>
      </c>
      <c r="M109" s="8"/>
      <c r="N109" s="11">
        <v>89</v>
      </c>
      <c r="O109" s="12">
        <v>331</v>
      </c>
      <c r="P109" s="8"/>
    </row>
    <row r="110" spans="1:16" ht="76.5">
      <c r="A110" s="8" t="s">
        <v>2313</v>
      </c>
      <c r="B110" s="14">
        <v>34700</v>
      </c>
      <c r="C110" s="9"/>
      <c r="D110" s="8">
        <v>81.128</v>
      </c>
      <c r="E110" s="8" t="s">
        <v>297</v>
      </c>
      <c r="F110" s="8"/>
      <c r="G110" s="10"/>
      <c r="H110" s="8"/>
      <c r="I110" s="8"/>
      <c r="J110" s="8"/>
      <c r="K110" s="8"/>
      <c r="L110" s="8" t="s">
        <v>2030</v>
      </c>
      <c r="M110" s="8"/>
      <c r="N110" s="11">
        <v>89</v>
      </c>
      <c r="O110" s="12">
        <v>331</v>
      </c>
      <c r="P110" s="8"/>
    </row>
    <row r="111" spans="1:16" ht="76.5">
      <c r="A111" s="8" t="s">
        <v>2196</v>
      </c>
      <c r="B111" s="14">
        <v>42500</v>
      </c>
      <c r="C111" s="9"/>
      <c r="D111" s="8">
        <v>81.128</v>
      </c>
      <c r="E111" s="8" t="s">
        <v>297</v>
      </c>
      <c r="F111" s="8"/>
      <c r="G111" s="10"/>
      <c r="H111" s="8"/>
      <c r="I111" s="8"/>
      <c r="J111" s="8"/>
      <c r="K111" s="8"/>
      <c r="L111" s="8" t="s">
        <v>2030</v>
      </c>
      <c r="M111" s="8"/>
      <c r="N111" s="11">
        <v>89</v>
      </c>
      <c r="O111" s="12">
        <v>331</v>
      </c>
      <c r="P111" s="8"/>
    </row>
    <row r="112" spans="1:16" ht="76.5">
      <c r="A112" s="8" t="s">
        <v>2317</v>
      </c>
      <c r="B112" s="14">
        <v>34500</v>
      </c>
      <c r="C112" s="9"/>
      <c r="D112" s="8">
        <v>81.128</v>
      </c>
      <c r="E112" s="8" t="s">
        <v>297</v>
      </c>
      <c r="F112" s="8"/>
      <c r="G112" s="10"/>
      <c r="H112" s="8"/>
      <c r="I112" s="8"/>
      <c r="J112" s="8"/>
      <c r="K112" s="8"/>
      <c r="L112" s="8" t="s">
        <v>2030</v>
      </c>
      <c r="M112" s="8"/>
      <c r="N112" s="11">
        <v>89</v>
      </c>
      <c r="O112" s="12">
        <v>331</v>
      </c>
      <c r="P112" s="8"/>
    </row>
    <row r="113" spans="1:16" ht="76.5">
      <c r="A113" s="8" t="s">
        <v>2105</v>
      </c>
      <c r="B113" s="14">
        <v>70300</v>
      </c>
      <c r="C113" s="9"/>
      <c r="D113" s="8">
        <v>81.128</v>
      </c>
      <c r="E113" s="8" t="s">
        <v>297</v>
      </c>
      <c r="F113" s="8"/>
      <c r="G113" s="10"/>
      <c r="H113" s="8"/>
      <c r="I113" s="8"/>
      <c r="J113" s="8"/>
      <c r="K113" s="8"/>
      <c r="L113" s="8" t="s">
        <v>2030</v>
      </c>
      <c r="M113" s="8"/>
      <c r="N113" s="11">
        <v>89</v>
      </c>
      <c r="O113" s="12">
        <v>331</v>
      </c>
      <c r="P113" s="8"/>
    </row>
    <row r="114" spans="1:16" ht="76.5">
      <c r="A114" s="8" t="s">
        <v>2318</v>
      </c>
      <c r="B114" s="14">
        <v>34500</v>
      </c>
      <c r="C114" s="9"/>
      <c r="D114" s="8">
        <v>81.128</v>
      </c>
      <c r="E114" s="8" t="s">
        <v>297</v>
      </c>
      <c r="F114" s="8"/>
      <c r="G114" s="10"/>
      <c r="H114" s="8"/>
      <c r="I114" s="8"/>
      <c r="J114" s="8"/>
      <c r="K114" s="8"/>
      <c r="L114" s="8" t="s">
        <v>2030</v>
      </c>
      <c r="M114" s="8"/>
      <c r="N114" s="11">
        <v>89</v>
      </c>
      <c r="O114" s="12">
        <v>331</v>
      </c>
      <c r="P114" s="8"/>
    </row>
    <row r="115" spans="1:16" ht="76.5">
      <c r="A115" s="8" t="s">
        <v>2298</v>
      </c>
      <c r="B115" s="14">
        <v>35500</v>
      </c>
      <c r="C115" s="9"/>
      <c r="D115" s="8">
        <v>81.128</v>
      </c>
      <c r="E115" s="8" t="s">
        <v>297</v>
      </c>
      <c r="F115" s="8"/>
      <c r="G115" s="10"/>
      <c r="H115" s="8"/>
      <c r="I115" s="8"/>
      <c r="J115" s="8"/>
      <c r="K115" s="8"/>
      <c r="L115" s="8" t="s">
        <v>2030</v>
      </c>
      <c r="M115" s="8"/>
      <c r="N115" s="11">
        <v>89</v>
      </c>
      <c r="O115" s="12">
        <v>331</v>
      </c>
      <c r="P115" s="8"/>
    </row>
    <row r="116" spans="1:16" ht="76.5">
      <c r="A116" s="8" t="s">
        <v>2160</v>
      </c>
      <c r="B116" s="14">
        <v>47700</v>
      </c>
      <c r="C116" s="9"/>
      <c r="D116" s="8">
        <v>81.128</v>
      </c>
      <c r="E116" s="8" t="s">
        <v>297</v>
      </c>
      <c r="F116" s="8"/>
      <c r="G116" s="10"/>
      <c r="H116" s="8"/>
      <c r="I116" s="8"/>
      <c r="J116" s="8"/>
      <c r="K116" s="8"/>
      <c r="L116" s="8" t="s">
        <v>2030</v>
      </c>
      <c r="M116" s="8"/>
      <c r="N116" s="11">
        <v>89</v>
      </c>
      <c r="O116" s="12">
        <v>331</v>
      </c>
      <c r="P116" s="8"/>
    </row>
    <row r="117" spans="1:16" ht="76.5">
      <c r="A117" s="8" t="s">
        <v>2114</v>
      </c>
      <c r="B117" s="14">
        <v>57900</v>
      </c>
      <c r="C117" s="9"/>
      <c r="D117" s="8">
        <v>81.128</v>
      </c>
      <c r="E117" s="8" t="s">
        <v>297</v>
      </c>
      <c r="F117" s="8"/>
      <c r="G117" s="10"/>
      <c r="H117" s="8"/>
      <c r="I117" s="8"/>
      <c r="J117" s="8"/>
      <c r="K117" s="8"/>
      <c r="L117" s="8" t="s">
        <v>2030</v>
      </c>
      <c r="M117" s="8"/>
      <c r="N117" s="11">
        <v>89</v>
      </c>
      <c r="O117" s="12">
        <v>331</v>
      </c>
      <c r="P117" s="8"/>
    </row>
    <row r="118" spans="1:16" ht="76.5">
      <c r="A118" s="8" t="s">
        <v>2158</v>
      </c>
      <c r="B118" s="14">
        <v>47900</v>
      </c>
      <c r="C118" s="9"/>
      <c r="D118" s="8">
        <v>81.128</v>
      </c>
      <c r="E118" s="8" t="s">
        <v>297</v>
      </c>
      <c r="F118" s="8"/>
      <c r="G118" s="10"/>
      <c r="H118" s="8"/>
      <c r="I118" s="8"/>
      <c r="J118" s="8"/>
      <c r="K118" s="8"/>
      <c r="L118" s="8" t="s">
        <v>2030</v>
      </c>
      <c r="M118" s="8"/>
      <c r="N118" s="11">
        <v>89</v>
      </c>
      <c r="O118" s="12">
        <v>331</v>
      </c>
      <c r="P118" s="8"/>
    </row>
    <row r="119" spans="1:16" ht="76.5">
      <c r="A119" s="8" t="s">
        <v>2206</v>
      </c>
      <c r="B119" s="14">
        <v>41000</v>
      </c>
      <c r="C119" s="9"/>
      <c r="D119" s="8">
        <v>81.128</v>
      </c>
      <c r="E119" s="8" t="s">
        <v>297</v>
      </c>
      <c r="F119" s="8"/>
      <c r="G119" s="10"/>
      <c r="H119" s="8"/>
      <c r="I119" s="8"/>
      <c r="J119" s="8"/>
      <c r="K119" s="8"/>
      <c r="L119" s="8" t="s">
        <v>2030</v>
      </c>
      <c r="M119" s="8"/>
      <c r="N119" s="11">
        <v>89</v>
      </c>
      <c r="O119" s="12">
        <v>331</v>
      </c>
      <c r="P119" s="8"/>
    </row>
    <row r="120" spans="1:16" ht="76.5">
      <c r="A120" s="8" t="s">
        <v>2242</v>
      </c>
      <c r="B120" s="14">
        <v>38300</v>
      </c>
      <c r="C120" s="9"/>
      <c r="D120" s="8">
        <v>81.128</v>
      </c>
      <c r="E120" s="8" t="s">
        <v>297</v>
      </c>
      <c r="F120" s="8"/>
      <c r="G120" s="10"/>
      <c r="H120" s="8"/>
      <c r="I120" s="8"/>
      <c r="J120" s="8"/>
      <c r="K120" s="8"/>
      <c r="L120" s="8" t="s">
        <v>2030</v>
      </c>
      <c r="M120" s="8"/>
      <c r="N120" s="11">
        <v>89</v>
      </c>
      <c r="O120" s="12">
        <v>331</v>
      </c>
      <c r="P120" s="8"/>
    </row>
    <row r="121" spans="1:16" ht="76.5">
      <c r="A121" s="8" t="s">
        <v>2162</v>
      </c>
      <c r="B121" s="14">
        <v>47500</v>
      </c>
      <c r="C121" s="9"/>
      <c r="D121" s="8">
        <v>81.128</v>
      </c>
      <c r="E121" s="8" t="s">
        <v>297</v>
      </c>
      <c r="F121" s="8"/>
      <c r="G121" s="10"/>
      <c r="H121" s="8"/>
      <c r="I121" s="8"/>
      <c r="J121" s="8"/>
      <c r="K121" s="8"/>
      <c r="L121" s="8" t="s">
        <v>2030</v>
      </c>
      <c r="M121" s="8"/>
      <c r="N121" s="11">
        <v>89</v>
      </c>
      <c r="O121" s="12">
        <v>331</v>
      </c>
      <c r="P121" s="8"/>
    </row>
    <row r="122" spans="1:16" ht="76.5">
      <c r="A122" s="8" t="s">
        <v>2097</v>
      </c>
      <c r="B122" s="14">
        <v>115000</v>
      </c>
      <c r="C122" s="9"/>
      <c r="D122" s="8">
        <v>81.128</v>
      </c>
      <c r="E122" s="8" t="s">
        <v>297</v>
      </c>
      <c r="F122" s="8"/>
      <c r="G122" s="10"/>
      <c r="H122" s="8"/>
      <c r="I122" s="8"/>
      <c r="J122" s="8"/>
      <c r="K122" s="8"/>
      <c r="L122" s="8" t="s">
        <v>2030</v>
      </c>
      <c r="M122" s="8"/>
      <c r="N122" s="11">
        <v>89</v>
      </c>
      <c r="O122" s="12">
        <v>331</v>
      </c>
      <c r="P122" s="8"/>
    </row>
    <row r="123" spans="1:16" ht="76.5">
      <c r="A123" s="8" t="s">
        <v>2179</v>
      </c>
      <c r="B123" s="14">
        <v>44400</v>
      </c>
      <c r="C123" s="9"/>
      <c r="D123" s="8">
        <v>81.128</v>
      </c>
      <c r="E123" s="8" t="s">
        <v>297</v>
      </c>
      <c r="F123" s="8"/>
      <c r="G123" s="10"/>
      <c r="H123" s="8"/>
      <c r="I123" s="8"/>
      <c r="J123" s="8"/>
      <c r="K123" s="8"/>
      <c r="L123" s="8" t="s">
        <v>2030</v>
      </c>
      <c r="M123" s="8"/>
      <c r="N123" s="11">
        <v>89</v>
      </c>
      <c r="O123" s="12">
        <v>331</v>
      </c>
      <c r="P123" s="8"/>
    </row>
    <row r="124" spans="1:16" ht="76.5">
      <c r="A124" s="8" t="s">
        <v>2165</v>
      </c>
      <c r="B124" s="14">
        <v>46900</v>
      </c>
      <c r="C124" s="9"/>
      <c r="D124" s="8">
        <v>81.128</v>
      </c>
      <c r="E124" s="8" t="s">
        <v>297</v>
      </c>
      <c r="F124" s="8"/>
      <c r="G124" s="10"/>
      <c r="H124" s="8"/>
      <c r="I124" s="8"/>
      <c r="J124" s="8"/>
      <c r="K124" s="8"/>
      <c r="L124" s="8" t="s">
        <v>2030</v>
      </c>
      <c r="M124" s="8"/>
      <c r="N124" s="11">
        <v>89</v>
      </c>
      <c r="O124" s="12">
        <v>331</v>
      </c>
      <c r="P124" s="8"/>
    </row>
    <row r="125" spans="1:16" ht="76.5">
      <c r="A125" s="8" t="s">
        <v>2123</v>
      </c>
      <c r="B125" s="14">
        <v>54600</v>
      </c>
      <c r="C125" s="9"/>
      <c r="D125" s="8">
        <v>81.128</v>
      </c>
      <c r="E125" s="8" t="s">
        <v>297</v>
      </c>
      <c r="F125" s="8"/>
      <c r="G125" s="10"/>
      <c r="H125" s="8"/>
      <c r="I125" s="8"/>
      <c r="J125" s="8"/>
      <c r="K125" s="8"/>
      <c r="L125" s="8" t="s">
        <v>2030</v>
      </c>
      <c r="M125" s="8"/>
      <c r="N125" s="11">
        <v>89</v>
      </c>
      <c r="O125" s="12">
        <v>331</v>
      </c>
      <c r="P125" s="8"/>
    </row>
    <row r="126" spans="1:16" ht="76.5">
      <c r="A126" s="8" t="s">
        <v>2253</v>
      </c>
      <c r="B126" s="14">
        <v>37800</v>
      </c>
      <c r="C126" s="9"/>
      <c r="D126" s="8">
        <v>81.128</v>
      </c>
      <c r="E126" s="8" t="s">
        <v>297</v>
      </c>
      <c r="F126" s="8"/>
      <c r="G126" s="10"/>
      <c r="H126" s="8"/>
      <c r="I126" s="8"/>
      <c r="J126" s="8"/>
      <c r="K126" s="8"/>
      <c r="L126" s="8" t="s">
        <v>2030</v>
      </c>
      <c r="M126" s="8"/>
      <c r="N126" s="11">
        <v>89</v>
      </c>
      <c r="O126" s="12">
        <v>331</v>
      </c>
      <c r="P126" s="8"/>
    </row>
    <row r="127" spans="1:16" ht="76.5">
      <c r="A127" s="8" t="s">
        <v>2164</v>
      </c>
      <c r="B127" s="14">
        <v>47200</v>
      </c>
      <c r="C127" s="9"/>
      <c r="D127" s="8">
        <v>81.128</v>
      </c>
      <c r="E127" s="8" t="s">
        <v>297</v>
      </c>
      <c r="F127" s="8"/>
      <c r="G127" s="10"/>
      <c r="H127" s="8"/>
      <c r="I127" s="8"/>
      <c r="J127" s="8"/>
      <c r="K127" s="8"/>
      <c r="L127" s="8" t="s">
        <v>2030</v>
      </c>
      <c r="M127" s="8"/>
      <c r="N127" s="11">
        <v>89</v>
      </c>
      <c r="O127" s="12">
        <v>331</v>
      </c>
      <c r="P127" s="8"/>
    </row>
    <row r="128" spans="1:16" ht="76.5">
      <c r="A128" s="8" t="s">
        <v>2319</v>
      </c>
      <c r="B128" s="14">
        <v>34500</v>
      </c>
      <c r="C128" s="9"/>
      <c r="D128" s="8">
        <v>81.128</v>
      </c>
      <c r="E128" s="8" t="s">
        <v>297</v>
      </c>
      <c r="F128" s="8"/>
      <c r="G128" s="10"/>
      <c r="H128" s="8"/>
      <c r="I128" s="8"/>
      <c r="J128" s="8"/>
      <c r="K128" s="8"/>
      <c r="L128" s="8" t="s">
        <v>2030</v>
      </c>
      <c r="M128" s="8"/>
      <c r="N128" s="11">
        <v>89</v>
      </c>
      <c r="O128" s="12">
        <v>331</v>
      </c>
      <c r="P128" s="8"/>
    </row>
    <row r="129" spans="1:16" ht="76.5">
      <c r="A129" s="8" t="s">
        <v>2202</v>
      </c>
      <c r="B129" s="14">
        <v>41700</v>
      </c>
      <c r="C129" s="9"/>
      <c r="D129" s="8">
        <v>81.128</v>
      </c>
      <c r="E129" s="8" t="s">
        <v>297</v>
      </c>
      <c r="F129" s="8"/>
      <c r="G129" s="10"/>
      <c r="H129" s="8"/>
      <c r="I129" s="8"/>
      <c r="J129" s="8"/>
      <c r="K129" s="8"/>
      <c r="L129" s="8" t="s">
        <v>2030</v>
      </c>
      <c r="M129" s="8"/>
      <c r="N129" s="11">
        <v>89</v>
      </c>
      <c r="O129" s="12">
        <v>331</v>
      </c>
      <c r="P129" s="8"/>
    </row>
    <row r="130" spans="1:16" ht="76.5">
      <c r="A130" s="8" t="s">
        <v>2197</v>
      </c>
      <c r="B130" s="14">
        <v>42400</v>
      </c>
      <c r="C130" s="9"/>
      <c r="D130" s="8">
        <v>81.128</v>
      </c>
      <c r="E130" s="8" t="s">
        <v>297</v>
      </c>
      <c r="F130" s="8"/>
      <c r="G130" s="10"/>
      <c r="H130" s="8"/>
      <c r="I130" s="8"/>
      <c r="J130" s="8"/>
      <c r="K130" s="8"/>
      <c r="L130" s="8" t="s">
        <v>2030</v>
      </c>
      <c r="M130" s="8"/>
      <c r="N130" s="11">
        <v>89</v>
      </c>
      <c r="O130" s="12">
        <v>331</v>
      </c>
      <c r="P130" s="8"/>
    </row>
    <row r="131" spans="1:16" ht="76.5">
      <c r="A131" s="8" t="s">
        <v>2217</v>
      </c>
      <c r="B131" s="14">
        <v>40100</v>
      </c>
      <c r="C131" s="9"/>
      <c r="D131" s="8">
        <v>81.128</v>
      </c>
      <c r="E131" s="8" t="s">
        <v>297</v>
      </c>
      <c r="F131" s="8"/>
      <c r="G131" s="10"/>
      <c r="H131" s="8"/>
      <c r="I131" s="8"/>
      <c r="J131" s="8"/>
      <c r="K131" s="8"/>
      <c r="L131" s="8" t="s">
        <v>2030</v>
      </c>
      <c r="M131" s="8"/>
      <c r="N131" s="11">
        <v>89</v>
      </c>
      <c r="O131" s="12">
        <v>331</v>
      </c>
      <c r="P131" s="8"/>
    </row>
    <row r="132" spans="1:16" ht="76.5">
      <c r="A132" s="8" t="s">
        <v>2320</v>
      </c>
      <c r="B132" s="14">
        <v>34500</v>
      </c>
      <c r="C132" s="9"/>
      <c r="D132" s="8">
        <v>81.128</v>
      </c>
      <c r="E132" s="8" t="s">
        <v>297</v>
      </c>
      <c r="F132" s="8"/>
      <c r="G132" s="10"/>
      <c r="H132" s="8"/>
      <c r="I132" s="8"/>
      <c r="J132" s="8"/>
      <c r="K132" s="8"/>
      <c r="L132" s="8" t="s">
        <v>2030</v>
      </c>
      <c r="M132" s="8"/>
      <c r="N132" s="11">
        <v>89</v>
      </c>
      <c r="O132" s="12">
        <v>331</v>
      </c>
      <c r="P132" s="8"/>
    </row>
    <row r="133" spans="1:16" ht="76.5">
      <c r="A133" s="8" t="s">
        <v>2163</v>
      </c>
      <c r="B133" s="14">
        <v>47300</v>
      </c>
      <c r="C133" s="9"/>
      <c r="D133" s="8">
        <v>81.128</v>
      </c>
      <c r="E133" s="8" t="s">
        <v>297</v>
      </c>
      <c r="F133" s="8"/>
      <c r="G133" s="10"/>
      <c r="H133" s="8"/>
      <c r="I133" s="8"/>
      <c r="J133" s="8"/>
      <c r="K133" s="8"/>
      <c r="L133" s="8" t="s">
        <v>2030</v>
      </c>
      <c r="M133" s="8"/>
      <c r="N133" s="11">
        <v>89</v>
      </c>
      <c r="O133" s="12">
        <v>331</v>
      </c>
      <c r="P133" s="8"/>
    </row>
    <row r="134" spans="1:16" ht="76.5">
      <c r="A134" s="8" t="s">
        <v>2150</v>
      </c>
      <c r="B134" s="14">
        <v>48800</v>
      </c>
      <c r="C134" s="9"/>
      <c r="D134" s="8">
        <v>81.128</v>
      </c>
      <c r="E134" s="8" t="s">
        <v>297</v>
      </c>
      <c r="F134" s="8"/>
      <c r="G134" s="10"/>
      <c r="H134" s="8"/>
      <c r="I134" s="8"/>
      <c r="J134" s="8"/>
      <c r="K134" s="8"/>
      <c r="L134" s="8" t="s">
        <v>2030</v>
      </c>
      <c r="M134" s="8"/>
      <c r="N134" s="11">
        <v>89</v>
      </c>
      <c r="O134" s="12">
        <v>331</v>
      </c>
      <c r="P134" s="8"/>
    </row>
    <row r="135" spans="1:16" ht="76.5">
      <c r="A135" s="8" t="s">
        <v>2273</v>
      </c>
      <c r="B135" s="14">
        <v>36700</v>
      </c>
      <c r="C135" s="9"/>
      <c r="D135" s="8">
        <v>81.128</v>
      </c>
      <c r="E135" s="8" t="s">
        <v>297</v>
      </c>
      <c r="F135" s="8"/>
      <c r="G135" s="10"/>
      <c r="H135" s="8"/>
      <c r="I135" s="8"/>
      <c r="J135" s="8"/>
      <c r="K135" s="8"/>
      <c r="L135" s="8" t="s">
        <v>2030</v>
      </c>
      <c r="M135" s="8"/>
      <c r="N135" s="11">
        <v>89</v>
      </c>
      <c r="O135" s="12">
        <v>331</v>
      </c>
      <c r="P135" s="8"/>
    </row>
    <row r="136" spans="1:16" ht="76.5">
      <c r="A136" s="8" t="s">
        <v>2203</v>
      </c>
      <c r="B136" s="14">
        <v>41700</v>
      </c>
      <c r="C136" s="9"/>
      <c r="D136" s="8">
        <v>81.128</v>
      </c>
      <c r="E136" s="8" t="s">
        <v>297</v>
      </c>
      <c r="F136" s="8"/>
      <c r="G136" s="10"/>
      <c r="H136" s="8"/>
      <c r="I136" s="8"/>
      <c r="J136" s="8"/>
      <c r="K136" s="8"/>
      <c r="L136" s="8" t="s">
        <v>2030</v>
      </c>
      <c r="M136" s="8"/>
      <c r="N136" s="11">
        <v>89</v>
      </c>
      <c r="O136" s="12">
        <v>331</v>
      </c>
      <c r="P136" s="8"/>
    </row>
    <row r="137" spans="1:16" ht="76.5">
      <c r="A137" s="8" t="s">
        <v>2301</v>
      </c>
      <c r="B137" s="14">
        <v>35400</v>
      </c>
      <c r="C137" s="9"/>
      <c r="D137" s="8">
        <v>81.128</v>
      </c>
      <c r="E137" s="8" t="s">
        <v>297</v>
      </c>
      <c r="F137" s="8"/>
      <c r="G137" s="10"/>
      <c r="H137" s="8"/>
      <c r="I137" s="8"/>
      <c r="J137" s="8"/>
      <c r="K137" s="8"/>
      <c r="L137" s="8" t="s">
        <v>2030</v>
      </c>
      <c r="M137" s="8"/>
      <c r="N137" s="11">
        <v>89</v>
      </c>
      <c r="O137" s="12">
        <v>331</v>
      </c>
      <c r="P137" s="8"/>
    </row>
    <row r="138" spans="1:16" ht="76.5">
      <c r="A138" s="8" t="s">
        <v>2146</v>
      </c>
      <c r="B138" s="14">
        <v>49200</v>
      </c>
      <c r="C138" s="9"/>
      <c r="D138" s="8">
        <v>81.128</v>
      </c>
      <c r="E138" s="8" t="s">
        <v>297</v>
      </c>
      <c r="F138" s="8"/>
      <c r="G138" s="10"/>
      <c r="H138" s="8"/>
      <c r="I138" s="8"/>
      <c r="J138" s="8"/>
      <c r="K138" s="8"/>
      <c r="L138" s="8" t="s">
        <v>2030</v>
      </c>
      <c r="M138" s="8"/>
      <c r="N138" s="11">
        <v>89</v>
      </c>
      <c r="O138" s="12">
        <v>331</v>
      </c>
      <c r="P138" s="8"/>
    </row>
    <row r="139" spans="1:16" ht="76.5">
      <c r="A139" s="8" t="s">
        <v>2153</v>
      </c>
      <c r="B139" s="14">
        <v>48300</v>
      </c>
      <c r="C139" s="9"/>
      <c r="D139" s="8">
        <v>81.128</v>
      </c>
      <c r="E139" s="8" t="s">
        <v>297</v>
      </c>
      <c r="F139" s="8"/>
      <c r="G139" s="10"/>
      <c r="H139" s="8"/>
      <c r="I139" s="8"/>
      <c r="J139" s="8"/>
      <c r="K139" s="8"/>
      <c r="L139" s="8" t="s">
        <v>2030</v>
      </c>
      <c r="M139" s="8"/>
      <c r="N139" s="11">
        <v>89</v>
      </c>
      <c r="O139" s="12">
        <v>331</v>
      </c>
      <c r="P139" s="8"/>
    </row>
    <row r="140" spans="1:16" ht="76.5">
      <c r="A140" s="8" t="s">
        <v>855</v>
      </c>
      <c r="B140" s="14">
        <v>40100</v>
      </c>
      <c r="C140" s="9"/>
      <c r="D140" s="8">
        <v>81.128</v>
      </c>
      <c r="E140" s="8" t="s">
        <v>297</v>
      </c>
      <c r="F140" s="8"/>
      <c r="G140" s="10"/>
      <c r="H140" s="8"/>
      <c r="I140" s="8"/>
      <c r="J140" s="8"/>
      <c r="K140" s="8"/>
      <c r="L140" s="8" t="s">
        <v>2030</v>
      </c>
      <c r="M140" s="8"/>
      <c r="N140" s="11">
        <v>89</v>
      </c>
      <c r="O140" s="12">
        <v>331</v>
      </c>
      <c r="P140" s="8"/>
    </row>
    <row r="141" spans="1:16" ht="76.5">
      <c r="A141" s="8" t="s">
        <v>2139</v>
      </c>
      <c r="B141" s="14">
        <v>51300</v>
      </c>
      <c r="C141" s="9"/>
      <c r="D141" s="8">
        <v>81.128</v>
      </c>
      <c r="E141" s="8" t="s">
        <v>297</v>
      </c>
      <c r="F141" s="8"/>
      <c r="G141" s="10"/>
      <c r="H141" s="8"/>
      <c r="I141" s="8"/>
      <c r="J141" s="8"/>
      <c r="K141" s="8"/>
      <c r="L141" s="8" t="s">
        <v>2030</v>
      </c>
      <c r="M141" s="8"/>
      <c r="N141" s="11">
        <v>89</v>
      </c>
      <c r="O141" s="12">
        <v>331</v>
      </c>
      <c r="P141" s="8"/>
    </row>
    <row r="142" spans="1:16" ht="76.5">
      <c r="A142" s="8" t="s">
        <v>2205</v>
      </c>
      <c r="B142" s="14">
        <v>41100</v>
      </c>
      <c r="C142" s="9"/>
      <c r="D142" s="8">
        <v>81.128</v>
      </c>
      <c r="E142" s="8" t="s">
        <v>297</v>
      </c>
      <c r="F142" s="8"/>
      <c r="G142" s="10"/>
      <c r="H142" s="8"/>
      <c r="I142" s="8"/>
      <c r="J142" s="8"/>
      <c r="K142" s="8"/>
      <c r="L142" s="8" t="s">
        <v>2030</v>
      </c>
      <c r="M142" s="8"/>
      <c r="N142" s="11">
        <v>89</v>
      </c>
      <c r="O142" s="12">
        <v>331</v>
      </c>
      <c r="P142" s="8"/>
    </row>
    <row r="143" spans="1:16" ht="76.5">
      <c r="A143" s="8" t="s">
        <v>2321</v>
      </c>
      <c r="B143" s="14">
        <v>34500</v>
      </c>
      <c r="C143" s="9"/>
      <c r="D143" s="8">
        <v>81.128</v>
      </c>
      <c r="E143" s="8" t="s">
        <v>297</v>
      </c>
      <c r="F143" s="8"/>
      <c r="G143" s="10"/>
      <c r="H143" s="8"/>
      <c r="I143" s="8"/>
      <c r="J143" s="8"/>
      <c r="K143" s="8"/>
      <c r="L143" s="8" t="s">
        <v>2030</v>
      </c>
      <c r="M143" s="8"/>
      <c r="N143" s="11">
        <v>89</v>
      </c>
      <c r="O143" s="12">
        <v>331</v>
      </c>
      <c r="P143" s="8"/>
    </row>
    <row r="144" spans="1:16" ht="76.5">
      <c r="A144" s="8" t="s">
        <v>2257</v>
      </c>
      <c r="B144" s="14">
        <v>37700</v>
      </c>
      <c r="C144" s="9"/>
      <c r="D144" s="8">
        <v>81.128</v>
      </c>
      <c r="E144" s="8" t="s">
        <v>297</v>
      </c>
      <c r="F144" s="8"/>
      <c r="G144" s="10"/>
      <c r="H144" s="8"/>
      <c r="I144" s="8"/>
      <c r="J144" s="8"/>
      <c r="K144" s="8"/>
      <c r="L144" s="8" t="s">
        <v>2030</v>
      </c>
      <c r="M144" s="8"/>
      <c r="N144" s="11">
        <v>89</v>
      </c>
      <c r="O144" s="12">
        <v>331</v>
      </c>
      <c r="P144" s="8"/>
    </row>
    <row r="145" spans="1:16" ht="76.5">
      <c r="A145" s="8" t="s">
        <v>2244</v>
      </c>
      <c r="B145" s="14">
        <v>38200</v>
      </c>
      <c r="C145" s="9"/>
      <c r="D145" s="8">
        <v>81.128</v>
      </c>
      <c r="E145" s="8" t="s">
        <v>297</v>
      </c>
      <c r="F145" s="8"/>
      <c r="G145" s="10"/>
      <c r="H145" s="8"/>
      <c r="I145" s="8"/>
      <c r="J145" s="8"/>
      <c r="K145" s="8"/>
      <c r="L145" s="8" t="s">
        <v>2030</v>
      </c>
      <c r="M145" s="8"/>
      <c r="N145" s="11">
        <v>89</v>
      </c>
      <c r="O145" s="12">
        <v>331</v>
      </c>
      <c r="P145" s="8"/>
    </row>
    <row r="146" spans="1:16" ht="76.5">
      <c r="A146" s="8" t="s">
        <v>2236</v>
      </c>
      <c r="B146" s="14">
        <v>38800</v>
      </c>
      <c r="C146" s="9"/>
      <c r="D146" s="8">
        <v>81.128</v>
      </c>
      <c r="E146" s="8" t="s">
        <v>297</v>
      </c>
      <c r="F146" s="8"/>
      <c r="G146" s="10"/>
      <c r="H146" s="8"/>
      <c r="I146" s="8"/>
      <c r="J146" s="8"/>
      <c r="K146" s="8"/>
      <c r="L146" s="8" t="s">
        <v>2030</v>
      </c>
      <c r="M146" s="8"/>
      <c r="N146" s="11">
        <v>89</v>
      </c>
      <c r="O146" s="12">
        <v>331</v>
      </c>
      <c r="P146" s="8"/>
    </row>
    <row r="147" spans="1:16" ht="76.5">
      <c r="A147" s="8" t="s">
        <v>2112</v>
      </c>
      <c r="B147" s="14">
        <v>58400</v>
      </c>
      <c r="C147" s="9"/>
      <c r="D147" s="8">
        <v>81.128</v>
      </c>
      <c r="E147" s="8" t="s">
        <v>297</v>
      </c>
      <c r="F147" s="8"/>
      <c r="G147" s="10"/>
      <c r="H147" s="8"/>
      <c r="I147" s="8"/>
      <c r="J147" s="8"/>
      <c r="K147" s="8"/>
      <c r="L147" s="8" t="s">
        <v>2030</v>
      </c>
      <c r="M147" s="8"/>
      <c r="N147" s="11">
        <v>89</v>
      </c>
      <c r="O147" s="12">
        <v>331</v>
      </c>
      <c r="P147" s="8"/>
    </row>
    <row r="148" spans="1:16" ht="76.5">
      <c r="A148" s="8" t="s">
        <v>2201</v>
      </c>
      <c r="B148" s="14">
        <v>41900</v>
      </c>
      <c r="C148" s="9"/>
      <c r="D148" s="8">
        <v>81.128</v>
      </c>
      <c r="E148" s="8" t="s">
        <v>297</v>
      </c>
      <c r="F148" s="8"/>
      <c r="G148" s="10"/>
      <c r="H148" s="8"/>
      <c r="I148" s="8"/>
      <c r="J148" s="8"/>
      <c r="K148" s="8"/>
      <c r="L148" s="8" t="s">
        <v>2030</v>
      </c>
      <c r="M148" s="8"/>
      <c r="N148" s="11">
        <v>89</v>
      </c>
      <c r="O148" s="12">
        <v>331</v>
      </c>
      <c r="P148" s="8"/>
    </row>
    <row r="149" spans="1:16" ht="76.5">
      <c r="A149" s="8" t="s">
        <v>2222</v>
      </c>
      <c r="B149" s="14">
        <v>39700</v>
      </c>
      <c r="C149" s="9"/>
      <c r="D149" s="8">
        <v>81.128</v>
      </c>
      <c r="E149" s="8" t="s">
        <v>297</v>
      </c>
      <c r="F149" s="8"/>
      <c r="G149" s="10"/>
      <c r="H149" s="8"/>
      <c r="I149" s="8"/>
      <c r="J149" s="8"/>
      <c r="K149" s="8"/>
      <c r="L149" s="8" t="s">
        <v>2030</v>
      </c>
      <c r="M149" s="8"/>
      <c r="N149" s="11">
        <v>89</v>
      </c>
      <c r="O149" s="12">
        <v>331</v>
      </c>
      <c r="P149" s="8"/>
    </row>
    <row r="150" spans="1:16" ht="76.5">
      <c r="A150" s="8" t="s">
        <v>2270</v>
      </c>
      <c r="B150" s="14">
        <v>36900</v>
      </c>
      <c r="C150" s="9"/>
      <c r="D150" s="8">
        <v>81.128</v>
      </c>
      <c r="E150" s="8" t="s">
        <v>297</v>
      </c>
      <c r="F150" s="8"/>
      <c r="G150" s="10"/>
      <c r="H150" s="8"/>
      <c r="I150" s="8"/>
      <c r="J150" s="8"/>
      <c r="K150" s="8"/>
      <c r="L150" s="8" t="s">
        <v>2030</v>
      </c>
      <c r="M150" s="8"/>
      <c r="N150" s="11">
        <v>89</v>
      </c>
      <c r="O150" s="12">
        <v>331</v>
      </c>
      <c r="P150" s="8"/>
    </row>
    <row r="151" spans="1:16" ht="76.5">
      <c r="A151" s="8" t="s">
        <v>2213</v>
      </c>
      <c r="B151" s="14">
        <v>40400</v>
      </c>
      <c r="C151" s="9"/>
      <c r="D151" s="8">
        <v>81.128</v>
      </c>
      <c r="E151" s="8" t="s">
        <v>297</v>
      </c>
      <c r="F151" s="8"/>
      <c r="G151" s="10"/>
      <c r="H151" s="8"/>
      <c r="I151" s="8"/>
      <c r="J151" s="8"/>
      <c r="K151" s="8"/>
      <c r="L151" s="8" t="s">
        <v>2030</v>
      </c>
      <c r="M151" s="8"/>
      <c r="N151" s="11">
        <v>89</v>
      </c>
      <c r="O151" s="12">
        <v>331</v>
      </c>
      <c r="P151" s="8"/>
    </row>
    <row r="152" spans="1:16" ht="76.5">
      <c r="A152" s="8" t="s">
        <v>2223</v>
      </c>
      <c r="B152" s="14">
        <v>39700</v>
      </c>
      <c r="C152" s="9"/>
      <c r="D152" s="8">
        <v>81.128</v>
      </c>
      <c r="E152" s="8" t="s">
        <v>297</v>
      </c>
      <c r="F152" s="8"/>
      <c r="G152" s="10"/>
      <c r="H152" s="8"/>
      <c r="I152" s="8"/>
      <c r="J152" s="8"/>
      <c r="K152" s="8"/>
      <c r="L152" s="8" t="s">
        <v>2030</v>
      </c>
      <c r="M152" s="8"/>
      <c r="N152" s="11">
        <v>89</v>
      </c>
      <c r="O152" s="12">
        <v>331</v>
      </c>
      <c r="P152" s="8"/>
    </row>
    <row r="153" spans="1:16" ht="76.5">
      <c r="A153" s="8" t="s">
        <v>2166</v>
      </c>
      <c r="B153" s="14">
        <v>46800</v>
      </c>
      <c r="C153" s="9"/>
      <c r="D153" s="8">
        <v>81.128</v>
      </c>
      <c r="E153" s="8" t="s">
        <v>297</v>
      </c>
      <c r="F153" s="8"/>
      <c r="G153" s="10"/>
      <c r="H153" s="8"/>
      <c r="I153" s="8"/>
      <c r="J153" s="8"/>
      <c r="K153" s="8"/>
      <c r="L153" s="8" t="s">
        <v>2030</v>
      </c>
      <c r="M153" s="8"/>
      <c r="N153" s="11">
        <v>89</v>
      </c>
      <c r="O153" s="12">
        <v>331</v>
      </c>
      <c r="P153" s="8"/>
    </row>
    <row r="154" spans="1:16" ht="76.5">
      <c r="A154" s="8" t="s">
        <v>2119</v>
      </c>
      <c r="B154" s="14">
        <v>56600</v>
      </c>
      <c r="C154" s="9"/>
      <c r="D154" s="8">
        <v>81.128</v>
      </c>
      <c r="E154" s="8" t="s">
        <v>297</v>
      </c>
      <c r="F154" s="8"/>
      <c r="G154" s="10"/>
      <c r="H154" s="8"/>
      <c r="I154" s="8"/>
      <c r="J154" s="8"/>
      <c r="K154" s="8"/>
      <c r="L154" s="8" t="s">
        <v>2030</v>
      </c>
      <c r="M154" s="8"/>
      <c r="N154" s="11">
        <v>89</v>
      </c>
      <c r="O154" s="12">
        <v>331</v>
      </c>
      <c r="P154" s="8"/>
    </row>
    <row r="155" spans="1:16" ht="76.5">
      <c r="A155" s="8" t="s">
        <v>2138</v>
      </c>
      <c r="B155" s="14">
        <v>51400</v>
      </c>
      <c r="C155" s="9"/>
      <c r="D155" s="8">
        <v>81.128</v>
      </c>
      <c r="E155" s="8" t="s">
        <v>297</v>
      </c>
      <c r="F155" s="8"/>
      <c r="G155" s="10"/>
      <c r="H155" s="8"/>
      <c r="I155" s="8"/>
      <c r="J155" s="8"/>
      <c r="K155" s="8"/>
      <c r="L155" s="8" t="s">
        <v>2030</v>
      </c>
      <c r="M155" s="8"/>
      <c r="N155" s="11">
        <v>89</v>
      </c>
      <c r="O155" s="12">
        <v>331</v>
      </c>
      <c r="P155" s="8"/>
    </row>
    <row r="156" spans="1:16" ht="76.5">
      <c r="A156" s="8" t="s">
        <v>2109</v>
      </c>
      <c r="B156" s="14">
        <v>61400</v>
      </c>
      <c r="C156" s="9"/>
      <c r="D156" s="8">
        <v>81.128</v>
      </c>
      <c r="E156" s="8" t="s">
        <v>297</v>
      </c>
      <c r="F156" s="8"/>
      <c r="G156" s="10"/>
      <c r="H156" s="8"/>
      <c r="I156" s="8"/>
      <c r="J156" s="8"/>
      <c r="K156" s="8"/>
      <c r="L156" s="8" t="s">
        <v>2030</v>
      </c>
      <c r="M156" s="8"/>
      <c r="N156" s="11">
        <v>89</v>
      </c>
      <c r="O156" s="12">
        <v>331</v>
      </c>
      <c r="P156" s="8"/>
    </row>
    <row r="157" spans="1:16" ht="76.5">
      <c r="A157" s="8" t="s">
        <v>2198</v>
      </c>
      <c r="B157" s="14">
        <v>42400</v>
      </c>
      <c r="C157" s="9"/>
      <c r="D157" s="8">
        <v>81.128</v>
      </c>
      <c r="E157" s="8" t="s">
        <v>297</v>
      </c>
      <c r="F157" s="8"/>
      <c r="G157" s="10"/>
      <c r="H157" s="8"/>
      <c r="I157" s="8"/>
      <c r="J157" s="8"/>
      <c r="K157" s="8"/>
      <c r="L157" s="8" t="s">
        <v>2030</v>
      </c>
      <c r="M157" s="8"/>
      <c r="N157" s="11">
        <v>89</v>
      </c>
      <c r="O157" s="12">
        <v>331</v>
      </c>
      <c r="P157" s="8"/>
    </row>
    <row r="158" spans="1:16" ht="76.5">
      <c r="A158" s="8" t="s">
        <v>2126</v>
      </c>
      <c r="B158" s="14">
        <v>53400</v>
      </c>
      <c r="C158" s="9"/>
      <c r="D158" s="8">
        <v>81.128</v>
      </c>
      <c r="E158" s="8" t="s">
        <v>297</v>
      </c>
      <c r="F158" s="8"/>
      <c r="G158" s="10"/>
      <c r="H158" s="8"/>
      <c r="I158" s="8"/>
      <c r="J158" s="8"/>
      <c r="K158" s="8"/>
      <c r="L158" s="8" t="s">
        <v>2030</v>
      </c>
      <c r="M158" s="8"/>
      <c r="N158" s="11">
        <v>89</v>
      </c>
      <c r="O158" s="12">
        <v>331</v>
      </c>
      <c r="P158" s="8"/>
    </row>
    <row r="159" spans="1:16" ht="76.5">
      <c r="A159" s="8" t="s">
        <v>2188</v>
      </c>
      <c r="B159" s="14">
        <v>43400</v>
      </c>
      <c r="C159" s="9"/>
      <c r="D159" s="8">
        <v>81.128</v>
      </c>
      <c r="E159" s="8" t="s">
        <v>297</v>
      </c>
      <c r="F159" s="8"/>
      <c r="G159" s="10"/>
      <c r="H159" s="8"/>
      <c r="I159" s="8"/>
      <c r="J159" s="8"/>
      <c r="K159" s="8"/>
      <c r="L159" s="8" t="s">
        <v>2030</v>
      </c>
      <c r="M159" s="8"/>
      <c r="N159" s="11">
        <v>89</v>
      </c>
      <c r="O159" s="12">
        <v>331</v>
      </c>
      <c r="P159" s="8"/>
    </row>
    <row r="160" spans="1:16" ht="76.5">
      <c r="A160" s="8" t="s">
        <v>2260</v>
      </c>
      <c r="B160" s="14">
        <v>37300</v>
      </c>
      <c r="C160" s="9"/>
      <c r="D160" s="8">
        <v>81.128</v>
      </c>
      <c r="E160" s="8" t="s">
        <v>297</v>
      </c>
      <c r="F160" s="8"/>
      <c r="G160" s="10"/>
      <c r="H160" s="8"/>
      <c r="I160" s="8"/>
      <c r="J160" s="8"/>
      <c r="K160" s="8"/>
      <c r="L160" s="8" t="s">
        <v>2030</v>
      </c>
      <c r="M160" s="8"/>
      <c r="N160" s="11">
        <v>89</v>
      </c>
      <c r="O160" s="12">
        <v>331</v>
      </c>
      <c r="P160" s="8"/>
    </row>
    <row r="161" spans="1:16" ht="76.5">
      <c r="A161" s="8" t="s">
        <v>2234</v>
      </c>
      <c r="B161" s="14">
        <v>38900</v>
      </c>
      <c r="C161" s="9"/>
      <c r="D161" s="8">
        <v>81.128</v>
      </c>
      <c r="E161" s="8" t="s">
        <v>297</v>
      </c>
      <c r="F161" s="8"/>
      <c r="G161" s="10"/>
      <c r="H161" s="8"/>
      <c r="I161" s="8"/>
      <c r="J161" s="8"/>
      <c r="K161" s="8"/>
      <c r="L161" s="8" t="s">
        <v>2030</v>
      </c>
      <c r="M161" s="8"/>
      <c r="N161" s="11">
        <v>89</v>
      </c>
      <c r="O161" s="12">
        <v>331</v>
      </c>
      <c r="P161" s="8"/>
    </row>
    <row r="162" spans="1:16" ht="76.5">
      <c r="A162" s="8" t="s">
        <v>2195</v>
      </c>
      <c r="B162" s="14">
        <v>42700</v>
      </c>
      <c r="C162" s="9"/>
      <c r="D162" s="8">
        <v>81.128</v>
      </c>
      <c r="E162" s="8" t="s">
        <v>297</v>
      </c>
      <c r="F162" s="8"/>
      <c r="G162" s="10"/>
      <c r="H162" s="8"/>
      <c r="I162" s="8"/>
      <c r="J162" s="8"/>
      <c r="K162" s="8"/>
      <c r="L162" s="8" t="s">
        <v>2030</v>
      </c>
      <c r="M162" s="8"/>
      <c r="N162" s="11">
        <v>89</v>
      </c>
      <c r="O162" s="12">
        <v>331</v>
      </c>
      <c r="P162" s="8"/>
    </row>
    <row r="163" spans="1:16" ht="76.5">
      <c r="A163" s="8" t="s">
        <v>2254</v>
      </c>
      <c r="B163" s="14">
        <v>37800</v>
      </c>
      <c r="C163" s="9"/>
      <c r="D163" s="8">
        <v>81.128</v>
      </c>
      <c r="E163" s="8" t="s">
        <v>297</v>
      </c>
      <c r="F163" s="8"/>
      <c r="G163" s="10"/>
      <c r="H163" s="8"/>
      <c r="I163" s="8"/>
      <c r="J163" s="8"/>
      <c r="K163" s="8"/>
      <c r="L163" s="8" t="s">
        <v>2030</v>
      </c>
      <c r="M163" s="8"/>
      <c r="N163" s="11">
        <v>89</v>
      </c>
      <c r="O163" s="12">
        <v>331</v>
      </c>
      <c r="P163" s="8"/>
    </row>
    <row r="164" spans="1:16" ht="76.5">
      <c r="A164" s="8" t="s">
        <v>2262</v>
      </c>
      <c r="B164" s="14">
        <v>37200</v>
      </c>
      <c r="C164" s="9"/>
      <c r="D164" s="8">
        <v>81.128</v>
      </c>
      <c r="E164" s="8" t="s">
        <v>297</v>
      </c>
      <c r="F164" s="8"/>
      <c r="G164" s="10"/>
      <c r="H164" s="8"/>
      <c r="I164" s="8"/>
      <c r="J164" s="8"/>
      <c r="K164" s="8"/>
      <c r="L164" s="8" t="s">
        <v>2030</v>
      </c>
      <c r="M164" s="8"/>
      <c r="N164" s="11">
        <v>89</v>
      </c>
      <c r="O164" s="12">
        <v>331</v>
      </c>
      <c r="P164" s="8"/>
    </row>
    <row r="165" spans="1:16" ht="76.5">
      <c r="A165" s="8" t="s">
        <v>2187</v>
      </c>
      <c r="B165" s="14">
        <v>43500</v>
      </c>
      <c r="C165" s="9"/>
      <c r="D165" s="8">
        <v>81.128</v>
      </c>
      <c r="E165" s="8" t="s">
        <v>297</v>
      </c>
      <c r="F165" s="8"/>
      <c r="G165" s="10"/>
      <c r="H165" s="8"/>
      <c r="I165" s="8"/>
      <c r="J165" s="8"/>
      <c r="K165" s="8"/>
      <c r="L165" s="8" t="s">
        <v>2030</v>
      </c>
      <c r="M165" s="8"/>
      <c r="N165" s="11">
        <v>89</v>
      </c>
      <c r="O165" s="12">
        <v>331</v>
      </c>
      <c r="P165" s="8"/>
    </row>
    <row r="166" spans="1:16" ht="76.5">
      <c r="A166" s="8" t="s">
        <v>2240</v>
      </c>
      <c r="B166" s="14">
        <v>38500</v>
      </c>
      <c r="C166" s="9"/>
      <c r="D166" s="8">
        <v>81.128</v>
      </c>
      <c r="E166" s="8" t="s">
        <v>297</v>
      </c>
      <c r="F166" s="8"/>
      <c r="G166" s="10"/>
      <c r="H166" s="8"/>
      <c r="I166" s="8"/>
      <c r="J166" s="8"/>
      <c r="K166" s="8"/>
      <c r="L166" s="8" t="s">
        <v>2030</v>
      </c>
      <c r="M166" s="8"/>
      <c r="N166" s="11">
        <v>89</v>
      </c>
      <c r="O166" s="12">
        <v>331</v>
      </c>
      <c r="P166" s="8"/>
    </row>
    <row r="167" spans="1:16" ht="76.5">
      <c r="A167" s="8" t="s">
        <v>2154</v>
      </c>
      <c r="B167" s="14">
        <v>48300</v>
      </c>
      <c r="C167" s="9"/>
      <c r="D167" s="8">
        <v>81.128</v>
      </c>
      <c r="E167" s="8" t="s">
        <v>297</v>
      </c>
      <c r="F167" s="8"/>
      <c r="G167" s="10"/>
      <c r="H167" s="8"/>
      <c r="I167" s="8"/>
      <c r="J167" s="8"/>
      <c r="K167" s="8"/>
      <c r="L167" s="8" t="s">
        <v>2030</v>
      </c>
      <c r="M167" s="8"/>
      <c r="N167" s="11">
        <v>89</v>
      </c>
      <c r="O167" s="12">
        <v>331</v>
      </c>
      <c r="P167" s="8"/>
    </row>
    <row r="168" spans="1:16" ht="76.5">
      <c r="A168" s="8" t="s">
        <v>2169</v>
      </c>
      <c r="B168" s="14">
        <v>46100</v>
      </c>
      <c r="C168" s="9"/>
      <c r="D168" s="8">
        <v>81.128</v>
      </c>
      <c r="E168" s="8" t="s">
        <v>297</v>
      </c>
      <c r="F168" s="8"/>
      <c r="G168" s="10"/>
      <c r="H168" s="8"/>
      <c r="I168" s="8"/>
      <c r="J168" s="8"/>
      <c r="K168" s="8"/>
      <c r="L168" s="8" t="s">
        <v>2030</v>
      </c>
      <c r="M168" s="8"/>
      <c r="N168" s="11">
        <v>89</v>
      </c>
      <c r="O168" s="12">
        <v>331</v>
      </c>
      <c r="P168" s="8"/>
    </row>
    <row r="169" spans="1:16" ht="76.5">
      <c r="A169" s="8" t="s">
        <v>2207</v>
      </c>
      <c r="B169" s="14">
        <v>41000</v>
      </c>
      <c r="C169" s="9"/>
      <c r="D169" s="8">
        <v>81.128</v>
      </c>
      <c r="E169" s="8" t="s">
        <v>297</v>
      </c>
      <c r="F169" s="8"/>
      <c r="G169" s="10"/>
      <c r="H169" s="8"/>
      <c r="I169" s="8"/>
      <c r="J169" s="8"/>
      <c r="K169" s="8"/>
      <c r="L169" s="8" t="s">
        <v>2030</v>
      </c>
      <c r="M169" s="8"/>
      <c r="N169" s="11">
        <v>89</v>
      </c>
      <c r="O169" s="12">
        <v>331</v>
      </c>
      <c r="P169" s="8"/>
    </row>
    <row r="170" spans="1:16" ht="76.5">
      <c r="A170" s="8" t="s">
        <v>2115</v>
      </c>
      <c r="B170" s="14">
        <v>57500</v>
      </c>
      <c r="C170" s="9"/>
      <c r="D170" s="8">
        <v>81.128</v>
      </c>
      <c r="E170" s="8" t="s">
        <v>297</v>
      </c>
      <c r="F170" s="8"/>
      <c r="G170" s="10"/>
      <c r="H170" s="8"/>
      <c r="I170" s="8"/>
      <c r="J170" s="8"/>
      <c r="K170" s="8"/>
      <c r="L170" s="8" t="s">
        <v>2030</v>
      </c>
      <c r="M170" s="8"/>
      <c r="N170" s="11">
        <v>89</v>
      </c>
      <c r="O170" s="12">
        <v>331</v>
      </c>
      <c r="P170" s="8"/>
    </row>
    <row r="171" spans="1:16" ht="76.5">
      <c r="A171" s="8" t="s">
        <v>2285</v>
      </c>
      <c r="B171" s="14">
        <v>35900</v>
      </c>
      <c r="C171" s="9"/>
      <c r="D171" s="8">
        <v>81.128</v>
      </c>
      <c r="E171" s="8" t="s">
        <v>297</v>
      </c>
      <c r="F171" s="8"/>
      <c r="G171" s="10"/>
      <c r="H171" s="8"/>
      <c r="I171" s="8"/>
      <c r="J171" s="8"/>
      <c r="K171" s="8"/>
      <c r="L171" s="8" t="s">
        <v>2030</v>
      </c>
      <c r="M171" s="8"/>
      <c r="N171" s="11">
        <v>89</v>
      </c>
      <c r="O171" s="12">
        <v>331</v>
      </c>
      <c r="P171" s="8"/>
    </row>
    <row r="172" spans="1:16" ht="76.5">
      <c r="A172" s="8" t="s">
        <v>2232</v>
      </c>
      <c r="B172" s="14">
        <v>39100</v>
      </c>
      <c r="C172" s="9"/>
      <c r="D172" s="8">
        <v>81.128</v>
      </c>
      <c r="E172" s="8" t="s">
        <v>297</v>
      </c>
      <c r="F172" s="8"/>
      <c r="G172" s="10"/>
      <c r="H172" s="8"/>
      <c r="I172" s="8"/>
      <c r="J172" s="8"/>
      <c r="K172" s="8"/>
      <c r="L172" s="8" t="s">
        <v>2030</v>
      </c>
      <c r="M172" s="8"/>
      <c r="N172" s="11">
        <v>89</v>
      </c>
      <c r="O172" s="12">
        <v>331</v>
      </c>
      <c r="P172" s="8"/>
    </row>
    <row r="173" spans="1:16" ht="76.5">
      <c r="A173" s="8" t="s">
        <v>2210</v>
      </c>
      <c r="B173" s="14">
        <v>40700</v>
      </c>
      <c r="C173" s="9"/>
      <c r="D173" s="8">
        <v>81.128</v>
      </c>
      <c r="E173" s="8" t="s">
        <v>297</v>
      </c>
      <c r="F173" s="8"/>
      <c r="G173" s="10"/>
      <c r="H173" s="8"/>
      <c r="I173" s="8"/>
      <c r="J173" s="8"/>
      <c r="K173" s="8"/>
      <c r="L173" s="8" t="s">
        <v>2030</v>
      </c>
      <c r="M173" s="8"/>
      <c r="N173" s="11">
        <v>89</v>
      </c>
      <c r="O173" s="12">
        <v>331</v>
      </c>
      <c r="P173" s="8"/>
    </row>
    <row r="174" spans="1:16" ht="76.5">
      <c r="A174" s="8" t="s">
        <v>2219</v>
      </c>
      <c r="B174" s="14">
        <v>40000</v>
      </c>
      <c r="C174" s="9"/>
      <c r="D174" s="8">
        <v>81.128</v>
      </c>
      <c r="E174" s="8" t="s">
        <v>297</v>
      </c>
      <c r="F174" s="8"/>
      <c r="G174" s="10"/>
      <c r="H174" s="8"/>
      <c r="I174" s="8"/>
      <c r="J174" s="8"/>
      <c r="K174" s="8"/>
      <c r="L174" s="8" t="s">
        <v>2030</v>
      </c>
      <c r="M174" s="8"/>
      <c r="N174" s="11">
        <v>89</v>
      </c>
      <c r="O174" s="12">
        <v>331</v>
      </c>
      <c r="P174" s="8"/>
    </row>
    <row r="175" spans="1:16" ht="76.5">
      <c r="A175" s="8" t="s">
        <v>2218</v>
      </c>
      <c r="B175" s="14">
        <v>40100</v>
      </c>
      <c r="C175" s="9"/>
      <c r="D175" s="8">
        <v>81.128</v>
      </c>
      <c r="E175" s="8" t="s">
        <v>297</v>
      </c>
      <c r="F175" s="8"/>
      <c r="G175" s="10"/>
      <c r="H175" s="8"/>
      <c r="I175" s="8"/>
      <c r="J175" s="8"/>
      <c r="K175" s="8"/>
      <c r="L175" s="8" t="s">
        <v>2030</v>
      </c>
      <c r="M175" s="8"/>
      <c r="N175" s="11">
        <v>89</v>
      </c>
      <c r="O175" s="12">
        <v>331</v>
      </c>
      <c r="P175" s="8"/>
    </row>
    <row r="176" spans="1:16" ht="76.5">
      <c r="A176" s="8" t="s">
        <v>2143</v>
      </c>
      <c r="B176" s="14">
        <v>49900</v>
      </c>
      <c r="C176" s="9"/>
      <c r="D176" s="8">
        <v>81.128</v>
      </c>
      <c r="E176" s="8" t="s">
        <v>297</v>
      </c>
      <c r="F176" s="8"/>
      <c r="G176" s="10"/>
      <c r="H176" s="8"/>
      <c r="I176" s="8"/>
      <c r="J176" s="8"/>
      <c r="K176" s="8"/>
      <c r="L176" s="8" t="s">
        <v>2030</v>
      </c>
      <c r="M176" s="8"/>
      <c r="N176" s="11">
        <v>89</v>
      </c>
      <c r="O176" s="12">
        <v>331</v>
      </c>
      <c r="P176" s="8"/>
    </row>
    <row r="177" spans="1:16" ht="76.5">
      <c r="A177" s="8" t="s">
        <v>2238</v>
      </c>
      <c r="B177" s="14">
        <v>38600</v>
      </c>
      <c r="C177" s="9"/>
      <c r="D177" s="8">
        <v>81.128</v>
      </c>
      <c r="E177" s="8" t="s">
        <v>297</v>
      </c>
      <c r="F177" s="8"/>
      <c r="G177" s="10"/>
      <c r="H177" s="8"/>
      <c r="I177" s="8"/>
      <c r="J177" s="8"/>
      <c r="K177" s="8"/>
      <c r="L177" s="8" t="s">
        <v>2030</v>
      </c>
      <c r="M177" s="8"/>
      <c r="N177" s="11">
        <v>89</v>
      </c>
      <c r="O177" s="12">
        <v>331</v>
      </c>
      <c r="P177" s="8"/>
    </row>
    <row r="178" spans="1:16" ht="76.5">
      <c r="A178" s="8" t="s">
        <v>2171</v>
      </c>
      <c r="B178" s="14">
        <v>46000</v>
      </c>
      <c r="C178" s="9"/>
      <c r="D178" s="8">
        <v>81.128</v>
      </c>
      <c r="E178" s="8" t="s">
        <v>297</v>
      </c>
      <c r="F178" s="8"/>
      <c r="G178" s="10"/>
      <c r="H178" s="8"/>
      <c r="I178" s="8"/>
      <c r="J178" s="8"/>
      <c r="K178" s="8"/>
      <c r="L178" s="8" t="s">
        <v>2030</v>
      </c>
      <c r="M178" s="8"/>
      <c r="N178" s="11">
        <v>89</v>
      </c>
      <c r="O178" s="12">
        <v>331</v>
      </c>
      <c r="P178" s="8"/>
    </row>
    <row r="179" spans="1:16" ht="76.5">
      <c r="A179" s="8" t="s">
        <v>2263</v>
      </c>
      <c r="B179" s="14">
        <v>37200</v>
      </c>
      <c r="C179" s="9"/>
      <c r="D179" s="8">
        <v>81.128</v>
      </c>
      <c r="E179" s="8" t="s">
        <v>297</v>
      </c>
      <c r="F179" s="8"/>
      <c r="G179" s="10"/>
      <c r="H179" s="8"/>
      <c r="I179" s="8"/>
      <c r="J179" s="8"/>
      <c r="K179" s="8"/>
      <c r="L179" s="8" t="s">
        <v>2030</v>
      </c>
      <c r="M179" s="8"/>
      <c r="N179" s="11">
        <v>89</v>
      </c>
      <c r="O179" s="12">
        <v>331</v>
      </c>
      <c r="P179" s="8"/>
    </row>
    <row r="180" spans="1:16" ht="76.5">
      <c r="A180" s="8" t="s">
        <v>2110</v>
      </c>
      <c r="B180" s="14">
        <v>60300</v>
      </c>
      <c r="C180" s="9"/>
      <c r="D180" s="8">
        <v>81.128</v>
      </c>
      <c r="E180" s="8" t="s">
        <v>297</v>
      </c>
      <c r="F180" s="8"/>
      <c r="G180" s="10"/>
      <c r="H180" s="8"/>
      <c r="I180" s="8"/>
      <c r="J180" s="8"/>
      <c r="K180" s="8"/>
      <c r="L180" s="8" t="s">
        <v>2030</v>
      </c>
      <c r="M180" s="8"/>
      <c r="N180" s="11">
        <v>89</v>
      </c>
      <c r="O180" s="12">
        <v>331</v>
      </c>
      <c r="P180" s="8"/>
    </row>
    <row r="181" spans="1:16" ht="76.5">
      <c r="A181" s="8" t="s">
        <v>2099</v>
      </c>
      <c r="B181" s="14">
        <v>101800</v>
      </c>
      <c r="C181" s="9"/>
      <c r="D181" s="8">
        <v>81.128</v>
      </c>
      <c r="E181" s="8" t="s">
        <v>297</v>
      </c>
      <c r="F181" s="8"/>
      <c r="G181" s="10"/>
      <c r="H181" s="8"/>
      <c r="I181" s="8"/>
      <c r="J181" s="8"/>
      <c r="K181" s="8"/>
      <c r="L181" s="8" t="s">
        <v>2030</v>
      </c>
      <c r="M181" s="8"/>
      <c r="N181" s="11">
        <v>89</v>
      </c>
      <c r="O181" s="12">
        <v>331</v>
      </c>
      <c r="P181" s="8"/>
    </row>
    <row r="182" spans="1:16" ht="76.5">
      <c r="A182" s="8" t="s">
        <v>2212</v>
      </c>
      <c r="B182" s="14">
        <v>40500</v>
      </c>
      <c r="C182" s="9"/>
      <c r="D182" s="8">
        <v>81.128</v>
      </c>
      <c r="E182" s="8" t="s">
        <v>297</v>
      </c>
      <c r="F182" s="8"/>
      <c r="G182" s="10"/>
      <c r="H182" s="8"/>
      <c r="I182" s="8"/>
      <c r="J182" s="8"/>
      <c r="K182" s="8"/>
      <c r="L182" s="8" t="s">
        <v>2030</v>
      </c>
      <c r="M182" s="8"/>
      <c r="N182" s="11">
        <v>89</v>
      </c>
      <c r="O182" s="12">
        <v>331</v>
      </c>
      <c r="P182" s="8"/>
    </row>
    <row r="183" spans="1:16" ht="76.5">
      <c r="A183" s="8" t="s">
        <v>2121</v>
      </c>
      <c r="B183" s="14">
        <v>55500</v>
      </c>
      <c r="C183" s="9"/>
      <c r="D183" s="8">
        <v>81.128</v>
      </c>
      <c r="E183" s="8" t="s">
        <v>297</v>
      </c>
      <c r="F183" s="8"/>
      <c r="G183" s="10"/>
      <c r="H183" s="8"/>
      <c r="I183" s="8"/>
      <c r="J183" s="8"/>
      <c r="K183" s="8"/>
      <c r="L183" s="8" t="s">
        <v>2030</v>
      </c>
      <c r="M183" s="8"/>
      <c r="N183" s="11">
        <v>89</v>
      </c>
      <c r="O183" s="12">
        <v>331</v>
      </c>
      <c r="P183" s="8"/>
    </row>
    <row r="184" spans="1:16" ht="76.5">
      <c r="A184" s="8" t="s">
        <v>2180</v>
      </c>
      <c r="B184" s="14">
        <v>44300</v>
      </c>
      <c r="C184" s="9"/>
      <c r="D184" s="8">
        <v>81.128</v>
      </c>
      <c r="E184" s="8" t="s">
        <v>297</v>
      </c>
      <c r="F184" s="8"/>
      <c r="G184" s="10"/>
      <c r="H184" s="8"/>
      <c r="I184" s="8"/>
      <c r="J184" s="8"/>
      <c r="K184" s="8"/>
      <c r="L184" s="8" t="s">
        <v>2030</v>
      </c>
      <c r="M184" s="8"/>
      <c r="N184" s="11">
        <v>89</v>
      </c>
      <c r="O184" s="12">
        <v>331</v>
      </c>
      <c r="P184" s="8"/>
    </row>
    <row r="185" spans="1:16" ht="76.5">
      <c r="A185" s="8" t="s">
        <v>2175</v>
      </c>
      <c r="B185" s="14">
        <v>44900</v>
      </c>
      <c r="C185" s="9"/>
      <c r="D185" s="8">
        <v>81.128</v>
      </c>
      <c r="E185" s="8" t="s">
        <v>297</v>
      </c>
      <c r="F185" s="8"/>
      <c r="G185" s="10"/>
      <c r="H185" s="8"/>
      <c r="I185" s="8"/>
      <c r="J185" s="8"/>
      <c r="K185" s="8"/>
      <c r="L185" s="8" t="s">
        <v>2030</v>
      </c>
      <c r="M185" s="8"/>
      <c r="N185" s="11">
        <v>89</v>
      </c>
      <c r="O185" s="12">
        <v>331</v>
      </c>
      <c r="P185" s="8"/>
    </row>
    <row r="186" spans="1:16" ht="76.5">
      <c r="A186" s="8" t="s">
        <v>2127</v>
      </c>
      <c r="B186" s="14">
        <v>53400</v>
      </c>
      <c r="C186" s="9"/>
      <c r="D186" s="8">
        <v>81.128</v>
      </c>
      <c r="E186" s="8" t="s">
        <v>297</v>
      </c>
      <c r="F186" s="8"/>
      <c r="G186" s="10"/>
      <c r="H186" s="8"/>
      <c r="I186" s="8"/>
      <c r="J186" s="8"/>
      <c r="K186" s="8"/>
      <c r="L186" s="8" t="s">
        <v>2030</v>
      </c>
      <c r="M186" s="8"/>
      <c r="N186" s="11">
        <v>89</v>
      </c>
      <c r="O186" s="12">
        <v>331</v>
      </c>
      <c r="P186" s="8"/>
    </row>
    <row r="187" spans="1:16" ht="76.5">
      <c r="A187" s="8" t="s">
        <v>2215</v>
      </c>
      <c r="B187" s="14">
        <v>40200</v>
      </c>
      <c r="C187" s="9"/>
      <c r="D187" s="8">
        <v>81.128</v>
      </c>
      <c r="E187" s="8" t="s">
        <v>297</v>
      </c>
      <c r="F187" s="8"/>
      <c r="G187" s="10"/>
      <c r="H187" s="8"/>
      <c r="I187" s="8"/>
      <c r="J187" s="8"/>
      <c r="K187" s="8"/>
      <c r="L187" s="8" t="s">
        <v>2030</v>
      </c>
      <c r="M187" s="8"/>
      <c r="N187" s="11">
        <v>89</v>
      </c>
      <c r="O187" s="12">
        <v>331</v>
      </c>
      <c r="P187" s="8"/>
    </row>
    <row r="188" spans="1:16" ht="76.5">
      <c r="A188" s="8" t="s">
        <v>2116</v>
      </c>
      <c r="B188" s="14">
        <v>57200</v>
      </c>
      <c r="C188" s="9"/>
      <c r="D188" s="8">
        <v>81.128</v>
      </c>
      <c r="E188" s="8" t="s">
        <v>297</v>
      </c>
      <c r="F188" s="8"/>
      <c r="G188" s="10"/>
      <c r="H188" s="8"/>
      <c r="I188" s="8"/>
      <c r="J188" s="8"/>
      <c r="K188" s="8"/>
      <c r="L188" s="8" t="s">
        <v>2030</v>
      </c>
      <c r="M188" s="8"/>
      <c r="N188" s="11">
        <v>89</v>
      </c>
      <c r="O188" s="12">
        <v>331</v>
      </c>
      <c r="P188" s="8"/>
    </row>
    <row r="189" spans="1:16" ht="76.5">
      <c r="A189" s="8" t="s">
        <v>2307</v>
      </c>
      <c r="B189" s="14">
        <v>35100</v>
      </c>
      <c r="C189" s="9"/>
      <c r="D189" s="8">
        <v>81.128</v>
      </c>
      <c r="E189" s="8" t="s">
        <v>297</v>
      </c>
      <c r="F189" s="8"/>
      <c r="G189" s="10"/>
      <c r="H189" s="8"/>
      <c r="I189" s="8"/>
      <c r="J189" s="8"/>
      <c r="K189" s="8"/>
      <c r="L189" s="8" t="s">
        <v>2030</v>
      </c>
      <c r="M189" s="8"/>
      <c r="N189" s="11">
        <v>89</v>
      </c>
      <c r="O189" s="12">
        <v>331</v>
      </c>
      <c r="P189" s="8"/>
    </row>
    <row r="190" spans="1:16" ht="76.5">
      <c r="A190" s="8" t="s">
        <v>2111</v>
      </c>
      <c r="B190" s="14">
        <v>59400</v>
      </c>
      <c r="C190" s="9"/>
      <c r="D190" s="8">
        <v>81.128</v>
      </c>
      <c r="E190" s="8" t="s">
        <v>297</v>
      </c>
      <c r="F190" s="8"/>
      <c r="G190" s="10"/>
      <c r="H190" s="8"/>
      <c r="I190" s="8"/>
      <c r="J190" s="8"/>
      <c r="K190" s="8"/>
      <c r="L190" s="8" t="s">
        <v>2030</v>
      </c>
      <c r="M190" s="8"/>
      <c r="N190" s="11">
        <v>89</v>
      </c>
      <c r="O190" s="12">
        <v>331</v>
      </c>
      <c r="P190" s="8"/>
    </row>
    <row r="191" spans="1:16" ht="76.5">
      <c r="A191" s="8" t="s">
        <v>2178</v>
      </c>
      <c r="B191" s="14">
        <v>44500</v>
      </c>
      <c r="C191" s="9"/>
      <c r="D191" s="8">
        <v>81.128</v>
      </c>
      <c r="E191" s="8" t="s">
        <v>297</v>
      </c>
      <c r="F191" s="8"/>
      <c r="G191" s="10"/>
      <c r="H191" s="8"/>
      <c r="I191" s="8"/>
      <c r="J191" s="8"/>
      <c r="K191" s="8"/>
      <c r="L191" s="8" t="s">
        <v>2030</v>
      </c>
      <c r="M191" s="8"/>
      <c r="N191" s="11">
        <v>89</v>
      </c>
      <c r="O191" s="12">
        <v>331</v>
      </c>
      <c r="P191" s="8"/>
    </row>
    <row r="192" spans="1:16" ht="76.5">
      <c r="A192" s="8" t="s">
        <v>2095</v>
      </c>
      <c r="B192" s="14">
        <v>138200</v>
      </c>
      <c r="C192" s="9"/>
      <c r="D192" s="8">
        <v>81.128</v>
      </c>
      <c r="E192" s="8" t="s">
        <v>297</v>
      </c>
      <c r="F192" s="8"/>
      <c r="G192" s="10"/>
      <c r="H192" s="8"/>
      <c r="I192" s="8"/>
      <c r="J192" s="8"/>
      <c r="K192" s="8"/>
      <c r="L192" s="8" t="s">
        <v>2030</v>
      </c>
      <c r="M192" s="8"/>
      <c r="N192" s="11">
        <v>89</v>
      </c>
      <c r="O192" s="12">
        <v>331</v>
      </c>
      <c r="P192" s="8"/>
    </row>
    <row r="193" spans="1:16" ht="76.5">
      <c r="A193" s="8" t="s">
        <v>2272</v>
      </c>
      <c r="B193" s="14">
        <v>36800</v>
      </c>
      <c r="C193" s="9"/>
      <c r="D193" s="8">
        <v>81.128</v>
      </c>
      <c r="E193" s="8" t="s">
        <v>297</v>
      </c>
      <c r="F193" s="8"/>
      <c r="G193" s="10"/>
      <c r="H193" s="8"/>
      <c r="I193" s="8"/>
      <c r="J193" s="8"/>
      <c r="K193" s="8"/>
      <c r="L193" s="8" t="s">
        <v>2030</v>
      </c>
      <c r="M193" s="8"/>
      <c r="N193" s="11">
        <v>89</v>
      </c>
      <c r="O193" s="12">
        <v>331</v>
      </c>
      <c r="P193" s="8"/>
    </row>
    <row r="194" spans="1:16" ht="76.5">
      <c r="A194" s="8" t="s">
        <v>2302</v>
      </c>
      <c r="B194" s="14">
        <v>35400</v>
      </c>
      <c r="C194" s="9"/>
      <c r="D194" s="8">
        <v>81.128</v>
      </c>
      <c r="E194" s="8" t="s">
        <v>297</v>
      </c>
      <c r="F194" s="8"/>
      <c r="G194" s="10"/>
      <c r="H194" s="8"/>
      <c r="I194" s="8"/>
      <c r="J194" s="8"/>
      <c r="K194" s="8"/>
      <c r="L194" s="8" t="s">
        <v>2030</v>
      </c>
      <c r="M194" s="8"/>
      <c r="N194" s="11">
        <v>89</v>
      </c>
      <c r="O194" s="12">
        <v>331</v>
      </c>
      <c r="P194" s="8"/>
    </row>
    <row r="195" spans="1:16" ht="76.5">
      <c r="A195" s="8" t="s">
        <v>2303</v>
      </c>
      <c r="B195" s="14">
        <v>35300</v>
      </c>
      <c r="C195" s="9"/>
      <c r="D195" s="8">
        <v>81.128</v>
      </c>
      <c r="E195" s="8" t="s">
        <v>297</v>
      </c>
      <c r="F195" s="8"/>
      <c r="G195" s="10"/>
      <c r="H195" s="8"/>
      <c r="I195" s="8"/>
      <c r="J195" s="8"/>
      <c r="K195" s="8"/>
      <c r="L195" s="8" t="s">
        <v>2030</v>
      </c>
      <c r="M195" s="8"/>
      <c r="N195" s="11">
        <v>89</v>
      </c>
      <c r="O195" s="12">
        <v>331</v>
      </c>
      <c r="P195" s="8"/>
    </row>
    <row r="196" spans="1:16" ht="76.5">
      <c r="A196" s="8" t="s">
        <v>2141</v>
      </c>
      <c r="B196" s="14">
        <v>50700</v>
      </c>
      <c r="C196" s="9"/>
      <c r="D196" s="8">
        <v>81.128</v>
      </c>
      <c r="E196" s="8" t="s">
        <v>297</v>
      </c>
      <c r="F196" s="8"/>
      <c r="G196" s="10"/>
      <c r="H196" s="8"/>
      <c r="I196" s="8"/>
      <c r="J196" s="8"/>
      <c r="K196" s="8"/>
      <c r="L196" s="8" t="s">
        <v>2030</v>
      </c>
      <c r="M196" s="8"/>
      <c r="N196" s="11">
        <v>89</v>
      </c>
      <c r="O196" s="12">
        <v>331</v>
      </c>
      <c r="P196" s="8"/>
    </row>
    <row r="197" spans="1:16" ht="76.5">
      <c r="A197" s="8" t="s">
        <v>2124</v>
      </c>
      <c r="B197" s="14">
        <v>54500</v>
      </c>
      <c r="C197" s="9"/>
      <c r="D197" s="8">
        <v>81.128</v>
      </c>
      <c r="E197" s="8" t="s">
        <v>297</v>
      </c>
      <c r="F197" s="8"/>
      <c r="G197" s="10"/>
      <c r="H197" s="8"/>
      <c r="I197" s="8"/>
      <c r="J197" s="8"/>
      <c r="K197" s="8"/>
      <c r="L197" s="8" t="s">
        <v>2030</v>
      </c>
      <c r="M197" s="8"/>
      <c r="N197" s="11">
        <v>89</v>
      </c>
      <c r="O197" s="12">
        <v>331</v>
      </c>
      <c r="P197" s="8"/>
    </row>
    <row r="198" spans="1:16" ht="76.5">
      <c r="A198" s="8" t="s">
        <v>2287</v>
      </c>
      <c r="B198" s="14">
        <v>35800</v>
      </c>
      <c r="C198" s="9"/>
      <c r="D198" s="8">
        <v>81.128</v>
      </c>
      <c r="E198" s="8" t="s">
        <v>297</v>
      </c>
      <c r="F198" s="8"/>
      <c r="G198" s="10"/>
      <c r="H198" s="8"/>
      <c r="I198" s="8"/>
      <c r="J198" s="8"/>
      <c r="K198" s="8"/>
      <c r="L198" s="8" t="s">
        <v>2030</v>
      </c>
      <c r="M198" s="8"/>
      <c r="N198" s="11">
        <v>89</v>
      </c>
      <c r="O198" s="12">
        <v>331</v>
      </c>
      <c r="P198" s="8"/>
    </row>
    <row r="199" spans="1:16" ht="76.5">
      <c r="A199" s="8" t="s">
        <v>2295</v>
      </c>
      <c r="B199" s="14">
        <v>35600</v>
      </c>
      <c r="C199" s="9"/>
      <c r="D199" s="8">
        <v>81.128</v>
      </c>
      <c r="E199" s="8" t="s">
        <v>297</v>
      </c>
      <c r="F199" s="8"/>
      <c r="G199" s="10"/>
      <c r="H199" s="8"/>
      <c r="I199" s="8"/>
      <c r="J199" s="8"/>
      <c r="K199" s="8"/>
      <c r="L199" s="8" t="s">
        <v>2030</v>
      </c>
      <c r="M199" s="8"/>
      <c r="N199" s="11">
        <v>89</v>
      </c>
      <c r="O199" s="12">
        <v>331</v>
      </c>
      <c r="P199" s="8"/>
    </row>
    <row r="200" spans="1:16" ht="76.5">
      <c r="A200" s="8" t="s">
        <v>2155</v>
      </c>
      <c r="B200" s="14">
        <v>48100</v>
      </c>
      <c r="C200" s="9"/>
      <c r="D200" s="8">
        <v>81.128</v>
      </c>
      <c r="E200" s="8" t="s">
        <v>297</v>
      </c>
      <c r="F200" s="8"/>
      <c r="G200" s="10"/>
      <c r="H200" s="8"/>
      <c r="I200" s="8"/>
      <c r="J200" s="8"/>
      <c r="K200" s="8"/>
      <c r="L200" s="8" t="s">
        <v>2030</v>
      </c>
      <c r="M200" s="8"/>
      <c r="N200" s="11">
        <v>89</v>
      </c>
      <c r="O200" s="12">
        <v>331</v>
      </c>
      <c r="P200" s="8"/>
    </row>
    <row r="201" spans="1:16" ht="76.5">
      <c r="A201" s="8" t="s">
        <v>2172</v>
      </c>
      <c r="B201" s="14">
        <v>45500</v>
      </c>
      <c r="C201" s="9"/>
      <c r="D201" s="8">
        <v>81.128</v>
      </c>
      <c r="E201" s="8" t="s">
        <v>297</v>
      </c>
      <c r="F201" s="8"/>
      <c r="G201" s="10"/>
      <c r="H201" s="8"/>
      <c r="I201" s="8"/>
      <c r="J201" s="8"/>
      <c r="K201" s="8"/>
      <c r="L201" s="8" t="s">
        <v>2030</v>
      </c>
      <c r="M201" s="8"/>
      <c r="N201" s="11">
        <v>89</v>
      </c>
      <c r="O201" s="12">
        <v>331</v>
      </c>
      <c r="P201" s="8"/>
    </row>
    <row r="202" spans="1:16" ht="76.5">
      <c r="A202" s="8" t="s">
        <v>2293</v>
      </c>
      <c r="B202" s="14">
        <v>35700</v>
      </c>
      <c r="C202" s="9"/>
      <c r="D202" s="8">
        <v>81.128</v>
      </c>
      <c r="E202" s="8" t="s">
        <v>297</v>
      </c>
      <c r="F202" s="8"/>
      <c r="G202" s="10"/>
      <c r="H202" s="8"/>
      <c r="I202" s="8"/>
      <c r="J202" s="8"/>
      <c r="K202" s="8"/>
      <c r="L202" s="8" t="s">
        <v>2030</v>
      </c>
      <c r="M202" s="8"/>
      <c r="N202" s="11">
        <v>89</v>
      </c>
      <c r="O202" s="12">
        <v>331</v>
      </c>
      <c r="P202" s="8"/>
    </row>
    <row r="203" spans="1:16" ht="76.5">
      <c r="A203" s="8" t="s">
        <v>2235</v>
      </c>
      <c r="B203" s="14">
        <v>38900</v>
      </c>
      <c r="C203" s="9"/>
      <c r="D203" s="8">
        <v>81.128</v>
      </c>
      <c r="E203" s="8" t="s">
        <v>297</v>
      </c>
      <c r="F203" s="8"/>
      <c r="G203" s="10"/>
      <c r="H203" s="8"/>
      <c r="I203" s="8"/>
      <c r="J203" s="8"/>
      <c r="K203" s="8"/>
      <c r="L203" s="8" t="s">
        <v>2030</v>
      </c>
      <c r="M203" s="8"/>
      <c r="N203" s="11">
        <v>89</v>
      </c>
      <c r="O203" s="12">
        <v>331</v>
      </c>
      <c r="P203" s="8"/>
    </row>
    <row r="204" spans="1:16" ht="76.5">
      <c r="A204" s="8" t="s">
        <v>2129</v>
      </c>
      <c r="B204" s="14">
        <v>53200</v>
      </c>
      <c r="C204" s="9"/>
      <c r="D204" s="8">
        <v>81.128</v>
      </c>
      <c r="E204" s="8" t="s">
        <v>297</v>
      </c>
      <c r="F204" s="8"/>
      <c r="G204" s="10"/>
      <c r="H204" s="8"/>
      <c r="I204" s="8"/>
      <c r="J204" s="8"/>
      <c r="K204" s="8"/>
      <c r="L204" s="8" t="s">
        <v>2030</v>
      </c>
      <c r="M204" s="8"/>
      <c r="N204" s="11">
        <v>89</v>
      </c>
      <c r="O204" s="12">
        <v>331</v>
      </c>
      <c r="P204" s="8"/>
    </row>
    <row r="205" spans="1:16" ht="76.5">
      <c r="A205" s="8" t="s">
        <v>2324</v>
      </c>
      <c r="B205" s="14">
        <v>34200</v>
      </c>
      <c r="C205" s="9"/>
      <c r="D205" s="8">
        <v>81.128</v>
      </c>
      <c r="E205" s="8" t="s">
        <v>297</v>
      </c>
      <c r="F205" s="8"/>
      <c r="G205" s="10"/>
      <c r="H205" s="8"/>
      <c r="I205" s="8"/>
      <c r="J205" s="8"/>
      <c r="K205" s="8"/>
      <c r="L205" s="8" t="s">
        <v>2030</v>
      </c>
      <c r="M205" s="8"/>
      <c r="N205" s="11">
        <v>89</v>
      </c>
      <c r="O205" s="12">
        <v>331</v>
      </c>
      <c r="P205" s="8"/>
    </row>
    <row r="206" spans="1:16" ht="76.5">
      <c r="A206" s="8" t="s">
        <v>2255</v>
      </c>
      <c r="B206" s="14">
        <v>37800</v>
      </c>
      <c r="C206" s="9"/>
      <c r="D206" s="8">
        <v>81.128</v>
      </c>
      <c r="E206" s="8" t="s">
        <v>297</v>
      </c>
      <c r="F206" s="8"/>
      <c r="G206" s="10"/>
      <c r="H206" s="8"/>
      <c r="I206" s="8"/>
      <c r="J206" s="8"/>
      <c r="K206" s="8"/>
      <c r="L206" s="8" t="s">
        <v>2030</v>
      </c>
      <c r="M206" s="8"/>
      <c r="N206" s="11">
        <v>89</v>
      </c>
      <c r="O206" s="12">
        <v>331</v>
      </c>
      <c r="P206" s="8"/>
    </row>
    <row r="207" spans="1:16" ht="76.5">
      <c r="A207" s="8" t="s">
        <v>2243</v>
      </c>
      <c r="B207" s="14">
        <v>38300</v>
      </c>
      <c r="C207" s="9"/>
      <c r="D207" s="8">
        <v>81.128</v>
      </c>
      <c r="E207" s="8" t="s">
        <v>297</v>
      </c>
      <c r="F207" s="8"/>
      <c r="G207" s="10"/>
      <c r="H207" s="8"/>
      <c r="I207" s="8"/>
      <c r="J207" s="8"/>
      <c r="K207" s="8"/>
      <c r="L207" s="8" t="s">
        <v>2030</v>
      </c>
      <c r="M207" s="8"/>
      <c r="N207" s="11">
        <v>89</v>
      </c>
      <c r="O207" s="12">
        <v>331</v>
      </c>
      <c r="P207" s="8"/>
    </row>
    <row r="208" spans="1:16" ht="76.5">
      <c r="A208" s="8" t="s">
        <v>2094</v>
      </c>
      <c r="B208" s="14">
        <v>159200</v>
      </c>
      <c r="C208" s="9"/>
      <c r="D208" s="8">
        <v>81.128</v>
      </c>
      <c r="E208" s="8" t="s">
        <v>297</v>
      </c>
      <c r="F208" s="8"/>
      <c r="G208" s="10"/>
      <c r="H208" s="8"/>
      <c r="I208" s="8"/>
      <c r="J208" s="8"/>
      <c r="K208" s="8"/>
      <c r="L208" s="8" t="s">
        <v>2030</v>
      </c>
      <c r="M208" s="8"/>
      <c r="N208" s="11">
        <v>89</v>
      </c>
      <c r="O208" s="12">
        <v>331</v>
      </c>
      <c r="P208" s="8"/>
    </row>
    <row r="209" spans="1:16" ht="76.5">
      <c r="A209" s="8" t="s">
        <v>2288</v>
      </c>
      <c r="B209" s="14">
        <v>35800</v>
      </c>
      <c r="C209" s="9"/>
      <c r="D209" s="8">
        <v>81.128</v>
      </c>
      <c r="E209" s="8" t="s">
        <v>297</v>
      </c>
      <c r="F209" s="8"/>
      <c r="G209" s="10"/>
      <c r="H209" s="8"/>
      <c r="I209" s="8"/>
      <c r="J209" s="8"/>
      <c r="K209" s="8"/>
      <c r="L209" s="8" t="s">
        <v>2030</v>
      </c>
      <c r="M209" s="8"/>
      <c r="N209" s="11">
        <v>89</v>
      </c>
      <c r="O209" s="12">
        <v>331</v>
      </c>
      <c r="P209" s="8"/>
    </row>
    <row r="210" spans="1:16" ht="76.5">
      <c r="A210" s="8" t="s">
        <v>2249</v>
      </c>
      <c r="B210" s="14">
        <v>37900</v>
      </c>
      <c r="C210" s="9"/>
      <c r="D210" s="8">
        <v>81.128</v>
      </c>
      <c r="E210" s="8" t="s">
        <v>297</v>
      </c>
      <c r="F210" s="8"/>
      <c r="G210" s="10"/>
      <c r="H210" s="8"/>
      <c r="I210" s="8"/>
      <c r="J210" s="8"/>
      <c r="K210" s="8"/>
      <c r="L210" s="8" t="s">
        <v>2030</v>
      </c>
      <c r="M210" s="8"/>
      <c r="N210" s="11">
        <v>89</v>
      </c>
      <c r="O210" s="12">
        <v>331</v>
      </c>
      <c r="P210" s="8"/>
    </row>
    <row r="211" spans="1:16" ht="76.5">
      <c r="A211" s="8" t="s">
        <v>2130</v>
      </c>
      <c r="B211" s="14">
        <v>52400</v>
      </c>
      <c r="C211" s="9"/>
      <c r="D211" s="8">
        <v>81.128</v>
      </c>
      <c r="E211" s="8" t="s">
        <v>297</v>
      </c>
      <c r="F211" s="8"/>
      <c r="G211" s="10"/>
      <c r="H211" s="8"/>
      <c r="I211" s="8"/>
      <c r="J211" s="8"/>
      <c r="K211" s="8"/>
      <c r="L211" s="8" t="s">
        <v>2030</v>
      </c>
      <c r="M211" s="8"/>
      <c r="N211" s="11">
        <v>89</v>
      </c>
      <c r="O211" s="12">
        <v>331</v>
      </c>
      <c r="P211" s="8"/>
    </row>
    <row r="212" spans="1:16" ht="76.5">
      <c r="A212" s="8" t="s">
        <v>2144</v>
      </c>
      <c r="B212" s="14">
        <v>49800</v>
      </c>
      <c r="C212" s="9"/>
      <c r="D212" s="8">
        <v>81.128</v>
      </c>
      <c r="E212" s="8" t="s">
        <v>297</v>
      </c>
      <c r="F212" s="8"/>
      <c r="G212" s="10"/>
      <c r="H212" s="8"/>
      <c r="I212" s="8"/>
      <c r="J212" s="8"/>
      <c r="K212" s="8"/>
      <c r="L212" s="8" t="s">
        <v>2030</v>
      </c>
      <c r="M212" s="8"/>
      <c r="N212" s="11">
        <v>89</v>
      </c>
      <c r="O212" s="12">
        <v>331</v>
      </c>
      <c r="P212" s="8"/>
    </row>
    <row r="213" spans="1:16" ht="76.5">
      <c r="A213" s="8" t="s">
        <v>2310</v>
      </c>
      <c r="B213" s="14">
        <v>34800</v>
      </c>
      <c r="C213" s="9"/>
      <c r="D213" s="8">
        <v>81.128</v>
      </c>
      <c r="E213" s="8" t="s">
        <v>297</v>
      </c>
      <c r="F213" s="8"/>
      <c r="G213" s="10"/>
      <c r="H213" s="8"/>
      <c r="I213" s="8"/>
      <c r="J213" s="8"/>
      <c r="K213" s="8"/>
      <c r="L213" s="8" t="s">
        <v>2030</v>
      </c>
      <c r="M213" s="8"/>
      <c r="N213" s="11">
        <v>89</v>
      </c>
      <c r="O213" s="12">
        <v>331</v>
      </c>
      <c r="P213" s="8"/>
    </row>
    <row r="214" spans="1:16" ht="76.5">
      <c r="A214" s="8" t="s">
        <v>2325</v>
      </c>
      <c r="B214" s="14">
        <v>34200</v>
      </c>
      <c r="C214" s="9"/>
      <c r="D214" s="8">
        <v>81.128</v>
      </c>
      <c r="E214" s="8" t="s">
        <v>297</v>
      </c>
      <c r="F214" s="8"/>
      <c r="G214" s="10"/>
      <c r="H214" s="8"/>
      <c r="I214" s="8"/>
      <c r="J214" s="8"/>
      <c r="K214" s="8"/>
      <c r="L214" s="8" t="s">
        <v>2030</v>
      </c>
      <c r="M214" s="8"/>
      <c r="N214" s="11">
        <v>89</v>
      </c>
      <c r="O214" s="12">
        <v>331</v>
      </c>
      <c r="P214" s="8"/>
    </row>
    <row r="215" spans="1:16" ht="76.5">
      <c r="A215" s="8" t="s">
        <v>2113</v>
      </c>
      <c r="B215" s="14">
        <v>58300</v>
      </c>
      <c r="C215" s="9"/>
      <c r="D215" s="8">
        <v>81.128</v>
      </c>
      <c r="E215" s="8" t="s">
        <v>297</v>
      </c>
      <c r="F215" s="8"/>
      <c r="G215" s="10"/>
      <c r="H215" s="8"/>
      <c r="I215" s="8"/>
      <c r="J215" s="8"/>
      <c r="K215" s="8"/>
      <c r="L215" s="8" t="s">
        <v>2030</v>
      </c>
      <c r="M215" s="8"/>
      <c r="N215" s="11">
        <v>89</v>
      </c>
      <c r="O215" s="12">
        <v>331</v>
      </c>
      <c r="P215" s="8"/>
    </row>
    <row r="216" spans="1:16" ht="76.5">
      <c r="A216" s="8" t="s">
        <v>2147</v>
      </c>
      <c r="B216" s="14">
        <v>49000</v>
      </c>
      <c r="C216" s="9"/>
      <c r="D216" s="8">
        <v>81.128</v>
      </c>
      <c r="E216" s="8" t="s">
        <v>297</v>
      </c>
      <c r="F216" s="8"/>
      <c r="G216" s="10"/>
      <c r="H216" s="8"/>
      <c r="I216" s="8"/>
      <c r="J216" s="8"/>
      <c r="K216" s="8"/>
      <c r="L216" s="8" t="s">
        <v>2030</v>
      </c>
      <c r="M216" s="8"/>
      <c r="N216" s="11">
        <v>89</v>
      </c>
      <c r="O216" s="12">
        <v>331</v>
      </c>
      <c r="P216" s="8"/>
    </row>
    <row r="217" spans="1:16" ht="76.5">
      <c r="A217" s="8" t="s">
        <v>2282</v>
      </c>
      <c r="B217" s="14">
        <v>36100</v>
      </c>
      <c r="C217" s="9"/>
      <c r="D217" s="8">
        <v>81.128</v>
      </c>
      <c r="E217" s="8" t="s">
        <v>297</v>
      </c>
      <c r="F217" s="8"/>
      <c r="G217" s="10"/>
      <c r="H217" s="8"/>
      <c r="I217" s="8"/>
      <c r="J217" s="8"/>
      <c r="K217" s="8"/>
      <c r="L217" s="8" t="s">
        <v>2030</v>
      </c>
      <c r="M217" s="8"/>
      <c r="N217" s="11">
        <v>89</v>
      </c>
      <c r="O217" s="12">
        <v>331</v>
      </c>
      <c r="P217" s="8"/>
    </row>
    <row r="218" spans="1:16" ht="76.5">
      <c r="A218" s="8" t="s">
        <v>2323</v>
      </c>
      <c r="B218" s="14">
        <v>34300</v>
      </c>
      <c r="C218" s="9"/>
      <c r="D218" s="8">
        <v>81.128</v>
      </c>
      <c r="E218" s="8" t="s">
        <v>297</v>
      </c>
      <c r="F218" s="8"/>
      <c r="G218" s="10"/>
      <c r="H218" s="8"/>
      <c r="I218" s="8"/>
      <c r="J218" s="8"/>
      <c r="K218" s="8"/>
      <c r="L218" s="8" t="s">
        <v>2030</v>
      </c>
      <c r="M218" s="8"/>
      <c r="N218" s="11">
        <v>89</v>
      </c>
      <c r="O218" s="12">
        <v>331</v>
      </c>
      <c r="P218" s="8"/>
    </row>
    <row r="219" spans="1:16" ht="76.5">
      <c r="A219" s="8" t="s">
        <v>2322</v>
      </c>
      <c r="B219" s="14">
        <v>34500</v>
      </c>
      <c r="C219" s="9"/>
      <c r="D219" s="8">
        <v>81.128</v>
      </c>
      <c r="E219" s="8" t="s">
        <v>297</v>
      </c>
      <c r="F219" s="8"/>
      <c r="G219" s="10"/>
      <c r="H219" s="8"/>
      <c r="I219" s="8"/>
      <c r="J219" s="8"/>
      <c r="K219" s="8"/>
      <c r="L219" s="8" t="s">
        <v>2030</v>
      </c>
      <c r="M219" s="8"/>
      <c r="N219" s="11">
        <v>89</v>
      </c>
      <c r="O219" s="12">
        <v>331</v>
      </c>
      <c r="P219" s="8"/>
    </row>
    <row r="220" spans="1:16" ht="76.5">
      <c r="A220" s="8" t="s">
        <v>2117</v>
      </c>
      <c r="B220" s="14">
        <v>57100</v>
      </c>
      <c r="C220" s="9"/>
      <c r="D220" s="8">
        <v>81.128</v>
      </c>
      <c r="E220" s="8" t="s">
        <v>297</v>
      </c>
      <c r="F220" s="8"/>
      <c r="G220" s="10"/>
      <c r="H220" s="8"/>
      <c r="I220" s="8"/>
      <c r="J220" s="8"/>
      <c r="K220" s="8"/>
      <c r="L220" s="8" t="s">
        <v>2030</v>
      </c>
      <c r="M220" s="8"/>
      <c r="N220" s="11">
        <v>89</v>
      </c>
      <c r="O220" s="12">
        <v>331</v>
      </c>
      <c r="P220" s="8"/>
    </row>
    <row r="221" spans="1:16" ht="76.5">
      <c r="A221" s="8" t="s">
        <v>2193</v>
      </c>
      <c r="B221" s="14">
        <v>42800</v>
      </c>
      <c r="C221" s="9"/>
      <c r="D221" s="8">
        <v>81.128</v>
      </c>
      <c r="E221" s="8" t="s">
        <v>297</v>
      </c>
      <c r="F221" s="8"/>
      <c r="G221" s="10"/>
      <c r="H221" s="8"/>
      <c r="I221" s="8"/>
      <c r="J221" s="8"/>
      <c r="K221" s="8"/>
      <c r="L221" s="8" t="s">
        <v>2030</v>
      </c>
      <c r="M221" s="8"/>
      <c r="N221" s="11">
        <v>89</v>
      </c>
      <c r="O221" s="12">
        <v>331</v>
      </c>
      <c r="P221" s="8"/>
    </row>
    <row r="222" spans="1:16" ht="76.5">
      <c r="A222" s="8" t="s">
        <v>2151</v>
      </c>
      <c r="B222" s="14">
        <v>48500</v>
      </c>
      <c r="C222" s="9"/>
      <c r="D222" s="8">
        <v>81.128</v>
      </c>
      <c r="E222" s="8" t="s">
        <v>297</v>
      </c>
      <c r="F222" s="8"/>
      <c r="G222" s="10"/>
      <c r="H222" s="8"/>
      <c r="I222" s="8"/>
      <c r="J222" s="8"/>
      <c r="K222" s="8"/>
      <c r="L222" s="8" t="s">
        <v>2030</v>
      </c>
      <c r="M222" s="8"/>
      <c r="N222" s="11">
        <v>89</v>
      </c>
      <c r="O222" s="12">
        <v>331</v>
      </c>
      <c r="P222" s="8"/>
    </row>
    <row r="223" spans="1:16" ht="76.5">
      <c r="A223" s="8" t="s">
        <v>2181</v>
      </c>
      <c r="B223" s="14">
        <v>44300</v>
      </c>
      <c r="C223" s="9"/>
      <c r="D223" s="8">
        <v>81.128</v>
      </c>
      <c r="E223" s="8" t="s">
        <v>297</v>
      </c>
      <c r="F223" s="8"/>
      <c r="G223" s="10"/>
      <c r="H223" s="8"/>
      <c r="I223" s="8"/>
      <c r="J223" s="8"/>
      <c r="K223" s="8"/>
      <c r="L223" s="8" t="s">
        <v>2030</v>
      </c>
      <c r="M223" s="8"/>
      <c r="N223" s="11">
        <v>89</v>
      </c>
      <c r="O223" s="12">
        <v>331</v>
      </c>
      <c r="P223" s="8"/>
    </row>
    <row r="224" spans="1:16" ht="76.5">
      <c r="A224" s="8" t="s">
        <v>2327</v>
      </c>
      <c r="B224" s="14">
        <v>34000</v>
      </c>
      <c r="C224" s="9"/>
      <c r="D224" s="8">
        <v>81.128</v>
      </c>
      <c r="E224" s="8" t="s">
        <v>297</v>
      </c>
      <c r="F224" s="8"/>
      <c r="G224" s="10"/>
      <c r="H224" s="8"/>
      <c r="I224" s="8"/>
      <c r="J224" s="8"/>
      <c r="K224" s="8"/>
      <c r="L224" s="8" t="s">
        <v>2030</v>
      </c>
      <c r="M224" s="8"/>
      <c r="N224" s="11">
        <v>89</v>
      </c>
      <c r="O224" s="12">
        <v>331</v>
      </c>
      <c r="P224" s="8"/>
    </row>
    <row r="225" spans="1:16" ht="76.5">
      <c r="A225" s="8" t="s">
        <v>2161</v>
      </c>
      <c r="B225" s="14">
        <v>47600</v>
      </c>
      <c r="C225" s="9"/>
      <c r="D225" s="8">
        <v>81.128</v>
      </c>
      <c r="E225" s="8" t="s">
        <v>297</v>
      </c>
      <c r="F225" s="8"/>
      <c r="G225" s="10"/>
      <c r="H225" s="8"/>
      <c r="I225" s="8"/>
      <c r="J225" s="8"/>
      <c r="K225" s="8"/>
      <c r="L225" s="8" t="s">
        <v>2030</v>
      </c>
      <c r="M225" s="8"/>
      <c r="N225" s="11">
        <v>89</v>
      </c>
      <c r="O225" s="12">
        <v>331</v>
      </c>
      <c r="P225" s="8"/>
    </row>
    <row r="226" spans="1:16" ht="76.5">
      <c r="A226" s="8" t="s">
        <v>2277</v>
      </c>
      <c r="B226" s="14">
        <v>36400</v>
      </c>
      <c r="C226" s="9"/>
      <c r="D226" s="8">
        <v>81.128</v>
      </c>
      <c r="E226" s="8" t="s">
        <v>297</v>
      </c>
      <c r="F226" s="8"/>
      <c r="G226" s="10"/>
      <c r="H226" s="8"/>
      <c r="I226" s="8"/>
      <c r="J226" s="8"/>
      <c r="K226" s="8"/>
      <c r="L226" s="8" t="s">
        <v>2030</v>
      </c>
      <c r="M226" s="8"/>
      <c r="N226" s="11">
        <v>89</v>
      </c>
      <c r="O226" s="12">
        <v>331</v>
      </c>
      <c r="P226" s="8"/>
    </row>
    <row r="227" spans="1:16" ht="76.5">
      <c r="A227" s="8" t="s">
        <v>2239</v>
      </c>
      <c r="B227" s="14">
        <v>38600</v>
      </c>
      <c r="C227" s="9"/>
      <c r="D227" s="8">
        <v>81.128</v>
      </c>
      <c r="E227" s="8" t="s">
        <v>297</v>
      </c>
      <c r="F227" s="8"/>
      <c r="G227" s="10"/>
      <c r="H227" s="8"/>
      <c r="I227" s="8"/>
      <c r="J227" s="8"/>
      <c r="K227" s="8"/>
      <c r="L227" s="8" t="s">
        <v>2030</v>
      </c>
      <c r="M227" s="8"/>
      <c r="N227" s="11">
        <v>89</v>
      </c>
      <c r="O227" s="12">
        <v>331</v>
      </c>
      <c r="P227" s="8"/>
    </row>
    <row r="228" spans="1:16" ht="76.5">
      <c r="A228" s="8" t="s">
        <v>2311</v>
      </c>
      <c r="B228" s="14">
        <v>34800</v>
      </c>
      <c r="C228" s="9"/>
      <c r="D228" s="8">
        <v>81.128</v>
      </c>
      <c r="E228" s="8" t="s">
        <v>297</v>
      </c>
      <c r="F228" s="8"/>
      <c r="G228" s="10"/>
      <c r="H228" s="8"/>
      <c r="I228" s="8"/>
      <c r="J228" s="8"/>
      <c r="K228" s="8"/>
      <c r="L228" s="8" t="s">
        <v>2030</v>
      </c>
      <c r="M228" s="8"/>
      <c r="N228" s="11">
        <v>89</v>
      </c>
      <c r="O228" s="12">
        <v>331</v>
      </c>
      <c r="P228" s="8"/>
    </row>
    <row r="229" spans="1:16" ht="76.5">
      <c r="A229" s="8" t="s">
        <v>2299</v>
      </c>
      <c r="B229" s="14">
        <v>35500</v>
      </c>
      <c r="C229" s="9"/>
      <c r="D229" s="8">
        <v>81.128</v>
      </c>
      <c r="E229" s="8" t="s">
        <v>297</v>
      </c>
      <c r="F229" s="8"/>
      <c r="G229" s="10"/>
      <c r="H229" s="8"/>
      <c r="I229" s="8"/>
      <c r="J229" s="8"/>
      <c r="K229" s="8"/>
      <c r="L229" s="8" t="s">
        <v>2030</v>
      </c>
      <c r="M229" s="8"/>
      <c r="N229" s="11">
        <v>89</v>
      </c>
      <c r="O229" s="12">
        <v>331</v>
      </c>
      <c r="P229" s="8"/>
    </row>
    <row r="230" spans="1:16" ht="76.5">
      <c r="A230" s="8" t="s">
        <v>2204</v>
      </c>
      <c r="B230" s="14">
        <v>41300</v>
      </c>
      <c r="C230" s="9"/>
      <c r="D230" s="8">
        <v>81.128</v>
      </c>
      <c r="E230" s="8" t="s">
        <v>297</v>
      </c>
      <c r="F230" s="8"/>
      <c r="G230" s="10"/>
      <c r="H230" s="8"/>
      <c r="I230" s="8"/>
      <c r="J230" s="8"/>
      <c r="K230" s="8"/>
      <c r="L230" s="8" t="s">
        <v>2030</v>
      </c>
      <c r="M230" s="8"/>
      <c r="N230" s="11">
        <v>89</v>
      </c>
      <c r="O230" s="12">
        <v>331</v>
      </c>
      <c r="P230" s="8"/>
    </row>
    <row r="231" spans="1:16" ht="76.5">
      <c r="A231" s="8" t="s">
        <v>2214</v>
      </c>
      <c r="B231" s="14">
        <v>40300</v>
      </c>
      <c r="C231" s="9"/>
      <c r="D231" s="8">
        <v>81.128</v>
      </c>
      <c r="E231" s="8" t="s">
        <v>297</v>
      </c>
      <c r="F231" s="8"/>
      <c r="G231" s="10"/>
      <c r="H231" s="8"/>
      <c r="I231" s="8"/>
      <c r="J231" s="8"/>
      <c r="K231" s="8"/>
      <c r="L231" s="8" t="s">
        <v>2030</v>
      </c>
      <c r="M231" s="8"/>
      <c r="N231" s="11">
        <v>89</v>
      </c>
      <c r="O231" s="12">
        <v>331</v>
      </c>
      <c r="P231" s="8"/>
    </row>
    <row r="232" spans="1:16" ht="76.5">
      <c r="A232" s="8" t="s">
        <v>2125</v>
      </c>
      <c r="B232" s="14">
        <v>54500</v>
      </c>
      <c r="C232" s="9"/>
      <c r="D232" s="8">
        <v>81.128</v>
      </c>
      <c r="E232" s="8" t="s">
        <v>297</v>
      </c>
      <c r="F232" s="8"/>
      <c r="G232" s="10"/>
      <c r="H232" s="8"/>
      <c r="I232" s="8"/>
      <c r="J232" s="8"/>
      <c r="K232" s="8"/>
      <c r="L232" s="8" t="s">
        <v>2030</v>
      </c>
      <c r="M232" s="8"/>
      <c r="N232" s="11">
        <v>89</v>
      </c>
      <c r="O232" s="12">
        <v>331</v>
      </c>
      <c r="P232" s="8"/>
    </row>
    <row r="233" spans="1:16" ht="76.5">
      <c r="A233" s="8" t="s">
        <v>2194</v>
      </c>
      <c r="B233" s="14">
        <v>42800</v>
      </c>
      <c r="C233" s="9"/>
      <c r="D233" s="8">
        <v>81.128</v>
      </c>
      <c r="E233" s="8" t="s">
        <v>297</v>
      </c>
      <c r="F233" s="8"/>
      <c r="G233" s="10"/>
      <c r="H233" s="8"/>
      <c r="I233" s="8"/>
      <c r="J233" s="8"/>
      <c r="K233" s="8"/>
      <c r="L233" s="8" t="s">
        <v>2030</v>
      </c>
      <c r="M233" s="8"/>
      <c r="N233" s="11">
        <v>89</v>
      </c>
      <c r="O233" s="12">
        <v>331</v>
      </c>
      <c r="P233" s="8"/>
    </row>
    <row r="234" spans="1:16" ht="76.5">
      <c r="A234" s="8" t="s">
        <v>2328</v>
      </c>
      <c r="B234" s="14">
        <v>34000</v>
      </c>
      <c r="C234" s="9"/>
      <c r="D234" s="8">
        <v>81.128</v>
      </c>
      <c r="E234" s="8" t="s">
        <v>297</v>
      </c>
      <c r="F234" s="8"/>
      <c r="G234" s="10"/>
      <c r="H234" s="8"/>
      <c r="I234" s="8"/>
      <c r="J234" s="8"/>
      <c r="K234" s="8"/>
      <c r="L234" s="8" t="s">
        <v>2030</v>
      </c>
      <c r="M234" s="8"/>
      <c r="N234" s="11">
        <v>89</v>
      </c>
      <c r="O234" s="12">
        <v>331</v>
      </c>
      <c r="P234" s="8"/>
    </row>
    <row r="235" spans="1:16" ht="76.5">
      <c r="A235" s="8" t="s">
        <v>2216</v>
      </c>
      <c r="B235" s="14">
        <v>40200</v>
      </c>
      <c r="C235" s="9"/>
      <c r="D235" s="8">
        <v>81.128</v>
      </c>
      <c r="E235" s="8" t="s">
        <v>297</v>
      </c>
      <c r="F235" s="8"/>
      <c r="G235" s="10"/>
      <c r="H235" s="8"/>
      <c r="I235" s="8"/>
      <c r="J235" s="8"/>
      <c r="K235" s="8"/>
      <c r="L235" s="8" t="s">
        <v>2030</v>
      </c>
      <c r="M235" s="8"/>
      <c r="N235" s="11">
        <v>89</v>
      </c>
      <c r="O235" s="12">
        <v>331</v>
      </c>
      <c r="P235" s="8"/>
    </row>
    <row r="236" spans="1:16" ht="76.5">
      <c r="A236" s="8" t="s">
        <v>2312</v>
      </c>
      <c r="B236" s="14">
        <v>34800</v>
      </c>
      <c r="C236" s="9"/>
      <c r="D236" s="8">
        <v>81.128</v>
      </c>
      <c r="E236" s="8" t="s">
        <v>297</v>
      </c>
      <c r="F236" s="8"/>
      <c r="G236" s="10"/>
      <c r="H236" s="8"/>
      <c r="I236" s="8"/>
      <c r="J236" s="8"/>
      <c r="K236" s="8"/>
      <c r="L236" s="8" t="s">
        <v>2030</v>
      </c>
      <c r="M236" s="8"/>
      <c r="N236" s="11">
        <v>89</v>
      </c>
      <c r="O236" s="12">
        <v>331</v>
      </c>
      <c r="P236" s="8"/>
    </row>
    <row r="237" spans="1:16" ht="76.5">
      <c r="A237" s="8" t="s">
        <v>2211</v>
      </c>
      <c r="B237" s="14">
        <v>40600</v>
      </c>
      <c r="C237" s="9"/>
      <c r="D237" s="8">
        <v>81.128</v>
      </c>
      <c r="E237" s="8" t="s">
        <v>297</v>
      </c>
      <c r="F237" s="8"/>
      <c r="G237" s="10"/>
      <c r="H237" s="8"/>
      <c r="I237" s="8"/>
      <c r="J237" s="8"/>
      <c r="K237" s="8"/>
      <c r="L237" s="8" t="s">
        <v>2030</v>
      </c>
      <c r="M237" s="8"/>
      <c r="N237" s="11">
        <v>89</v>
      </c>
      <c r="O237" s="12">
        <v>331</v>
      </c>
      <c r="P237" s="8"/>
    </row>
    <row r="238" spans="1:16" ht="76.5">
      <c r="A238" s="8" t="s">
        <v>2261</v>
      </c>
      <c r="B238" s="14">
        <v>37300</v>
      </c>
      <c r="C238" s="9"/>
      <c r="D238" s="8">
        <v>81.128</v>
      </c>
      <c r="E238" s="8" t="s">
        <v>297</v>
      </c>
      <c r="F238" s="8"/>
      <c r="G238" s="10"/>
      <c r="H238" s="8"/>
      <c r="I238" s="8"/>
      <c r="J238" s="8"/>
      <c r="K238" s="8"/>
      <c r="L238" s="8" t="s">
        <v>2030</v>
      </c>
      <c r="M238" s="8"/>
      <c r="N238" s="11">
        <v>89</v>
      </c>
      <c r="O238" s="12">
        <v>331</v>
      </c>
      <c r="P238" s="8"/>
    </row>
    <row r="239" spans="1:16" ht="76.5">
      <c r="A239" s="8" t="s">
        <v>2326</v>
      </c>
      <c r="B239" s="14">
        <v>34100</v>
      </c>
      <c r="C239" s="9"/>
      <c r="D239" s="8">
        <v>81.128</v>
      </c>
      <c r="E239" s="8" t="s">
        <v>297</v>
      </c>
      <c r="F239" s="8"/>
      <c r="G239" s="10"/>
      <c r="H239" s="8"/>
      <c r="I239" s="8"/>
      <c r="J239" s="8"/>
      <c r="K239" s="8"/>
      <c r="L239" s="8" t="s">
        <v>2030</v>
      </c>
      <c r="M239" s="8"/>
      <c r="N239" s="11">
        <v>89</v>
      </c>
      <c r="O239" s="12">
        <v>331</v>
      </c>
      <c r="P239" s="8"/>
    </row>
    <row r="240" spans="1:16" ht="76.5">
      <c r="A240" s="8" t="s">
        <v>2289</v>
      </c>
      <c r="B240" s="14">
        <v>35800</v>
      </c>
      <c r="C240" s="9"/>
      <c r="D240" s="8">
        <v>81.128</v>
      </c>
      <c r="E240" s="8" t="s">
        <v>297</v>
      </c>
      <c r="F240" s="8"/>
      <c r="G240" s="10"/>
      <c r="H240" s="8"/>
      <c r="I240" s="8"/>
      <c r="J240" s="8"/>
      <c r="K240" s="8"/>
      <c r="L240" s="8" t="s">
        <v>2030</v>
      </c>
      <c r="M240" s="8"/>
      <c r="N240" s="11">
        <v>89</v>
      </c>
      <c r="O240" s="12">
        <v>331</v>
      </c>
      <c r="P240" s="8"/>
    </row>
    <row r="241" spans="1:16" ht="76.5">
      <c r="A241" s="8" t="s">
        <v>2189</v>
      </c>
      <c r="B241" s="14">
        <v>43100</v>
      </c>
      <c r="C241" s="9"/>
      <c r="D241" s="8">
        <v>81.128</v>
      </c>
      <c r="E241" s="8" t="s">
        <v>297</v>
      </c>
      <c r="F241" s="8"/>
      <c r="G241" s="10"/>
      <c r="H241" s="8"/>
      <c r="I241" s="8"/>
      <c r="J241" s="8"/>
      <c r="K241" s="8"/>
      <c r="L241" s="8" t="s">
        <v>2030</v>
      </c>
      <c r="M241" s="8"/>
      <c r="N241" s="11">
        <v>89</v>
      </c>
      <c r="O241" s="12">
        <v>331</v>
      </c>
      <c r="P241" s="8"/>
    </row>
    <row r="242" spans="1:16" ht="76.5">
      <c r="A242" s="8" t="s">
        <v>2135</v>
      </c>
      <c r="B242" s="14">
        <v>51600</v>
      </c>
      <c r="C242" s="9"/>
      <c r="D242" s="8">
        <v>81.128</v>
      </c>
      <c r="E242" s="8" t="s">
        <v>297</v>
      </c>
      <c r="F242" s="8"/>
      <c r="G242" s="10"/>
      <c r="H242" s="8"/>
      <c r="I242" s="8"/>
      <c r="J242" s="8"/>
      <c r="K242" s="8"/>
      <c r="L242" s="8" t="s">
        <v>2030</v>
      </c>
      <c r="M242" s="8"/>
      <c r="N242" s="11">
        <v>89</v>
      </c>
      <c r="O242" s="12">
        <v>331</v>
      </c>
      <c r="P242" s="8"/>
    </row>
    <row r="243" spans="1:16" ht="76.5">
      <c r="A243" s="8" t="s">
        <v>2128</v>
      </c>
      <c r="B243" s="14">
        <v>53400</v>
      </c>
      <c r="C243" s="9"/>
      <c r="D243" s="8">
        <v>81.128</v>
      </c>
      <c r="E243" s="8" t="s">
        <v>297</v>
      </c>
      <c r="F243" s="8"/>
      <c r="G243" s="10"/>
      <c r="H243" s="8"/>
      <c r="I243" s="8"/>
      <c r="J243" s="8"/>
      <c r="K243" s="8"/>
      <c r="L243" s="8" t="s">
        <v>2030</v>
      </c>
      <c r="M243" s="8"/>
      <c r="N243" s="11">
        <v>89</v>
      </c>
      <c r="O243" s="12">
        <v>331</v>
      </c>
      <c r="P243" s="8"/>
    </row>
    <row r="244" spans="1:16" ht="76.5">
      <c r="A244" s="8" t="s">
        <v>2184</v>
      </c>
      <c r="B244" s="14">
        <v>44000</v>
      </c>
      <c r="C244" s="9"/>
      <c r="D244" s="8">
        <v>81.128</v>
      </c>
      <c r="E244" s="8" t="s">
        <v>297</v>
      </c>
      <c r="F244" s="8"/>
      <c r="G244" s="10"/>
      <c r="H244" s="8"/>
      <c r="I244" s="8"/>
      <c r="J244" s="8"/>
      <c r="K244" s="8"/>
      <c r="L244" s="8" t="s">
        <v>2030</v>
      </c>
      <c r="M244" s="8"/>
      <c r="N244" s="11">
        <v>89</v>
      </c>
      <c r="O244" s="12">
        <v>331</v>
      </c>
      <c r="P244" s="8"/>
    </row>
    <row r="245" spans="1:16" ht="76.5">
      <c r="A245" s="8" t="s">
        <v>2245</v>
      </c>
      <c r="B245" s="14">
        <v>38200</v>
      </c>
      <c r="C245" s="9"/>
      <c r="D245" s="8">
        <v>81.128</v>
      </c>
      <c r="E245" s="8" t="s">
        <v>297</v>
      </c>
      <c r="F245" s="8"/>
      <c r="G245" s="10"/>
      <c r="H245" s="8"/>
      <c r="I245" s="8"/>
      <c r="J245" s="8"/>
      <c r="K245" s="8"/>
      <c r="L245" s="8" t="s">
        <v>2030</v>
      </c>
      <c r="M245" s="8"/>
      <c r="N245" s="11">
        <v>89</v>
      </c>
      <c r="O245" s="12">
        <v>331</v>
      </c>
      <c r="P245" s="8"/>
    </row>
    <row r="246" spans="1:16" ht="76.5">
      <c r="A246" s="8" t="s">
        <v>2330</v>
      </c>
      <c r="B246" s="14">
        <v>170100</v>
      </c>
      <c r="C246" s="9"/>
      <c r="D246" s="8">
        <v>81.128</v>
      </c>
      <c r="E246" s="8" t="s">
        <v>297</v>
      </c>
      <c r="F246" s="8"/>
      <c r="G246" s="10"/>
      <c r="H246" s="8"/>
      <c r="I246" s="8"/>
      <c r="J246" s="8"/>
      <c r="K246" s="8"/>
      <c r="L246" s="8" t="s">
        <v>2029</v>
      </c>
      <c r="M246" s="8"/>
      <c r="N246" s="11">
        <v>89</v>
      </c>
      <c r="O246" s="12">
        <v>331</v>
      </c>
      <c r="P246" s="8"/>
    </row>
    <row r="247" spans="1:16" ht="76.5">
      <c r="A247" s="8" t="s">
        <v>856</v>
      </c>
      <c r="B247" s="14">
        <v>35200</v>
      </c>
      <c r="C247" s="9"/>
      <c r="D247" s="8">
        <v>81.128</v>
      </c>
      <c r="E247" s="8" t="s">
        <v>297</v>
      </c>
      <c r="F247" s="8"/>
      <c r="G247" s="10"/>
      <c r="H247" s="8"/>
      <c r="I247" s="8"/>
      <c r="J247" s="8"/>
      <c r="K247" s="8"/>
      <c r="L247" s="8" t="s">
        <v>2031</v>
      </c>
      <c r="M247" s="8"/>
      <c r="N247" s="11">
        <v>89</v>
      </c>
      <c r="O247" s="12">
        <v>331</v>
      </c>
      <c r="P247" s="8"/>
    </row>
    <row r="248" spans="1:16" ht="76.5">
      <c r="A248" s="8" t="s">
        <v>2343</v>
      </c>
      <c r="B248" s="14">
        <v>30600</v>
      </c>
      <c r="C248" s="9"/>
      <c r="D248" s="8">
        <v>81.128</v>
      </c>
      <c r="E248" s="8" t="s">
        <v>297</v>
      </c>
      <c r="F248" s="8"/>
      <c r="G248" s="10"/>
      <c r="H248" s="8"/>
      <c r="I248" s="8"/>
      <c r="J248" s="8"/>
      <c r="K248" s="8"/>
      <c r="L248" s="8" t="s">
        <v>2031</v>
      </c>
      <c r="M248" s="8"/>
      <c r="N248" s="11">
        <v>89</v>
      </c>
      <c r="O248" s="12">
        <v>331</v>
      </c>
      <c r="P248" s="8"/>
    </row>
    <row r="249" spans="1:16" ht="76.5">
      <c r="A249" s="8" t="s">
        <v>2341</v>
      </c>
      <c r="B249" s="14">
        <v>40500</v>
      </c>
      <c r="C249" s="9"/>
      <c r="D249" s="8">
        <v>81.128</v>
      </c>
      <c r="E249" s="8" t="s">
        <v>297</v>
      </c>
      <c r="F249" s="8"/>
      <c r="G249" s="10"/>
      <c r="H249" s="8"/>
      <c r="I249" s="8"/>
      <c r="J249" s="8"/>
      <c r="K249" s="8"/>
      <c r="L249" s="8" t="s">
        <v>2031</v>
      </c>
      <c r="M249" s="8"/>
      <c r="N249" s="11">
        <v>89</v>
      </c>
      <c r="O249" s="12">
        <v>331</v>
      </c>
      <c r="P249" s="8"/>
    </row>
    <row r="250" spans="1:16" ht="76.5">
      <c r="A250" s="8" t="s">
        <v>2332</v>
      </c>
      <c r="B250" s="14">
        <v>616200</v>
      </c>
      <c r="C250" s="9"/>
      <c r="D250" s="8">
        <v>81.128</v>
      </c>
      <c r="E250" s="8" t="s">
        <v>297</v>
      </c>
      <c r="F250" s="8"/>
      <c r="G250" s="10"/>
      <c r="H250" s="8"/>
      <c r="I250" s="8"/>
      <c r="J250" s="8"/>
      <c r="K250" s="8"/>
      <c r="L250" s="8" t="s">
        <v>2031</v>
      </c>
      <c r="M250" s="8"/>
      <c r="N250" s="11">
        <v>89</v>
      </c>
      <c r="O250" s="12">
        <v>331</v>
      </c>
      <c r="P250" s="8"/>
    </row>
    <row r="251" spans="1:16" ht="76.5">
      <c r="A251" s="8" t="s">
        <v>2344</v>
      </c>
      <c r="B251" s="14">
        <v>28300</v>
      </c>
      <c r="C251" s="9"/>
      <c r="D251" s="8">
        <v>81.128</v>
      </c>
      <c r="E251" s="8" t="s">
        <v>297</v>
      </c>
      <c r="F251" s="8"/>
      <c r="G251" s="10"/>
      <c r="H251" s="8"/>
      <c r="I251" s="8"/>
      <c r="J251" s="8"/>
      <c r="K251" s="8"/>
      <c r="L251" s="8" t="s">
        <v>2031</v>
      </c>
      <c r="M251" s="8"/>
      <c r="N251" s="11">
        <v>89</v>
      </c>
      <c r="O251" s="12">
        <v>331</v>
      </c>
      <c r="P251" s="8"/>
    </row>
    <row r="252" spans="1:16" ht="76.5">
      <c r="A252" s="8" t="s">
        <v>2336</v>
      </c>
      <c r="B252" s="14">
        <v>244400</v>
      </c>
      <c r="C252" s="9"/>
      <c r="D252" s="8">
        <v>81.128</v>
      </c>
      <c r="E252" s="8" t="s">
        <v>297</v>
      </c>
      <c r="F252" s="8"/>
      <c r="G252" s="10"/>
      <c r="H252" s="8"/>
      <c r="I252" s="8"/>
      <c r="J252" s="8"/>
      <c r="K252" s="8"/>
      <c r="L252" s="8" t="s">
        <v>2031</v>
      </c>
      <c r="M252" s="8"/>
      <c r="N252" s="11">
        <v>89</v>
      </c>
      <c r="O252" s="12">
        <v>331</v>
      </c>
      <c r="P252" s="8"/>
    </row>
    <row r="253" spans="1:16" ht="76.5">
      <c r="A253" s="8" t="s">
        <v>2339</v>
      </c>
      <c r="B253" s="14">
        <v>59300</v>
      </c>
      <c r="C253" s="9"/>
      <c r="D253" s="8">
        <v>81.128</v>
      </c>
      <c r="E253" s="8" t="s">
        <v>297</v>
      </c>
      <c r="F253" s="8"/>
      <c r="G253" s="10"/>
      <c r="H253" s="8"/>
      <c r="I253" s="8"/>
      <c r="J253" s="8"/>
      <c r="K253" s="8"/>
      <c r="L253" s="8" t="s">
        <v>2031</v>
      </c>
      <c r="M253" s="8"/>
      <c r="N253" s="11">
        <v>89</v>
      </c>
      <c r="O253" s="12">
        <v>331</v>
      </c>
      <c r="P253" s="8"/>
    </row>
    <row r="254" spans="1:16" ht="76.5">
      <c r="A254" s="8" t="s">
        <v>2346</v>
      </c>
      <c r="B254" s="14">
        <v>25000</v>
      </c>
      <c r="C254" s="9"/>
      <c r="D254" s="8">
        <v>81.128</v>
      </c>
      <c r="E254" s="8" t="s">
        <v>297</v>
      </c>
      <c r="F254" s="8"/>
      <c r="G254" s="10"/>
      <c r="H254" s="8"/>
      <c r="I254" s="8"/>
      <c r="J254" s="8"/>
      <c r="K254" s="8"/>
      <c r="L254" s="8" t="s">
        <v>2031</v>
      </c>
      <c r="M254" s="8"/>
      <c r="N254" s="11">
        <v>89</v>
      </c>
      <c r="O254" s="12">
        <v>331</v>
      </c>
      <c r="P254" s="8"/>
    </row>
    <row r="255" spans="1:16" ht="76.5">
      <c r="A255" s="8" t="s">
        <v>2337</v>
      </c>
      <c r="B255" s="14">
        <v>181300</v>
      </c>
      <c r="C255" s="9"/>
      <c r="D255" s="8">
        <v>81.128</v>
      </c>
      <c r="E255" s="8" t="s">
        <v>297</v>
      </c>
      <c r="F255" s="8"/>
      <c r="G255" s="10"/>
      <c r="H255" s="8"/>
      <c r="I255" s="8"/>
      <c r="J255" s="8"/>
      <c r="K255" s="8"/>
      <c r="L255" s="8" t="s">
        <v>2031</v>
      </c>
      <c r="M255" s="8"/>
      <c r="N255" s="11">
        <v>89</v>
      </c>
      <c r="O255" s="12">
        <v>331</v>
      </c>
      <c r="P255" s="8"/>
    </row>
    <row r="256" spans="1:16" ht="76.5">
      <c r="A256" s="8" t="s">
        <v>2338</v>
      </c>
      <c r="B256" s="14">
        <v>137600</v>
      </c>
      <c r="C256" s="9"/>
      <c r="D256" s="8">
        <v>81.128</v>
      </c>
      <c r="E256" s="8" t="s">
        <v>297</v>
      </c>
      <c r="F256" s="8"/>
      <c r="G256" s="10"/>
      <c r="H256" s="8"/>
      <c r="I256" s="8"/>
      <c r="J256" s="8"/>
      <c r="K256" s="8"/>
      <c r="L256" s="8" t="s">
        <v>2031</v>
      </c>
      <c r="M256" s="8"/>
      <c r="N256" s="11">
        <v>89</v>
      </c>
      <c r="O256" s="12">
        <v>331</v>
      </c>
      <c r="P256" s="8"/>
    </row>
    <row r="257" spans="1:16" ht="76.5">
      <c r="A257" s="8" t="s">
        <v>2335</v>
      </c>
      <c r="B257" s="14">
        <v>317200</v>
      </c>
      <c r="C257" s="9"/>
      <c r="D257" s="8">
        <v>81.128</v>
      </c>
      <c r="E257" s="8" t="s">
        <v>297</v>
      </c>
      <c r="F257" s="8"/>
      <c r="G257" s="10"/>
      <c r="H257" s="8"/>
      <c r="I257" s="8"/>
      <c r="J257" s="8"/>
      <c r="K257" s="8"/>
      <c r="L257" s="8" t="s">
        <v>2031</v>
      </c>
      <c r="M257" s="8"/>
      <c r="N257" s="11">
        <v>89</v>
      </c>
      <c r="O257" s="12">
        <v>331</v>
      </c>
      <c r="P257" s="8"/>
    </row>
    <row r="258" spans="1:16" ht="76.5">
      <c r="A258" s="8" t="s">
        <v>2345</v>
      </c>
      <c r="B258" s="14">
        <v>27900</v>
      </c>
      <c r="C258" s="9"/>
      <c r="D258" s="8">
        <v>81.128</v>
      </c>
      <c r="E258" s="8" t="s">
        <v>297</v>
      </c>
      <c r="F258" s="8"/>
      <c r="G258" s="10"/>
      <c r="H258" s="8"/>
      <c r="I258" s="8"/>
      <c r="J258" s="8"/>
      <c r="K258" s="8"/>
      <c r="L258" s="8" t="s">
        <v>2031</v>
      </c>
      <c r="M258" s="8"/>
      <c r="N258" s="11">
        <v>89</v>
      </c>
      <c r="O258" s="12">
        <v>331</v>
      </c>
      <c r="P258" s="8"/>
    </row>
    <row r="259" spans="1:16" ht="76.5">
      <c r="A259" s="8" t="s">
        <v>2333</v>
      </c>
      <c r="B259" s="14">
        <v>437800</v>
      </c>
      <c r="C259" s="9"/>
      <c r="D259" s="8">
        <v>81.128</v>
      </c>
      <c r="E259" s="8" t="s">
        <v>297</v>
      </c>
      <c r="F259" s="8"/>
      <c r="G259" s="10"/>
      <c r="H259" s="8"/>
      <c r="I259" s="8"/>
      <c r="J259" s="8"/>
      <c r="K259" s="8"/>
      <c r="L259" s="8" t="s">
        <v>2031</v>
      </c>
      <c r="M259" s="8"/>
      <c r="N259" s="11">
        <v>89</v>
      </c>
      <c r="O259" s="12">
        <v>331</v>
      </c>
      <c r="P259" s="8"/>
    </row>
    <row r="260" spans="1:16" ht="76.5">
      <c r="A260" s="8" t="s">
        <v>2347</v>
      </c>
      <c r="B260" s="14">
        <v>25000</v>
      </c>
      <c r="C260" s="9"/>
      <c r="D260" s="8">
        <v>81.128</v>
      </c>
      <c r="E260" s="8" t="s">
        <v>297</v>
      </c>
      <c r="F260" s="8"/>
      <c r="G260" s="10"/>
      <c r="H260" s="8"/>
      <c r="I260" s="8"/>
      <c r="J260" s="8"/>
      <c r="K260" s="8"/>
      <c r="L260" s="8" t="s">
        <v>2031</v>
      </c>
      <c r="M260" s="8"/>
      <c r="N260" s="11">
        <v>89</v>
      </c>
      <c r="O260" s="12">
        <v>331</v>
      </c>
      <c r="P260" s="8"/>
    </row>
    <row r="261" spans="1:16" ht="76.5">
      <c r="A261" s="8" t="s">
        <v>2334</v>
      </c>
      <c r="B261" s="14">
        <v>414500</v>
      </c>
      <c r="C261" s="9"/>
      <c r="D261" s="8">
        <v>81.128</v>
      </c>
      <c r="E261" s="8" t="s">
        <v>297</v>
      </c>
      <c r="F261" s="8"/>
      <c r="G261" s="10"/>
      <c r="H261" s="8"/>
      <c r="I261" s="8"/>
      <c r="J261" s="8"/>
      <c r="K261" s="8"/>
      <c r="L261" s="8" t="s">
        <v>2031</v>
      </c>
      <c r="M261" s="8"/>
      <c r="N261" s="11">
        <v>89</v>
      </c>
      <c r="O261" s="12">
        <v>331</v>
      </c>
      <c r="P261" s="8"/>
    </row>
    <row r="262" spans="1:16" ht="76.5">
      <c r="A262" s="8" t="s">
        <v>2342</v>
      </c>
      <c r="B262" s="14">
        <v>35700</v>
      </c>
      <c r="C262" s="9"/>
      <c r="D262" s="8">
        <v>81.128</v>
      </c>
      <c r="E262" s="8" t="s">
        <v>297</v>
      </c>
      <c r="F262" s="8"/>
      <c r="G262" s="10"/>
      <c r="H262" s="8"/>
      <c r="I262" s="8"/>
      <c r="J262" s="8"/>
      <c r="K262" s="8"/>
      <c r="L262" s="8" t="s">
        <v>2031</v>
      </c>
      <c r="M262" s="8"/>
      <c r="N262" s="11">
        <v>89</v>
      </c>
      <c r="O262" s="12">
        <v>331</v>
      </c>
      <c r="P262" s="8"/>
    </row>
    <row r="263" spans="1:16" ht="76.5">
      <c r="A263" s="8" t="s">
        <v>2348</v>
      </c>
      <c r="B263" s="14">
        <v>25000</v>
      </c>
      <c r="C263" s="9"/>
      <c r="D263" s="8">
        <v>81.128</v>
      </c>
      <c r="E263" s="8" t="s">
        <v>297</v>
      </c>
      <c r="F263" s="8"/>
      <c r="G263" s="10"/>
      <c r="H263" s="8"/>
      <c r="I263" s="8"/>
      <c r="J263" s="8"/>
      <c r="K263" s="8"/>
      <c r="L263" s="8" t="s">
        <v>2031</v>
      </c>
      <c r="M263" s="8"/>
      <c r="N263" s="11">
        <v>89</v>
      </c>
      <c r="O263" s="12">
        <v>331</v>
      </c>
      <c r="P263" s="8"/>
    </row>
    <row r="264" spans="1:16" ht="76.5">
      <c r="A264" s="8" t="s">
        <v>2349</v>
      </c>
      <c r="B264" s="14">
        <v>88200</v>
      </c>
      <c r="C264" s="9"/>
      <c r="D264" s="8">
        <v>81.128</v>
      </c>
      <c r="E264" s="8" t="s">
        <v>297</v>
      </c>
      <c r="F264" s="8"/>
      <c r="G264" s="10"/>
      <c r="H264" s="8"/>
      <c r="I264" s="8"/>
      <c r="J264" s="8"/>
      <c r="K264" s="8"/>
      <c r="L264" s="8" t="s">
        <v>886</v>
      </c>
      <c r="M264" s="8"/>
      <c r="N264" s="11">
        <v>89</v>
      </c>
      <c r="O264" s="12">
        <v>331</v>
      </c>
      <c r="P264" s="8"/>
    </row>
    <row r="265" spans="1:16" ht="76.5">
      <c r="A265" s="8" t="s">
        <v>2350</v>
      </c>
      <c r="B265" s="14">
        <v>56400</v>
      </c>
      <c r="C265" s="9"/>
      <c r="D265" s="8">
        <v>81.128</v>
      </c>
      <c r="E265" s="8" t="s">
        <v>297</v>
      </c>
      <c r="F265" s="8"/>
      <c r="G265" s="10"/>
      <c r="H265" s="8"/>
      <c r="I265" s="8"/>
      <c r="J265" s="8"/>
      <c r="K265" s="8"/>
      <c r="L265" s="8" t="s">
        <v>886</v>
      </c>
      <c r="M265" s="8"/>
      <c r="N265" s="11">
        <v>89</v>
      </c>
      <c r="O265" s="12">
        <v>331</v>
      </c>
      <c r="P265" s="8"/>
    </row>
    <row r="266" spans="1:16" ht="76.5">
      <c r="A266" s="8" t="s">
        <v>2351</v>
      </c>
      <c r="B266" s="14">
        <v>6079400</v>
      </c>
      <c r="C266" s="9"/>
      <c r="D266" s="8">
        <v>81.128</v>
      </c>
      <c r="E266" s="8" t="s">
        <v>297</v>
      </c>
      <c r="F266" s="8"/>
      <c r="G266" s="10"/>
      <c r="H266" s="8"/>
      <c r="I266" s="8"/>
      <c r="J266" s="8"/>
      <c r="K266" s="8"/>
      <c r="L266" s="8" t="s">
        <v>886</v>
      </c>
      <c r="M266" s="8"/>
      <c r="N266" s="11">
        <v>89</v>
      </c>
      <c r="O266" s="12">
        <v>331</v>
      </c>
      <c r="P266" s="8"/>
    </row>
    <row r="267" spans="1:16" ht="76.5">
      <c r="A267" s="8" t="s">
        <v>857</v>
      </c>
      <c r="B267" s="14">
        <v>25000</v>
      </c>
      <c r="C267" s="9"/>
      <c r="D267" s="8">
        <v>81.128</v>
      </c>
      <c r="E267" s="8" t="s">
        <v>297</v>
      </c>
      <c r="F267" s="8"/>
      <c r="G267" s="10"/>
      <c r="H267" s="8"/>
      <c r="I267" s="8"/>
      <c r="J267" s="8"/>
      <c r="K267" s="8"/>
      <c r="L267" s="8" t="s">
        <v>2033</v>
      </c>
      <c r="M267" s="8"/>
      <c r="N267" s="11">
        <v>89</v>
      </c>
      <c r="O267" s="12">
        <v>331</v>
      </c>
      <c r="P267" s="8"/>
    </row>
    <row r="268" spans="1:16" ht="76.5">
      <c r="A268" s="8" t="s">
        <v>2385</v>
      </c>
      <c r="B268" s="14">
        <v>25000</v>
      </c>
      <c r="C268" s="9"/>
      <c r="D268" s="8">
        <v>81.128</v>
      </c>
      <c r="E268" s="8" t="s">
        <v>297</v>
      </c>
      <c r="F268" s="8"/>
      <c r="G268" s="10"/>
      <c r="H268" s="8"/>
      <c r="I268" s="8"/>
      <c r="J268" s="8"/>
      <c r="K268" s="8"/>
      <c r="L268" s="8" t="s">
        <v>2033</v>
      </c>
      <c r="M268" s="8"/>
      <c r="N268" s="11">
        <v>89</v>
      </c>
      <c r="O268" s="12">
        <v>331</v>
      </c>
      <c r="P268" s="8"/>
    </row>
    <row r="269" spans="1:16" ht="76.5">
      <c r="A269" s="8" t="s">
        <v>858</v>
      </c>
      <c r="B269" s="14">
        <v>25000</v>
      </c>
      <c r="C269" s="9"/>
      <c r="D269" s="8">
        <v>81.128</v>
      </c>
      <c r="E269" s="8" t="s">
        <v>297</v>
      </c>
      <c r="F269" s="8"/>
      <c r="G269" s="10"/>
      <c r="H269" s="8"/>
      <c r="I269" s="8"/>
      <c r="J269" s="8"/>
      <c r="K269" s="8"/>
      <c r="L269" s="8" t="s">
        <v>2033</v>
      </c>
      <c r="M269" s="8"/>
      <c r="N269" s="11">
        <v>89</v>
      </c>
      <c r="O269" s="12">
        <v>331</v>
      </c>
      <c r="P269" s="8"/>
    </row>
    <row r="270" spans="1:16" ht="76.5">
      <c r="A270" s="8" t="s">
        <v>2386</v>
      </c>
      <c r="B270" s="14">
        <v>25000</v>
      </c>
      <c r="C270" s="9"/>
      <c r="D270" s="8">
        <v>81.128</v>
      </c>
      <c r="E270" s="8" t="s">
        <v>297</v>
      </c>
      <c r="F270" s="8"/>
      <c r="G270" s="10"/>
      <c r="H270" s="8"/>
      <c r="I270" s="8"/>
      <c r="J270" s="8"/>
      <c r="K270" s="8"/>
      <c r="L270" s="8" t="s">
        <v>2033</v>
      </c>
      <c r="M270" s="8"/>
      <c r="N270" s="11">
        <v>89</v>
      </c>
      <c r="O270" s="12">
        <v>331</v>
      </c>
      <c r="P270" s="8"/>
    </row>
    <row r="271" spans="1:16" ht="76.5">
      <c r="A271" s="8" t="s">
        <v>2372</v>
      </c>
      <c r="B271" s="14">
        <v>36500</v>
      </c>
      <c r="C271" s="9"/>
      <c r="D271" s="8">
        <v>81.128</v>
      </c>
      <c r="E271" s="8" t="s">
        <v>297</v>
      </c>
      <c r="F271" s="8"/>
      <c r="G271" s="10"/>
      <c r="H271" s="8"/>
      <c r="I271" s="8"/>
      <c r="J271" s="8"/>
      <c r="K271" s="8"/>
      <c r="L271" s="8" t="s">
        <v>2033</v>
      </c>
      <c r="M271" s="8"/>
      <c r="N271" s="11">
        <v>89</v>
      </c>
      <c r="O271" s="12">
        <v>331</v>
      </c>
      <c r="P271" s="8"/>
    </row>
    <row r="272" spans="1:16" ht="76.5">
      <c r="A272" s="8" t="s">
        <v>2387</v>
      </c>
      <c r="B272" s="14">
        <v>25000</v>
      </c>
      <c r="C272" s="9"/>
      <c r="D272" s="8">
        <v>81.128</v>
      </c>
      <c r="E272" s="8" t="s">
        <v>297</v>
      </c>
      <c r="F272" s="8"/>
      <c r="G272" s="10"/>
      <c r="H272" s="8"/>
      <c r="I272" s="8"/>
      <c r="J272" s="8"/>
      <c r="K272" s="8"/>
      <c r="L272" s="8" t="s">
        <v>2033</v>
      </c>
      <c r="M272" s="8"/>
      <c r="N272" s="11">
        <v>89</v>
      </c>
      <c r="O272" s="12">
        <v>331</v>
      </c>
      <c r="P272" s="8"/>
    </row>
    <row r="273" spans="1:16" ht="76.5">
      <c r="A273" s="8" t="s">
        <v>2388</v>
      </c>
      <c r="B273" s="14">
        <v>25000</v>
      </c>
      <c r="C273" s="9"/>
      <c r="D273" s="8">
        <v>81.128</v>
      </c>
      <c r="E273" s="8" t="s">
        <v>297</v>
      </c>
      <c r="F273" s="8"/>
      <c r="G273" s="10"/>
      <c r="H273" s="8"/>
      <c r="I273" s="8"/>
      <c r="J273" s="8"/>
      <c r="K273" s="8"/>
      <c r="L273" s="8" t="s">
        <v>2033</v>
      </c>
      <c r="M273" s="8"/>
      <c r="N273" s="11">
        <v>89</v>
      </c>
      <c r="O273" s="12">
        <v>331</v>
      </c>
      <c r="P273" s="8"/>
    </row>
    <row r="274" spans="1:16" ht="76.5">
      <c r="A274" s="8" t="s">
        <v>2389</v>
      </c>
      <c r="B274" s="14">
        <v>25000</v>
      </c>
      <c r="C274" s="9"/>
      <c r="D274" s="8">
        <v>81.128</v>
      </c>
      <c r="E274" s="8" t="s">
        <v>297</v>
      </c>
      <c r="F274" s="8"/>
      <c r="G274" s="10"/>
      <c r="H274" s="8"/>
      <c r="I274" s="8"/>
      <c r="J274" s="8"/>
      <c r="K274" s="8"/>
      <c r="L274" s="8" t="s">
        <v>2033</v>
      </c>
      <c r="M274" s="8"/>
      <c r="N274" s="11">
        <v>89</v>
      </c>
      <c r="O274" s="12">
        <v>331</v>
      </c>
      <c r="P274" s="8"/>
    </row>
    <row r="275" spans="1:16" ht="76.5">
      <c r="A275" s="8" t="s">
        <v>2365</v>
      </c>
      <c r="B275" s="14">
        <v>54600</v>
      </c>
      <c r="C275" s="9"/>
      <c r="D275" s="8">
        <v>81.128</v>
      </c>
      <c r="E275" s="8" t="s">
        <v>297</v>
      </c>
      <c r="F275" s="8"/>
      <c r="G275" s="10"/>
      <c r="H275" s="8"/>
      <c r="I275" s="8"/>
      <c r="J275" s="8"/>
      <c r="K275" s="8"/>
      <c r="L275" s="8" t="s">
        <v>2033</v>
      </c>
      <c r="M275" s="8"/>
      <c r="N275" s="11">
        <v>89</v>
      </c>
      <c r="O275" s="12">
        <v>331</v>
      </c>
      <c r="P275" s="8"/>
    </row>
    <row r="276" spans="1:16" ht="76.5">
      <c r="A276" s="8" t="s">
        <v>2390</v>
      </c>
      <c r="B276" s="14">
        <v>25000</v>
      </c>
      <c r="C276" s="9"/>
      <c r="D276" s="8">
        <v>81.128</v>
      </c>
      <c r="E276" s="8" t="s">
        <v>297</v>
      </c>
      <c r="F276" s="8"/>
      <c r="G276" s="10"/>
      <c r="H276" s="8"/>
      <c r="I276" s="8"/>
      <c r="J276" s="8"/>
      <c r="K276" s="8"/>
      <c r="L276" s="8" t="s">
        <v>2033</v>
      </c>
      <c r="M276" s="8"/>
      <c r="N276" s="11">
        <v>89</v>
      </c>
      <c r="O276" s="12">
        <v>331</v>
      </c>
      <c r="P276" s="8"/>
    </row>
    <row r="277" spans="1:16" ht="76.5">
      <c r="A277" s="8" t="s">
        <v>2391</v>
      </c>
      <c r="B277" s="14">
        <v>25000</v>
      </c>
      <c r="C277" s="9"/>
      <c r="D277" s="8">
        <v>81.128</v>
      </c>
      <c r="E277" s="8" t="s">
        <v>297</v>
      </c>
      <c r="F277" s="8"/>
      <c r="G277" s="10"/>
      <c r="H277" s="8"/>
      <c r="I277" s="8"/>
      <c r="J277" s="8"/>
      <c r="K277" s="8"/>
      <c r="L277" s="8" t="s">
        <v>2033</v>
      </c>
      <c r="M277" s="8"/>
      <c r="N277" s="11">
        <v>89</v>
      </c>
      <c r="O277" s="12">
        <v>331</v>
      </c>
      <c r="P277" s="8"/>
    </row>
    <row r="278" spans="1:16" ht="76.5">
      <c r="A278" s="8" t="s">
        <v>2392</v>
      </c>
      <c r="B278" s="14">
        <v>25000</v>
      </c>
      <c r="C278" s="9"/>
      <c r="D278" s="8">
        <v>81.128</v>
      </c>
      <c r="E278" s="8" t="s">
        <v>297</v>
      </c>
      <c r="F278" s="8"/>
      <c r="G278" s="10"/>
      <c r="H278" s="8"/>
      <c r="I278" s="8"/>
      <c r="J278" s="8"/>
      <c r="K278" s="8"/>
      <c r="L278" s="8" t="s">
        <v>2033</v>
      </c>
      <c r="M278" s="8"/>
      <c r="N278" s="11">
        <v>89</v>
      </c>
      <c r="O278" s="12">
        <v>331</v>
      </c>
      <c r="P278" s="8"/>
    </row>
    <row r="279" spans="1:16" ht="76.5">
      <c r="A279" s="8" t="s">
        <v>2393</v>
      </c>
      <c r="B279" s="14">
        <v>25000</v>
      </c>
      <c r="C279" s="9"/>
      <c r="D279" s="8">
        <v>81.128</v>
      </c>
      <c r="E279" s="8" t="s">
        <v>297</v>
      </c>
      <c r="F279" s="8"/>
      <c r="G279" s="10"/>
      <c r="H279" s="8"/>
      <c r="I279" s="8"/>
      <c r="J279" s="8"/>
      <c r="K279" s="8"/>
      <c r="L279" s="8" t="s">
        <v>2033</v>
      </c>
      <c r="M279" s="8"/>
      <c r="N279" s="11">
        <v>89</v>
      </c>
      <c r="O279" s="12">
        <v>331</v>
      </c>
      <c r="P279" s="8"/>
    </row>
    <row r="280" spans="1:16" ht="76.5">
      <c r="A280" s="8" t="s">
        <v>2394</v>
      </c>
      <c r="B280" s="14">
        <v>25000</v>
      </c>
      <c r="C280" s="9"/>
      <c r="D280" s="8">
        <v>81.128</v>
      </c>
      <c r="E280" s="8" t="s">
        <v>297</v>
      </c>
      <c r="F280" s="8"/>
      <c r="G280" s="10"/>
      <c r="H280" s="8"/>
      <c r="I280" s="8"/>
      <c r="J280" s="8"/>
      <c r="K280" s="8"/>
      <c r="L280" s="8" t="s">
        <v>2033</v>
      </c>
      <c r="M280" s="8"/>
      <c r="N280" s="11">
        <v>89</v>
      </c>
      <c r="O280" s="12">
        <v>331</v>
      </c>
      <c r="P280" s="8"/>
    </row>
    <row r="281" spans="1:16" ht="76.5">
      <c r="A281" s="8" t="s">
        <v>2395</v>
      </c>
      <c r="B281" s="14">
        <v>25000</v>
      </c>
      <c r="C281" s="9"/>
      <c r="D281" s="8">
        <v>81.128</v>
      </c>
      <c r="E281" s="8" t="s">
        <v>297</v>
      </c>
      <c r="F281" s="8"/>
      <c r="G281" s="10"/>
      <c r="H281" s="8"/>
      <c r="I281" s="8"/>
      <c r="J281" s="8"/>
      <c r="K281" s="8"/>
      <c r="L281" s="8" t="s">
        <v>2033</v>
      </c>
      <c r="M281" s="8"/>
      <c r="N281" s="11">
        <v>89</v>
      </c>
      <c r="O281" s="12">
        <v>331</v>
      </c>
      <c r="P281" s="8"/>
    </row>
    <row r="282" spans="1:16" ht="76.5">
      <c r="A282" s="8" t="s">
        <v>2396</v>
      </c>
      <c r="B282" s="14">
        <v>25000</v>
      </c>
      <c r="C282" s="9"/>
      <c r="D282" s="8">
        <v>81.128</v>
      </c>
      <c r="E282" s="8" t="s">
        <v>297</v>
      </c>
      <c r="F282" s="8"/>
      <c r="G282" s="10"/>
      <c r="H282" s="8"/>
      <c r="I282" s="8"/>
      <c r="J282" s="8"/>
      <c r="K282" s="8"/>
      <c r="L282" s="8" t="s">
        <v>2033</v>
      </c>
      <c r="M282" s="8"/>
      <c r="N282" s="11">
        <v>89</v>
      </c>
      <c r="O282" s="12">
        <v>331</v>
      </c>
      <c r="P282" s="8"/>
    </row>
    <row r="283" spans="1:16" ht="76.5">
      <c r="A283" s="8" t="s">
        <v>859</v>
      </c>
      <c r="B283" s="14">
        <v>25000</v>
      </c>
      <c r="C283" s="9"/>
      <c r="D283" s="8">
        <v>81.128</v>
      </c>
      <c r="E283" s="8" t="s">
        <v>297</v>
      </c>
      <c r="F283" s="8"/>
      <c r="G283" s="10"/>
      <c r="H283" s="8"/>
      <c r="I283" s="8"/>
      <c r="J283" s="8"/>
      <c r="K283" s="8"/>
      <c r="L283" s="8" t="s">
        <v>2033</v>
      </c>
      <c r="M283" s="8"/>
      <c r="N283" s="11">
        <v>89</v>
      </c>
      <c r="O283" s="12">
        <v>331</v>
      </c>
      <c r="P283" s="8"/>
    </row>
    <row r="284" spans="1:16" ht="76.5">
      <c r="A284" s="8" t="s">
        <v>860</v>
      </c>
      <c r="B284" s="14">
        <v>25000</v>
      </c>
      <c r="C284" s="9"/>
      <c r="D284" s="8">
        <v>81.128</v>
      </c>
      <c r="E284" s="8" t="s">
        <v>297</v>
      </c>
      <c r="F284" s="8"/>
      <c r="G284" s="10"/>
      <c r="H284" s="8"/>
      <c r="I284" s="8"/>
      <c r="J284" s="8"/>
      <c r="K284" s="8"/>
      <c r="L284" s="8" t="s">
        <v>2033</v>
      </c>
      <c r="M284" s="8"/>
      <c r="N284" s="11">
        <v>89</v>
      </c>
      <c r="O284" s="12">
        <v>331</v>
      </c>
      <c r="P284" s="8"/>
    </row>
    <row r="285" spans="1:16" ht="76.5">
      <c r="A285" s="8" t="s">
        <v>861</v>
      </c>
      <c r="B285" s="14">
        <v>27600</v>
      </c>
      <c r="C285" s="9"/>
      <c r="D285" s="8">
        <v>81.128</v>
      </c>
      <c r="E285" s="8" t="s">
        <v>297</v>
      </c>
      <c r="F285" s="8"/>
      <c r="G285" s="10"/>
      <c r="H285" s="8"/>
      <c r="I285" s="8"/>
      <c r="J285" s="8"/>
      <c r="K285" s="8"/>
      <c r="L285" s="8" t="s">
        <v>2033</v>
      </c>
      <c r="M285" s="8"/>
      <c r="N285" s="11">
        <v>89</v>
      </c>
      <c r="O285" s="12">
        <v>331</v>
      </c>
      <c r="P285" s="8"/>
    </row>
    <row r="286" spans="1:16" ht="76.5">
      <c r="A286" s="8" t="s">
        <v>2397</v>
      </c>
      <c r="B286" s="14">
        <v>25000</v>
      </c>
      <c r="C286" s="9"/>
      <c r="D286" s="8">
        <v>81.128</v>
      </c>
      <c r="E286" s="8" t="s">
        <v>297</v>
      </c>
      <c r="F286" s="8"/>
      <c r="G286" s="10"/>
      <c r="H286" s="8"/>
      <c r="I286" s="8"/>
      <c r="J286" s="8"/>
      <c r="K286" s="8"/>
      <c r="L286" s="8" t="s">
        <v>2033</v>
      </c>
      <c r="M286" s="8"/>
      <c r="N286" s="11">
        <v>89</v>
      </c>
      <c r="O286" s="12">
        <v>331</v>
      </c>
      <c r="P286" s="8"/>
    </row>
    <row r="287" spans="1:16" ht="76.5">
      <c r="A287" s="8" t="s">
        <v>2398</v>
      </c>
      <c r="B287" s="14">
        <v>25000</v>
      </c>
      <c r="C287" s="9"/>
      <c r="D287" s="8">
        <v>81.128</v>
      </c>
      <c r="E287" s="8" t="s">
        <v>297</v>
      </c>
      <c r="F287" s="8"/>
      <c r="G287" s="10"/>
      <c r="H287" s="8"/>
      <c r="I287" s="8"/>
      <c r="J287" s="8"/>
      <c r="K287" s="8"/>
      <c r="L287" s="8" t="s">
        <v>2033</v>
      </c>
      <c r="M287" s="8"/>
      <c r="N287" s="11">
        <v>89</v>
      </c>
      <c r="O287" s="12">
        <v>331</v>
      </c>
      <c r="P287" s="8"/>
    </row>
    <row r="288" spans="1:16" ht="76.5">
      <c r="A288" s="8" t="s">
        <v>2399</v>
      </c>
      <c r="B288" s="14">
        <v>25000</v>
      </c>
      <c r="C288" s="9"/>
      <c r="D288" s="8">
        <v>81.128</v>
      </c>
      <c r="E288" s="8" t="s">
        <v>297</v>
      </c>
      <c r="F288" s="8"/>
      <c r="G288" s="10"/>
      <c r="H288" s="8"/>
      <c r="I288" s="8"/>
      <c r="J288" s="8"/>
      <c r="K288" s="8"/>
      <c r="L288" s="8" t="s">
        <v>2033</v>
      </c>
      <c r="M288" s="8"/>
      <c r="N288" s="11">
        <v>89</v>
      </c>
      <c r="O288" s="12">
        <v>331</v>
      </c>
      <c r="P288" s="8"/>
    </row>
    <row r="289" spans="1:16" ht="76.5">
      <c r="A289" s="8" t="s">
        <v>2400</v>
      </c>
      <c r="B289" s="14">
        <v>25000</v>
      </c>
      <c r="C289" s="9"/>
      <c r="D289" s="8">
        <v>81.128</v>
      </c>
      <c r="E289" s="8" t="s">
        <v>297</v>
      </c>
      <c r="F289" s="8"/>
      <c r="G289" s="10"/>
      <c r="H289" s="8"/>
      <c r="I289" s="8"/>
      <c r="J289" s="8"/>
      <c r="K289" s="8"/>
      <c r="L289" s="8" t="s">
        <v>2033</v>
      </c>
      <c r="M289" s="8"/>
      <c r="N289" s="11">
        <v>89</v>
      </c>
      <c r="O289" s="12">
        <v>331</v>
      </c>
      <c r="P289" s="8"/>
    </row>
    <row r="290" spans="1:16" ht="76.5">
      <c r="A290" s="8" t="s">
        <v>2371</v>
      </c>
      <c r="B290" s="14">
        <v>36700</v>
      </c>
      <c r="C290" s="9"/>
      <c r="D290" s="8">
        <v>81.128</v>
      </c>
      <c r="E290" s="8" t="s">
        <v>297</v>
      </c>
      <c r="F290" s="8"/>
      <c r="G290" s="10"/>
      <c r="H290" s="8"/>
      <c r="I290" s="8"/>
      <c r="J290" s="8"/>
      <c r="K290" s="8"/>
      <c r="L290" s="8" t="s">
        <v>2033</v>
      </c>
      <c r="M290" s="8"/>
      <c r="N290" s="11">
        <v>89</v>
      </c>
      <c r="O290" s="12">
        <v>331</v>
      </c>
      <c r="P290" s="8"/>
    </row>
    <row r="291" spans="1:16" ht="76.5">
      <c r="A291" s="8" t="s">
        <v>2401</v>
      </c>
      <c r="B291" s="14">
        <v>25000</v>
      </c>
      <c r="C291" s="9"/>
      <c r="D291" s="8">
        <v>81.128</v>
      </c>
      <c r="E291" s="8" t="s">
        <v>297</v>
      </c>
      <c r="F291" s="8"/>
      <c r="G291" s="10"/>
      <c r="H291" s="8"/>
      <c r="I291" s="8"/>
      <c r="J291" s="8"/>
      <c r="K291" s="8"/>
      <c r="L291" s="8" t="s">
        <v>2033</v>
      </c>
      <c r="M291" s="8"/>
      <c r="N291" s="11">
        <v>89</v>
      </c>
      <c r="O291" s="12">
        <v>331</v>
      </c>
      <c r="P291" s="8"/>
    </row>
    <row r="292" spans="1:16" ht="76.5">
      <c r="A292" s="8" t="s">
        <v>2402</v>
      </c>
      <c r="B292" s="14">
        <v>25000</v>
      </c>
      <c r="C292" s="9"/>
      <c r="D292" s="8">
        <v>81.128</v>
      </c>
      <c r="E292" s="8" t="s">
        <v>297</v>
      </c>
      <c r="F292" s="8"/>
      <c r="G292" s="10"/>
      <c r="H292" s="8"/>
      <c r="I292" s="8"/>
      <c r="J292" s="8"/>
      <c r="K292" s="8"/>
      <c r="L292" s="8" t="s">
        <v>2033</v>
      </c>
      <c r="M292" s="8"/>
      <c r="N292" s="11">
        <v>89</v>
      </c>
      <c r="O292" s="12">
        <v>331</v>
      </c>
      <c r="P292" s="8"/>
    </row>
    <row r="293" spans="1:16" ht="76.5">
      <c r="A293" s="8" t="s">
        <v>2375</v>
      </c>
      <c r="B293" s="14">
        <v>33700</v>
      </c>
      <c r="C293" s="9"/>
      <c r="D293" s="8">
        <v>81.128</v>
      </c>
      <c r="E293" s="8" t="s">
        <v>297</v>
      </c>
      <c r="F293" s="8"/>
      <c r="G293" s="10"/>
      <c r="H293" s="8"/>
      <c r="I293" s="8"/>
      <c r="J293" s="8"/>
      <c r="K293" s="8"/>
      <c r="L293" s="8" t="s">
        <v>2033</v>
      </c>
      <c r="M293" s="8"/>
      <c r="N293" s="11">
        <v>89</v>
      </c>
      <c r="O293" s="12">
        <v>331</v>
      </c>
      <c r="P293" s="8"/>
    </row>
    <row r="294" spans="1:16" ht="76.5">
      <c r="A294" s="8" t="s">
        <v>2403</v>
      </c>
      <c r="B294" s="14">
        <v>25000</v>
      </c>
      <c r="C294" s="9"/>
      <c r="D294" s="8">
        <v>81.128</v>
      </c>
      <c r="E294" s="8" t="s">
        <v>297</v>
      </c>
      <c r="F294" s="8"/>
      <c r="G294" s="10"/>
      <c r="H294" s="8"/>
      <c r="I294" s="8"/>
      <c r="J294" s="8"/>
      <c r="K294" s="8"/>
      <c r="L294" s="8" t="s">
        <v>2033</v>
      </c>
      <c r="M294" s="8"/>
      <c r="N294" s="11">
        <v>89</v>
      </c>
      <c r="O294" s="12">
        <v>331</v>
      </c>
      <c r="P294" s="8"/>
    </row>
    <row r="295" spans="1:16" ht="76.5">
      <c r="A295" s="8" t="s">
        <v>2363</v>
      </c>
      <c r="B295" s="14">
        <v>61000</v>
      </c>
      <c r="C295" s="9"/>
      <c r="D295" s="8">
        <v>81.128</v>
      </c>
      <c r="E295" s="8" t="s">
        <v>297</v>
      </c>
      <c r="F295" s="8"/>
      <c r="G295" s="10"/>
      <c r="H295" s="8"/>
      <c r="I295" s="8"/>
      <c r="J295" s="8"/>
      <c r="K295" s="8"/>
      <c r="L295" s="8" t="s">
        <v>2033</v>
      </c>
      <c r="M295" s="8"/>
      <c r="N295" s="11">
        <v>89</v>
      </c>
      <c r="O295" s="12">
        <v>331</v>
      </c>
      <c r="P295" s="8"/>
    </row>
    <row r="296" spans="1:16" ht="76.5">
      <c r="A296" s="8" t="s">
        <v>2404</v>
      </c>
      <c r="B296" s="14">
        <v>25000</v>
      </c>
      <c r="C296" s="9"/>
      <c r="D296" s="8">
        <v>81.128</v>
      </c>
      <c r="E296" s="8" t="s">
        <v>297</v>
      </c>
      <c r="F296" s="8"/>
      <c r="G296" s="10"/>
      <c r="H296" s="8"/>
      <c r="I296" s="8"/>
      <c r="J296" s="8"/>
      <c r="K296" s="8"/>
      <c r="L296" s="8" t="s">
        <v>2033</v>
      </c>
      <c r="M296" s="8"/>
      <c r="N296" s="11">
        <v>89</v>
      </c>
      <c r="O296" s="12">
        <v>331</v>
      </c>
      <c r="P296" s="8"/>
    </row>
    <row r="297" spans="1:16" ht="76.5">
      <c r="A297" s="8" t="s">
        <v>2405</v>
      </c>
      <c r="B297" s="14">
        <v>25000</v>
      </c>
      <c r="C297" s="9"/>
      <c r="D297" s="8">
        <v>81.128</v>
      </c>
      <c r="E297" s="8" t="s">
        <v>297</v>
      </c>
      <c r="F297" s="8"/>
      <c r="G297" s="10"/>
      <c r="H297" s="8"/>
      <c r="I297" s="8"/>
      <c r="J297" s="8"/>
      <c r="K297" s="8"/>
      <c r="L297" s="8" t="s">
        <v>2033</v>
      </c>
      <c r="M297" s="8"/>
      <c r="N297" s="11">
        <v>89</v>
      </c>
      <c r="O297" s="12">
        <v>331</v>
      </c>
      <c r="P297" s="8"/>
    </row>
    <row r="298" spans="1:16" ht="76.5">
      <c r="A298" s="8" t="s">
        <v>2366</v>
      </c>
      <c r="B298" s="14">
        <v>49000</v>
      </c>
      <c r="C298" s="9"/>
      <c r="D298" s="8">
        <v>81.128</v>
      </c>
      <c r="E298" s="8" t="s">
        <v>297</v>
      </c>
      <c r="F298" s="8"/>
      <c r="G298" s="10"/>
      <c r="H298" s="8"/>
      <c r="I298" s="8"/>
      <c r="J298" s="8"/>
      <c r="K298" s="8"/>
      <c r="L298" s="8" t="s">
        <v>2033</v>
      </c>
      <c r="M298" s="8"/>
      <c r="N298" s="11">
        <v>89</v>
      </c>
      <c r="O298" s="12">
        <v>331</v>
      </c>
      <c r="P298" s="8"/>
    </row>
    <row r="299" spans="1:16" ht="76.5">
      <c r="A299" s="8" t="s">
        <v>2406</v>
      </c>
      <c r="B299" s="14">
        <v>25000</v>
      </c>
      <c r="C299" s="9"/>
      <c r="D299" s="8">
        <v>81.128</v>
      </c>
      <c r="E299" s="8" t="s">
        <v>297</v>
      </c>
      <c r="F299" s="8"/>
      <c r="G299" s="10"/>
      <c r="H299" s="8"/>
      <c r="I299" s="8"/>
      <c r="J299" s="8"/>
      <c r="K299" s="8"/>
      <c r="L299" s="8" t="s">
        <v>2033</v>
      </c>
      <c r="M299" s="8"/>
      <c r="N299" s="11">
        <v>89</v>
      </c>
      <c r="O299" s="12">
        <v>331</v>
      </c>
      <c r="P299" s="8"/>
    </row>
    <row r="300" spans="1:16" ht="76.5">
      <c r="A300" s="8" t="s">
        <v>2364</v>
      </c>
      <c r="B300" s="14">
        <v>57800</v>
      </c>
      <c r="C300" s="9"/>
      <c r="D300" s="8">
        <v>81.128</v>
      </c>
      <c r="E300" s="8" t="s">
        <v>297</v>
      </c>
      <c r="F300" s="8"/>
      <c r="G300" s="10"/>
      <c r="H300" s="8"/>
      <c r="I300" s="8"/>
      <c r="J300" s="8"/>
      <c r="K300" s="8"/>
      <c r="L300" s="8" t="s">
        <v>2033</v>
      </c>
      <c r="M300" s="8"/>
      <c r="N300" s="11">
        <v>89</v>
      </c>
      <c r="O300" s="12">
        <v>331</v>
      </c>
      <c r="P300" s="8"/>
    </row>
    <row r="301" spans="1:16" ht="76.5">
      <c r="A301" s="8" t="s">
        <v>2407</v>
      </c>
      <c r="B301" s="14">
        <v>25000</v>
      </c>
      <c r="C301" s="9"/>
      <c r="D301" s="8">
        <v>81.128</v>
      </c>
      <c r="E301" s="8" t="s">
        <v>297</v>
      </c>
      <c r="F301" s="8"/>
      <c r="G301" s="10"/>
      <c r="H301" s="8"/>
      <c r="I301" s="8"/>
      <c r="J301" s="8"/>
      <c r="K301" s="8"/>
      <c r="L301" s="8" t="s">
        <v>2033</v>
      </c>
      <c r="M301" s="8"/>
      <c r="N301" s="11">
        <v>89</v>
      </c>
      <c r="O301" s="12">
        <v>331</v>
      </c>
      <c r="P301" s="8"/>
    </row>
    <row r="302" spans="1:16" ht="76.5">
      <c r="A302" s="8" t="s">
        <v>862</v>
      </c>
      <c r="B302" s="14">
        <v>25000</v>
      </c>
      <c r="C302" s="9"/>
      <c r="D302" s="8">
        <v>81.128</v>
      </c>
      <c r="E302" s="8" t="s">
        <v>297</v>
      </c>
      <c r="F302" s="8"/>
      <c r="G302" s="10"/>
      <c r="H302" s="8"/>
      <c r="I302" s="8"/>
      <c r="J302" s="8"/>
      <c r="K302" s="8"/>
      <c r="L302" s="8" t="s">
        <v>2033</v>
      </c>
      <c r="M302" s="8"/>
      <c r="N302" s="11">
        <v>89</v>
      </c>
      <c r="O302" s="12">
        <v>331</v>
      </c>
      <c r="P302" s="8"/>
    </row>
    <row r="303" spans="1:16" ht="76.5">
      <c r="A303" s="8" t="s">
        <v>2408</v>
      </c>
      <c r="B303" s="14">
        <v>25000</v>
      </c>
      <c r="C303" s="9"/>
      <c r="D303" s="8">
        <v>81.128</v>
      </c>
      <c r="E303" s="8" t="s">
        <v>297</v>
      </c>
      <c r="F303" s="8"/>
      <c r="G303" s="10"/>
      <c r="H303" s="8"/>
      <c r="I303" s="8"/>
      <c r="J303" s="8"/>
      <c r="K303" s="8"/>
      <c r="L303" s="8" t="s">
        <v>2033</v>
      </c>
      <c r="M303" s="8"/>
      <c r="N303" s="11">
        <v>89</v>
      </c>
      <c r="O303" s="12">
        <v>331</v>
      </c>
      <c r="P303" s="8"/>
    </row>
    <row r="304" spans="1:16" ht="76.5">
      <c r="A304" s="8" t="s">
        <v>2409</v>
      </c>
      <c r="B304" s="14">
        <v>25000</v>
      </c>
      <c r="C304" s="9"/>
      <c r="D304" s="8">
        <v>81.128</v>
      </c>
      <c r="E304" s="8" t="s">
        <v>297</v>
      </c>
      <c r="F304" s="8"/>
      <c r="G304" s="10"/>
      <c r="H304" s="8"/>
      <c r="I304" s="8"/>
      <c r="J304" s="8"/>
      <c r="K304" s="8"/>
      <c r="L304" s="8" t="s">
        <v>2033</v>
      </c>
      <c r="M304" s="8"/>
      <c r="N304" s="11">
        <v>89</v>
      </c>
      <c r="O304" s="12">
        <v>331</v>
      </c>
      <c r="P304" s="8"/>
    </row>
    <row r="305" spans="1:16" ht="76.5">
      <c r="A305" s="8" t="s">
        <v>2410</v>
      </c>
      <c r="B305" s="14">
        <v>25000</v>
      </c>
      <c r="C305" s="9"/>
      <c r="D305" s="8">
        <v>81.128</v>
      </c>
      <c r="E305" s="8" t="s">
        <v>297</v>
      </c>
      <c r="F305" s="8"/>
      <c r="G305" s="10"/>
      <c r="H305" s="8"/>
      <c r="I305" s="8"/>
      <c r="J305" s="8"/>
      <c r="K305" s="8"/>
      <c r="L305" s="8" t="s">
        <v>2033</v>
      </c>
      <c r="M305" s="8"/>
      <c r="N305" s="11">
        <v>89</v>
      </c>
      <c r="O305" s="12">
        <v>331</v>
      </c>
      <c r="P305" s="8"/>
    </row>
    <row r="306" spans="1:16" ht="76.5">
      <c r="A306" s="8" t="s">
        <v>2411</v>
      </c>
      <c r="B306" s="14">
        <v>25000</v>
      </c>
      <c r="C306" s="9"/>
      <c r="D306" s="8">
        <v>81.128</v>
      </c>
      <c r="E306" s="8" t="s">
        <v>297</v>
      </c>
      <c r="F306" s="8"/>
      <c r="G306" s="10"/>
      <c r="H306" s="8"/>
      <c r="I306" s="8"/>
      <c r="J306" s="8"/>
      <c r="K306" s="8"/>
      <c r="L306" s="8" t="s">
        <v>2033</v>
      </c>
      <c r="M306" s="8"/>
      <c r="N306" s="11">
        <v>89</v>
      </c>
      <c r="O306" s="12">
        <v>331</v>
      </c>
      <c r="P306" s="8"/>
    </row>
    <row r="307" spans="1:16" ht="76.5">
      <c r="A307" s="8" t="s">
        <v>2357</v>
      </c>
      <c r="B307" s="14">
        <v>88500</v>
      </c>
      <c r="C307" s="9"/>
      <c r="D307" s="8">
        <v>81.128</v>
      </c>
      <c r="E307" s="8" t="s">
        <v>297</v>
      </c>
      <c r="F307" s="8"/>
      <c r="G307" s="10"/>
      <c r="H307" s="8"/>
      <c r="I307" s="8"/>
      <c r="J307" s="8"/>
      <c r="K307" s="8"/>
      <c r="L307" s="8" t="s">
        <v>2033</v>
      </c>
      <c r="M307" s="8"/>
      <c r="N307" s="11">
        <v>89</v>
      </c>
      <c r="O307" s="12">
        <v>331</v>
      </c>
      <c r="P307" s="8"/>
    </row>
    <row r="308" spans="1:16" ht="76.5">
      <c r="A308" s="8" t="s">
        <v>2378</v>
      </c>
      <c r="B308" s="14">
        <v>28100</v>
      </c>
      <c r="C308" s="9"/>
      <c r="D308" s="8">
        <v>81.128</v>
      </c>
      <c r="E308" s="8" t="s">
        <v>297</v>
      </c>
      <c r="F308" s="8"/>
      <c r="G308" s="10"/>
      <c r="H308" s="8"/>
      <c r="I308" s="8"/>
      <c r="J308" s="8"/>
      <c r="K308" s="8"/>
      <c r="L308" s="8" t="s">
        <v>2033</v>
      </c>
      <c r="M308" s="8"/>
      <c r="N308" s="11">
        <v>89</v>
      </c>
      <c r="O308" s="12">
        <v>331</v>
      </c>
      <c r="P308" s="8"/>
    </row>
    <row r="309" spans="1:16" ht="76.5">
      <c r="A309" s="8" t="s">
        <v>2412</v>
      </c>
      <c r="B309" s="14">
        <v>25000</v>
      </c>
      <c r="C309" s="9"/>
      <c r="D309" s="8">
        <v>81.128</v>
      </c>
      <c r="E309" s="8" t="s">
        <v>297</v>
      </c>
      <c r="F309" s="8"/>
      <c r="G309" s="10"/>
      <c r="H309" s="8"/>
      <c r="I309" s="8"/>
      <c r="J309" s="8"/>
      <c r="K309" s="8"/>
      <c r="L309" s="8" t="s">
        <v>2033</v>
      </c>
      <c r="M309" s="8"/>
      <c r="N309" s="11">
        <v>89</v>
      </c>
      <c r="O309" s="12">
        <v>331</v>
      </c>
      <c r="P309" s="8"/>
    </row>
    <row r="310" spans="1:16" ht="76.5">
      <c r="A310" s="8" t="s">
        <v>2368</v>
      </c>
      <c r="B310" s="14">
        <v>41000</v>
      </c>
      <c r="C310" s="9"/>
      <c r="D310" s="8">
        <v>81.128</v>
      </c>
      <c r="E310" s="8" t="s">
        <v>297</v>
      </c>
      <c r="F310" s="8"/>
      <c r="G310" s="10"/>
      <c r="H310" s="8"/>
      <c r="I310" s="8"/>
      <c r="J310" s="8"/>
      <c r="K310" s="8"/>
      <c r="L310" s="8" t="s">
        <v>2033</v>
      </c>
      <c r="M310" s="8"/>
      <c r="N310" s="11">
        <v>89</v>
      </c>
      <c r="O310" s="12">
        <v>331</v>
      </c>
      <c r="P310" s="8"/>
    </row>
    <row r="311" spans="1:16" ht="76.5">
      <c r="A311" s="8" t="s">
        <v>2413</v>
      </c>
      <c r="B311" s="14">
        <v>25000</v>
      </c>
      <c r="C311" s="9"/>
      <c r="D311" s="8">
        <v>81.128</v>
      </c>
      <c r="E311" s="8" t="s">
        <v>297</v>
      </c>
      <c r="F311" s="8"/>
      <c r="G311" s="10"/>
      <c r="H311" s="8"/>
      <c r="I311" s="8"/>
      <c r="J311" s="8"/>
      <c r="K311" s="8"/>
      <c r="L311" s="8" t="s">
        <v>2033</v>
      </c>
      <c r="M311" s="8"/>
      <c r="N311" s="11">
        <v>89</v>
      </c>
      <c r="O311" s="12">
        <v>331</v>
      </c>
      <c r="P311" s="8"/>
    </row>
    <row r="312" spans="1:16" ht="76.5">
      <c r="A312" s="8" t="s">
        <v>2414</v>
      </c>
      <c r="B312" s="14">
        <v>25000</v>
      </c>
      <c r="C312" s="9"/>
      <c r="D312" s="8">
        <v>81.128</v>
      </c>
      <c r="E312" s="8" t="s">
        <v>297</v>
      </c>
      <c r="F312" s="8"/>
      <c r="G312" s="10"/>
      <c r="H312" s="8"/>
      <c r="I312" s="8"/>
      <c r="J312" s="8"/>
      <c r="K312" s="8"/>
      <c r="L312" s="8" t="s">
        <v>2033</v>
      </c>
      <c r="M312" s="8"/>
      <c r="N312" s="11">
        <v>89</v>
      </c>
      <c r="O312" s="12">
        <v>331</v>
      </c>
      <c r="P312" s="8"/>
    </row>
    <row r="313" spans="1:16" ht="76.5">
      <c r="A313" s="8" t="s">
        <v>2354</v>
      </c>
      <c r="B313" s="14">
        <v>158000</v>
      </c>
      <c r="C313" s="9"/>
      <c r="D313" s="8">
        <v>81.128</v>
      </c>
      <c r="E313" s="8" t="s">
        <v>297</v>
      </c>
      <c r="F313" s="8"/>
      <c r="G313" s="10"/>
      <c r="H313" s="8"/>
      <c r="I313" s="8"/>
      <c r="J313" s="8"/>
      <c r="K313" s="8"/>
      <c r="L313" s="8" t="s">
        <v>2033</v>
      </c>
      <c r="M313" s="8"/>
      <c r="N313" s="11">
        <v>89</v>
      </c>
      <c r="O313" s="12">
        <v>331</v>
      </c>
      <c r="P313" s="8"/>
    </row>
    <row r="314" spans="1:16" ht="76.5">
      <c r="A314" s="8" t="s">
        <v>2367</v>
      </c>
      <c r="B314" s="14">
        <v>46800</v>
      </c>
      <c r="C314" s="9"/>
      <c r="D314" s="8">
        <v>81.128</v>
      </c>
      <c r="E314" s="8" t="s">
        <v>297</v>
      </c>
      <c r="F314" s="8"/>
      <c r="G314" s="10"/>
      <c r="H314" s="8"/>
      <c r="I314" s="8"/>
      <c r="J314" s="8"/>
      <c r="K314" s="8"/>
      <c r="L314" s="8" t="s">
        <v>2033</v>
      </c>
      <c r="M314" s="8"/>
      <c r="N314" s="11">
        <v>89</v>
      </c>
      <c r="O314" s="12">
        <v>331</v>
      </c>
      <c r="P314" s="8"/>
    </row>
    <row r="315" spans="1:16" ht="76.5">
      <c r="A315" s="8" t="s">
        <v>2415</v>
      </c>
      <c r="B315" s="14">
        <v>25000</v>
      </c>
      <c r="C315" s="9"/>
      <c r="D315" s="8">
        <v>81.128</v>
      </c>
      <c r="E315" s="8" t="s">
        <v>297</v>
      </c>
      <c r="F315" s="8"/>
      <c r="G315" s="10"/>
      <c r="H315" s="8"/>
      <c r="I315" s="8"/>
      <c r="J315" s="8"/>
      <c r="K315" s="8"/>
      <c r="L315" s="8" t="s">
        <v>2033</v>
      </c>
      <c r="M315" s="8"/>
      <c r="N315" s="11">
        <v>89</v>
      </c>
      <c r="O315" s="12">
        <v>331</v>
      </c>
      <c r="P315" s="8"/>
    </row>
    <row r="316" spans="1:16" ht="76.5">
      <c r="A316" s="8" t="s">
        <v>2416</v>
      </c>
      <c r="B316" s="14">
        <v>25000</v>
      </c>
      <c r="C316" s="9"/>
      <c r="D316" s="8">
        <v>81.128</v>
      </c>
      <c r="E316" s="8" t="s">
        <v>297</v>
      </c>
      <c r="F316" s="8"/>
      <c r="G316" s="10"/>
      <c r="H316" s="8"/>
      <c r="I316" s="8"/>
      <c r="J316" s="8"/>
      <c r="K316" s="8"/>
      <c r="L316" s="8" t="s">
        <v>2033</v>
      </c>
      <c r="M316" s="8"/>
      <c r="N316" s="11">
        <v>89</v>
      </c>
      <c r="O316" s="12">
        <v>331</v>
      </c>
      <c r="P316" s="8"/>
    </row>
    <row r="317" spans="1:16" ht="76.5">
      <c r="A317" s="8" t="s">
        <v>2417</v>
      </c>
      <c r="B317" s="14">
        <v>25000</v>
      </c>
      <c r="C317" s="9"/>
      <c r="D317" s="8">
        <v>81.128</v>
      </c>
      <c r="E317" s="8" t="s">
        <v>297</v>
      </c>
      <c r="F317" s="8"/>
      <c r="G317" s="10"/>
      <c r="H317" s="8"/>
      <c r="I317" s="8"/>
      <c r="J317" s="8"/>
      <c r="K317" s="8"/>
      <c r="L317" s="8" t="s">
        <v>2033</v>
      </c>
      <c r="M317" s="8"/>
      <c r="N317" s="11">
        <v>89</v>
      </c>
      <c r="O317" s="12">
        <v>331</v>
      </c>
      <c r="P317" s="8"/>
    </row>
    <row r="318" spans="1:16" ht="76.5">
      <c r="A318" s="8" t="s">
        <v>2418</v>
      </c>
      <c r="B318" s="14">
        <v>25000</v>
      </c>
      <c r="C318" s="9"/>
      <c r="D318" s="8">
        <v>81.128</v>
      </c>
      <c r="E318" s="8" t="s">
        <v>297</v>
      </c>
      <c r="F318" s="8"/>
      <c r="G318" s="10"/>
      <c r="H318" s="8"/>
      <c r="I318" s="8"/>
      <c r="J318" s="8"/>
      <c r="K318" s="8"/>
      <c r="L318" s="8" t="s">
        <v>2033</v>
      </c>
      <c r="M318" s="8"/>
      <c r="N318" s="11">
        <v>89</v>
      </c>
      <c r="O318" s="12">
        <v>331</v>
      </c>
      <c r="P318" s="8"/>
    </row>
    <row r="319" spans="1:16" ht="76.5">
      <c r="A319" s="8" t="s">
        <v>2382</v>
      </c>
      <c r="B319" s="14">
        <v>27200</v>
      </c>
      <c r="C319" s="9"/>
      <c r="D319" s="8">
        <v>81.128</v>
      </c>
      <c r="E319" s="8" t="s">
        <v>297</v>
      </c>
      <c r="F319" s="8"/>
      <c r="G319" s="10"/>
      <c r="H319" s="8"/>
      <c r="I319" s="8"/>
      <c r="J319" s="8"/>
      <c r="K319" s="8"/>
      <c r="L319" s="8" t="s">
        <v>2033</v>
      </c>
      <c r="M319" s="8"/>
      <c r="N319" s="11">
        <v>89</v>
      </c>
      <c r="O319" s="12">
        <v>331</v>
      </c>
      <c r="P319" s="8"/>
    </row>
    <row r="320" spans="1:16" ht="76.5">
      <c r="A320" s="8" t="s">
        <v>2360</v>
      </c>
      <c r="B320" s="14">
        <v>71800</v>
      </c>
      <c r="C320" s="9"/>
      <c r="D320" s="8">
        <v>81.128</v>
      </c>
      <c r="E320" s="8" t="s">
        <v>297</v>
      </c>
      <c r="F320" s="8"/>
      <c r="G320" s="10"/>
      <c r="H320" s="8"/>
      <c r="I320" s="8"/>
      <c r="J320" s="8"/>
      <c r="K320" s="8"/>
      <c r="L320" s="8" t="s">
        <v>2033</v>
      </c>
      <c r="M320" s="8"/>
      <c r="N320" s="11">
        <v>89</v>
      </c>
      <c r="O320" s="12">
        <v>331</v>
      </c>
      <c r="P320" s="8"/>
    </row>
    <row r="321" spans="1:16" ht="76.5">
      <c r="A321" s="8" t="s">
        <v>863</v>
      </c>
      <c r="B321" s="14">
        <v>25000</v>
      </c>
      <c r="C321" s="9"/>
      <c r="D321" s="8">
        <v>81.128</v>
      </c>
      <c r="E321" s="8" t="s">
        <v>297</v>
      </c>
      <c r="F321" s="8"/>
      <c r="G321" s="10"/>
      <c r="H321" s="8"/>
      <c r="I321" s="8"/>
      <c r="J321" s="8"/>
      <c r="K321" s="8"/>
      <c r="L321" s="8" t="s">
        <v>2033</v>
      </c>
      <c r="M321" s="8"/>
      <c r="N321" s="11">
        <v>89</v>
      </c>
      <c r="O321" s="12">
        <v>331</v>
      </c>
      <c r="P321" s="8"/>
    </row>
    <row r="322" spans="1:16" ht="76.5">
      <c r="A322" s="8" t="s">
        <v>2374</v>
      </c>
      <c r="B322" s="14">
        <v>34400</v>
      </c>
      <c r="C322" s="9"/>
      <c r="D322" s="8">
        <v>81.128</v>
      </c>
      <c r="E322" s="8" t="s">
        <v>297</v>
      </c>
      <c r="F322" s="8"/>
      <c r="G322" s="10"/>
      <c r="H322" s="8"/>
      <c r="I322" s="8"/>
      <c r="J322" s="8"/>
      <c r="K322" s="8"/>
      <c r="L322" s="8" t="s">
        <v>2033</v>
      </c>
      <c r="M322" s="8"/>
      <c r="N322" s="11">
        <v>89</v>
      </c>
      <c r="O322" s="12">
        <v>331</v>
      </c>
      <c r="P322" s="8"/>
    </row>
    <row r="323" spans="1:16" ht="76.5">
      <c r="A323" s="8" t="s">
        <v>864</v>
      </c>
      <c r="B323" s="14">
        <v>25000</v>
      </c>
      <c r="C323" s="9"/>
      <c r="D323" s="8">
        <v>81.128</v>
      </c>
      <c r="E323" s="8" t="s">
        <v>297</v>
      </c>
      <c r="F323" s="8"/>
      <c r="G323" s="10"/>
      <c r="H323" s="8"/>
      <c r="I323" s="8"/>
      <c r="J323" s="8"/>
      <c r="K323" s="8"/>
      <c r="L323" s="8" t="s">
        <v>2033</v>
      </c>
      <c r="M323" s="8"/>
      <c r="N323" s="11">
        <v>89</v>
      </c>
      <c r="O323" s="12">
        <v>331</v>
      </c>
      <c r="P323" s="8"/>
    </row>
    <row r="324" spans="1:16" ht="76.5">
      <c r="A324" s="8" t="s">
        <v>2419</v>
      </c>
      <c r="B324" s="14">
        <v>25000</v>
      </c>
      <c r="C324" s="9"/>
      <c r="D324" s="8">
        <v>81.128</v>
      </c>
      <c r="E324" s="8" t="s">
        <v>297</v>
      </c>
      <c r="F324" s="8"/>
      <c r="G324" s="10"/>
      <c r="H324" s="8"/>
      <c r="I324" s="8"/>
      <c r="J324" s="8"/>
      <c r="K324" s="8"/>
      <c r="L324" s="8" t="s">
        <v>2033</v>
      </c>
      <c r="M324" s="8"/>
      <c r="N324" s="11">
        <v>89</v>
      </c>
      <c r="O324" s="12">
        <v>331</v>
      </c>
      <c r="P324" s="8"/>
    </row>
    <row r="325" spans="1:16" ht="76.5">
      <c r="A325" s="8" t="s">
        <v>2359</v>
      </c>
      <c r="B325" s="14">
        <v>73100</v>
      </c>
      <c r="C325" s="9"/>
      <c r="D325" s="8">
        <v>81.128</v>
      </c>
      <c r="E325" s="8" t="s">
        <v>297</v>
      </c>
      <c r="F325" s="8"/>
      <c r="G325" s="10"/>
      <c r="H325" s="8"/>
      <c r="I325" s="8"/>
      <c r="J325" s="8"/>
      <c r="K325" s="8"/>
      <c r="L325" s="8" t="s">
        <v>2033</v>
      </c>
      <c r="M325" s="8"/>
      <c r="N325" s="11">
        <v>89</v>
      </c>
      <c r="O325" s="12">
        <v>331</v>
      </c>
      <c r="P325" s="8"/>
    </row>
    <row r="326" spans="1:16" ht="76.5">
      <c r="A326" s="8" t="s">
        <v>2379</v>
      </c>
      <c r="B326" s="14">
        <v>27900</v>
      </c>
      <c r="C326" s="9"/>
      <c r="D326" s="8">
        <v>81.128</v>
      </c>
      <c r="E326" s="8" t="s">
        <v>297</v>
      </c>
      <c r="F326" s="8"/>
      <c r="G326" s="10"/>
      <c r="H326" s="8"/>
      <c r="I326" s="8"/>
      <c r="J326" s="8"/>
      <c r="K326" s="8"/>
      <c r="L326" s="8" t="s">
        <v>2033</v>
      </c>
      <c r="M326" s="8"/>
      <c r="N326" s="11">
        <v>89</v>
      </c>
      <c r="O326" s="12">
        <v>331</v>
      </c>
      <c r="P326" s="8"/>
    </row>
    <row r="327" spans="1:16" ht="76.5">
      <c r="A327" s="8" t="s">
        <v>2356</v>
      </c>
      <c r="B327" s="14">
        <v>115700</v>
      </c>
      <c r="C327" s="9"/>
      <c r="D327" s="8">
        <v>81.128</v>
      </c>
      <c r="E327" s="8" t="s">
        <v>297</v>
      </c>
      <c r="F327" s="8"/>
      <c r="G327" s="10"/>
      <c r="H327" s="8"/>
      <c r="I327" s="8"/>
      <c r="J327" s="8"/>
      <c r="K327" s="8"/>
      <c r="L327" s="8" t="s">
        <v>2033</v>
      </c>
      <c r="M327" s="8"/>
      <c r="N327" s="11">
        <v>89</v>
      </c>
      <c r="O327" s="12">
        <v>331</v>
      </c>
      <c r="P327" s="8"/>
    </row>
    <row r="328" spans="1:16" ht="76.5">
      <c r="A328" s="8" t="s">
        <v>865</v>
      </c>
      <c r="B328" s="14">
        <v>53700</v>
      </c>
      <c r="C328" s="9"/>
      <c r="D328" s="8">
        <v>81.128</v>
      </c>
      <c r="E328" s="8" t="s">
        <v>297</v>
      </c>
      <c r="F328" s="8"/>
      <c r="G328" s="10"/>
      <c r="H328" s="8"/>
      <c r="I328" s="8"/>
      <c r="J328" s="8"/>
      <c r="K328" s="8"/>
      <c r="L328" s="8" t="s">
        <v>2033</v>
      </c>
      <c r="M328" s="8"/>
      <c r="N328" s="11">
        <v>89</v>
      </c>
      <c r="O328" s="12">
        <v>331</v>
      </c>
      <c r="P328" s="8"/>
    </row>
    <row r="329" spans="1:16" ht="76.5">
      <c r="A329" s="8" t="s">
        <v>866</v>
      </c>
      <c r="B329" s="14">
        <v>25000</v>
      </c>
      <c r="C329" s="9"/>
      <c r="D329" s="8">
        <v>81.128</v>
      </c>
      <c r="E329" s="8" t="s">
        <v>297</v>
      </c>
      <c r="F329" s="8"/>
      <c r="G329" s="10"/>
      <c r="H329" s="8"/>
      <c r="I329" s="8"/>
      <c r="J329" s="8"/>
      <c r="K329" s="8"/>
      <c r="L329" s="8" t="s">
        <v>2033</v>
      </c>
      <c r="M329" s="8"/>
      <c r="N329" s="11">
        <v>89</v>
      </c>
      <c r="O329" s="12">
        <v>331</v>
      </c>
      <c r="P329" s="8"/>
    </row>
    <row r="330" spans="1:16" ht="76.5">
      <c r="A330" s="8" t="s">
        <v>2376</v>
      </c>
      <c r="B330" s="14">
        <v>33600</v>
      </c>
      <c r="C330" s="9"/>
      <c r="D330" s="8">
        <v>81.128</v>
      </c>
      <c r="E330" s="8" t="s">
        <v>297</v>
      </c>
      <c r="F330" s="8"/>
      <c r="G330" s="10"/>
      <c r="H330" s="8"/>
      <c r="I330" s="8"/>
      <c r="J330" s="8"/>
      <c r="K330" s="8"/>
      <c r="L330" s="8" t="s">
        <v>2033</v>
      </c>
      <c r="M330" s="8"/>
      <c r="N330" s="11">
        <v>89</v>
      </c>
      <c r="O330" s="12">
        <v>331</v>
      </c>
      <c r="P330" s="8"/>
    </row>
    <row r="331" spans="1:16" ht="76.5">
      <c r="A331" s="8" t="s">
        <v>2380</v>
      </c>
      <c r="B331" s="14">
        <v>27600</v>
      </c>
      <c r="C331" s="9"/>
      <c r="D331" s="8">
        <v>81.128</v>
      </c>
      <c r="E331" s="8" t="s">
        <v>297</v>
      </c>
      <c r="F331" s="8"/>
      <c r="G331" s="10"/>
      <c r="H331" s="8"/>
      <c r="I331" s="8"/>
      <c r="J331" s="8"/>
      <c r="K331" s="8"/>
      <c r="L331" s="8" t="s">
        <v>2033</v>
      </c>
      <c r="M331" s="8"/>
      <c r="N331" s="11">
        <v>89</v>
      </c>
      <c r="O331" s="12">
        <v>331</v>
      </c>
      <c r="P331" s="8"/>
    </row>
    <row r="332" spans="1:16" ht="76.5">
      <c r="A332" s="8" t="s">
        <v>867</v>
      </c>
      <c r="B332" s="14">
        <v>25000</v>
      </c>
      <c r="C332" s="9"/>
      <c r="D332" s="8">
        <v>81.128</v>
      </c>
      <c r="E332" s="8" t="s">
        <v>297</v>
      </c>
      <c r="F332" s="8"/>
      <c r="G332" s="10"/>
      <c r="H332" s="8"/>
      <c r="I332" s="8"/>
      <c r="J332" s="8"/>
      <c r="K332" s="8"/>
      <c r="L332" s="8" t="s">
        <v>2033</v>
      </c>
      <c r="M332" s="8"/>
      <c r="N332" s="11">
        <v>89</v>
      </c>
      <c r="O332" s="12">
        <v>331</v>
      </c>
      <c r="P332" s="8"/>
    </row>
    <row r="333" spans="1:16" ht="76.5">
      <c r="A333" s="8" t="s">
        <v>2420</v>
      </c>
      <c r="B333" s="14">
        <v>25000</v>
      </c>
      <c r="C333" s="9"/>
      <c r="D333" s="8">
        <v>81.128</v>
      </c>
      <c r="E333" s="8" t="s">
        <v>297</v>
      </c>
      <c r="F333" s="8"/>
      <c r="G333" s="10"/>
      <c r="H333" s="8"/>
      <c r="I333" s="8"/>
      <c r="J333" s="8"/>
      <c r="K333" s="8"/>
      <c r="L333" s="8" t="s">
        <v>2033</v>
      </c>
      <c r="M333" s="8"/>
      <c r="N333" s="11">
        <v>89</v>
      </c>
      <c r="O333" s="12">
        <v>331</v>
      </c>
      <c r="P333" s="8"/>
    </row>
    <row r="334" spans="1:16" ht="76.5">
      <c r="A334" s="8" t="s">
        <v>2358</v>
      </c>
      <c r="B334" s="14">
        <v>87900</v>
      </c>
      <c r="C334" s="9"/>
      <c r="D334" s="8">
        <v>81.128</v>
      </c>
      <c r="E334" s="8" t="s">
        <v>297</v>
      </c>
      <c r="F334" s="8"/>
      <c r="G334" s="10"/>
      <c r="H334" s="8"/>
      <c r="I334" s="8"/>
      <c r="J334" s="8"/>
      <c r="K334" s="8"/>
      <c r="L334" s="8" t="s">
        <v>2033</v>
      </c>
      <c r="M334" s="8"/>
      <c r="N334" s="11">
        <v>89</v>
      </c>
      <c r="O334" s="12">
        <v>331</v>
      </c>
      <c r="P334" s="8"/>
    </row>
    <row r="335" spans="1:16" ht="76.5">
      <c r="A335" s="8" t="s">
        <v>868</v>
      </c>
      <c r="B335" s="14">
        <v>25000</v>
      </c>
      <c r="C335" s="9"/>
      <c r="D335" s="8">
        <v>81.128</v>
      </c>
      <c r="E335" s="8" t="s">
        <v>297</v>
      </c>
      <c r="F335" s="8"/>
      <c r="G335" s="10"/>
      <c r="H335" s="8"/>
      <c r="I335" s="8"/>
      <c r="J335" s="8"/>
      <c r="K335" s="8"/>
      <c r="L335" s="8" t="s">
        <v>2033</v>
      </c>
      <c r="M335" s="8"/>
      <c r="N335" s="11">
        <v>89</v>
      </c>
      <c r="O335" s="12">
        <v>331</v>
      </c>
      <c r="P335" s="8"/>
    </row>
    <row r="336" spans="1:16" ht="76.5">
      <c r="A336" s="8" t="s">
        <v>869</v>
      </c>
      <c r="B336" s="14">
        <v>134000</v>
      </c>
      <c r="C336" s="9"/>
      <c r="D336" s="8">
        <v>81.128</v>
      </c>
      <c r="E336" s="8" t="s">
        <v>297</v>
      </c>
      <c r="F336" s="8"/>
      <c r="G336" s="10"/>
      <c r="H336" s="8"/>
      <c r="I336" s="8"/>
      <c r="J336" s="8"/>
      <c r="K336" s="8"/>
      <c r="L336" s="8" t="s">
        <v>2033</v>
      </c>
      <c r="M336" s="8"/>
      <c r="N336" s="11">
        <v>89</v>
      </c>
      <c r="O336" s="12">
        <v>331</v>
      </c>
      <c r="P336" s="8"/>
    </row>
    <row r="337" spans="1:16" ht="76.5">
      <c r="A337" s="8" t="s">
        <v>2421</v>
      </c>
      <c r="B337" s="14">
        <v>25000</v>
      </c>
      <c r="C337" s="9"/>
      <c r="D337" s="8">
        <v>81.128</v>
      </c>
      <c r="E337" s="8" t="s">
        <v>297</v>
      </c>
      <c r="F337" s="8"/>
      <c r="G337" s="10"/>
      <c r="H337" s="8"/>
      <c r="I337" s="8"/>
      <c r="J337" s="8"/>
      <c r="K337" s="8"/>
      <c r="L337" s="8" t="s">
        <v>2033</v>
      </c>
      <c r="M337" s="8"/>
      <c r="N337" s="11">
        <v>89</v>
      </c>
      <c r="O337" s="12">
        <v>331</v>
      </c>
      <c r="P337" s="8"/>
    </row>
    <row r="338" spans="1:16" ht="76.5">
      <c r="A338" s="8" t="s">
        <v>2422</v>
      </c>
      <c r="B338" s="14">
        <v>25000</v>
      </c>
      <c r="C338" s="9"/>
      <c r="D338" s="8">
        <v>81.128</v>
      </c>
      <c r="E338" s="8" t="s">
        <v>297</v>
      </c>
      <c r="F338" s="8"/>
      <c r="G338" s="10"/>
      <c r="H338" s="8"/>
      <c r="I338" s="8"/>
      <c r="J338" s="8"/>
      <c r="K338" s="8"/>
      <c r="L338" s="8" t="s">
        <v>2033</v>
      </c>
      <c r="M338" s="8"/>
      <c r="N338" s="11">
        <v>89</v>
      </c>
      <c r="O338" s="12">
        <v>331</v>
      </c>
      <c r="P338" s="8"/>
    </row>
    <row r="339" spans="1:16" ht="76.5">
      <c r="A339" s="8" t="s">
        <v>2381</v>
      </c>
      <c r="B339" s="14">
        <v>27500</v>
      </c>
      <c r="C339" s="9"/>
      <c r="D339" s="8">
        <v>81.128</v>
      </c>
      <c r="E339" s="8" t="s">
        <v>297</v>
      </c>
      <c r="F339" s="8"/>
      <c r="G339" s="10"/>
      <c r="H339" s="8"/>
      <c r="I339" s="8"/>
      <c r="J339" s="8"/>
      <c r="K339" s="8"/>
      <c r="L339" s="8" t="s">
        <v>2033</v>
      </c>
      <c r="M339" s="8"/>
      <c r="N339" s="11">
        <v>89</v>
      </c>
      <c r="O339" s="12">
        <v>331</v>
      </c>
      <c r="P339" s="8"/>
    </row>
    <row r="340" spans="1:16" ht="76.5">
      <c r="A340" s="8" t="s">
        <v>2423</v>
      </c>
      <c r="B340" s="14">
        <v>25000</v>
      </c>
      <c r="C340" s="9"/>
      <c r="D340" s="8">
        <v>81.128</v>
      </c>
      <c r="E340" s="8" t="s">
        <v>297</v>
      </c>
      <c r="F340" s="8"/>
      <c r="G340" s="10"/>
      <c r="H340" s="8"/>
      <c r="I340" s="8"/>
      <c r="J340" s="8"/>
      <c r="K340" s="8"/>
      <c r="L340" s="8" t="s">
        <v>2033</v>
      </c>
      <c r="M340" s="8"/>
      <c r="N340" s="11">
        <v>89</v>
      </c>
      <c r="O340" s="12">
        <v>331</v>
      </c>
      <c r="P340" s="8"/>
    </row>
    <row r="341" spans="1:16" ht="76.5">
      <c r="A341" s="8" t="s">
        <v>2424</v>
      </c>
      <c r="B341" s="14">
        <v>25000</v>
      </c>
      <c r="C341" s="9"/>
      <c r="D341" s="8">
        <v>81.128</v>
      </c>
      <c r="E341" s="8" t="s">
        <v>297</v>
      </c>
      <c r="F341" s="8"/>
      <c r="G341" s="10"/>
      <c r="H341" s="8"/>
      <c r="I341" s="8"/>
      <c r="J341" s="8"/>
      <c r="K341" s="8"/>
      <c r="L341" s="8" t="s">
        <v>2033</v>
      </c>
      <c r="M341" s="8"/>
      <c r="N341" s="11">
        <v>89</v>
      </c>
      <c r="O341" s="12">
        <v>331</v>
      </c>
      <c r="P341" s="8"/>
    </row>
    <row r="342" spans="1:16" ht="76.5">
      <c r="A342" s="8" t="s">
        <v>2425</v>
      </c>
      <c r="B342" s="14">
        <v>25000</v>
      </c>
      <c r="C342" s="9"/>
      <c r="D342" s="8">
        <v>81.128</v>
      </c>
      <c r="E342" s="8" t="s">
        <v>297</v>
      </c>
      <c r="F342" s="8"/>
      <c r="G342" s="10"/>
      <c r="H342" s="8"/>
      <c r="I342" s="8"/>
      <c r="J342" s="8"/>
      <c r="K342" s="8"/>
      <c r="L342" s="8" t="s">
        <v>2033</v>
      </c>
      <c r="M342" s="8"/>
      <c r="N342" s="11">
        <v>89</v>
      </c>
      <c r="O342" s="12">
        <v>331</v>
      </c>
      <c r="P342" s="8"/>
    </row>
    <row r="343" spans="1:16" ht="76.5">
      <c r="A343" s="8" t="s">
        <v>2370</v>
      </c>
      <c r="B343" s="14">
        <v>37100</v>
      </c>
      <c r="C343" s="9"/>
      <c r="D343" s="8">
        <v>81.128</v>
      </c>
      <c r="E343" s="8" t="s">
        <v>297</v>
      </c>
      <c r="F343" s="8"/>
      <c r="G343" s="10"/>
      <c r="H343" s="8"/>
      <c r="I343" s="8"/>
      <c r="J343" s="8"/>
      <c r="K343" s="8"/>
      <c r="L343" s="8" t="s">
        <v>2033</v>
      </c>
      <c r="M343" s="8"/>
      <c r="N343" s="11">
        <v>89</v>
      </c>
      <c r="O343" s="12">
        <v>331</v>
      </c>
      <c r="P343" s="8"/>
    </row>
    <row r="344" spans="1:16" ht="76.5">
      <c r="A344" s="8" t="s">
        <v>2353</v>
      </c>
      <c r="B344" s="14">
        <v>236700</v>
      </c>
      <c r="C344" s="9"/>
      <c r="D344" s="8">
        <v>81.128</v>
      </c>
      <c r="E344" s="8" t="s">
        <v>297</v>
      </c>
      <c r="F344" s="8"/>
      <c r="G344" s="10"/>
      <c r="H344" s="8"/>
      <c r="I344" s="8"/>
      <c r="J344" s="8"/>
      <c r="K344" s="8"/>
      <c r="L344" s="8" t="s">
        <v>2033</v>
      </c>
      <c r="M344" s="8"/>
      <c r="N344" s="11">
        <v>89</v>
      </c>
      <c r="O344" s="12">
        <v>331</v>
      </c>
      <c r="P344" s="8"/>
    </row>
    <row r="345" spans="1:16" ht="76.5">
      <c r="A345" s="8" t="s">
        <v>2426</v>
      </c>
      <c r="B345" s="14">
        <v>25000</v>
      </c>
      <c r="C345" s="9"/>
      <c r="D345" s="8">
        <v>81.128</v>
      </c>
      <c r="E345" s="8" t="s">
        <v>297</v>
      </c>
      <c r="F345" s="8"/>
      <c r="G345" s="10"/>
      <c r="H345" s="8"/>
      <c r="I345" s="8"/>
      <c r="J345" s="8"/>
      <c r="K345" s="8"/>
      <c r="L345" s="8" t="s">
        <v>2033</v>
      </c>
      <c r="M345" s="8"/>
      <c r="N345" s="11">
        <v>89</v>
      </c>
      <c r="O345" s="12">
        <v>331</v>
      </c>
      <c r="P345" s="8"/>
    </row>
    <row r="346" spans="1:16" ht="76.5">
      <c r="A346" s="8" t="s">
        <v>2427</v>
      </c>
      <c r="B346" s="14">
        <v>25000</v>
      </c>
      <c r="C346" s="9"/>
      <c r="D346" s="8">
        <v>81.128</v>
      </c>
      <c r="E346" s="8" t="s">
        <v>297</v>
      </c>
      <c r="F346" s="8"/>
      <c r="G346" s="10"/>
      <c r="H346" s="8"/>
      <c r="I346" s="8"/>
      <c r="J346" s="8"/>
      <c r="K346" s="8"/>
      <c r="L346" s="8" t="s">
        <v>2033</v>
      </c>
      <c r="M346" s="8"/>
      <c r="N346" s="11">
        <v>89</v>
      </c>
      <c r="O346" s="12">
        <v>331</v>
      </c>
      <c r="P346" s="8"/>
    </row>
    <row r="347" spans="1:16" ht="76.5">
      <c r="A347" s="8" t="s">
        <v>2428</v>
      </c>
      <c r="B347" s="14">
        <v>25000</v>
      </c>
      <c r="C347" s="9"/>
      <c r="D347" s="8">
        <v>81.128</v>
      </c>
      <c r="E347" s="8" t="s">
        <v>297</v>
      </c>
      <c r="F347" s="8"/>
      <c r="G347" s="10"/>
      <c r="H347" s="8"/>
      <c r="I347" s="8"/>
      <c r="J347" s="8"/>
      <c r="K347" s="8"/>
      <c r="L347" s="8" t="s">
        <v>2033</v>
      </c>
      <c r="M347" s="8"/>
      <c r="N347" s="11">
        <v>89</v>
      </c>
      <c r="O347" s="12">
        <v>331</v>
      </c>
      <c r="P347" s="8"/>
    </row>
    <row r="348" spans="1:16" ht="76.5">
      <c r="A348" s="8" t="s">
        <v>870</v>
      </c>
      <c r="B348" s="14">
        <v>25000</v>
      </c>
      <c r="C348" s="9"/>
      <c r="D348" s="8">
        <v>81.128</v>
      </c>
      <c r="E348" s="8" t="s">
        <v>297</v>
      </c>
      <c r="F348" s="8"/>
      <c r="G348" s="10"/>
      <c r="H348" s="8"/>
      <c r="I348" s="8"/>
      <c r="J348" s="8"/>
      <c r="K348" s="8"/>
      <c r="L348" s="8" t="s">
        <v>2033</v>
      </c>
      <c r="M348" s="8"/>
      <c r="N348" s="11">
        <v>89</v>
      </c>
      <c r="O348" s="12">
        <v>331</v>
      </c>
      <c r="P348" s="8"/>
    </row>
    <row r="349" spans="1:16" ht="76.5">
      <c r="A349" s="8" t="s">
        <v>2429</v>
      </c>
      <c r="B349" s="14">
        <v>25000</v>
      </c>
      <c r="C349" s="9"/>
      <c r="D349" s="8">
        <v>81.128</v>
      </c>
      <c r="E349" s="8" t="s">
        <v>297</v>
      </c>
      <c r="F349" s="8"/>
      <c r="G349" s="10"/>
      <c r="H349" s="8"/>
      <c r="I349" s="8"/>
      <c r="J349" s="8"/>
      <c r="K349" s="8"/>
      <c r="L349" s="8" t="s">
        <v>2033</v>
      </c>
      <c r="M349" s="8"/>
      <c r="N349" s="11">
        <v>89</v>
      </c>
      <c r="O349" s="12">
        <v>331</v>
      </c>
      <c r="P349" s="8"/>
    </row>
    <row r="350" spans="1:16" ht="76.5">
      <c r="A350" s="8" t="s">
        <v>2430</v>
      </c>
      <c r="B350" s="14">
        <v>25000</v>
      </c>
      <c r="C350" s="9"/>
      <c r="D350" s="8">
        <v>81.128</v>
      </c>
      <c r="E350" s="8" t="s">
        <v>297</v>
      </c>
      <c r="F350" s="8"/>
      <c r="G350" s="10"/>
      <c r="H350" s="8"/>
      <c r="I350" s="8"/>
      <c r="J350" s="8"/>
      <c r="K350" s="8"/>
      <c r="L350" s="8" t="s">
        <v>2033</v>
      </c>
      <c r="M350" s="8"/>
      <c r="N350" s="11">
        <v>89</v>
      </c>
      <c r="O350" s="12">
        <v>331</v>
      </c>
      <c r="P350" s="8"/>
    </row>
    <row r="351" spans="1:16" ht="76.5">
      <c r="A351" s="8" t="s">
        <v>871</v>
      </c>
      <c r="B351" s="14">
        <v>25000</v>
      </c>
      <c r="C351" s="9"/>
      <c r="D351" s="8">
        <v>81.128</v>
      </c>
      <c r="E351" s="8" t="s">
        <v>297</v>
      </c>
      <c r="F351" s="8"/>
      <c r="G351" s="10"/>
      <c r="H351" s="8"/>
      <c r="I351" s="8"/>
      <c r="J351" s="8"/>
      <c r="K351" s="8"/>
      <c r="L351" s="8" t="s">
        <v>2033</v>
      </c>
      <c r="M351" s="8"/>
      <c r="N351" s="11">
        <v>89</v>
      </c>
      <c r="O351" s="12">
        <v>331</v>
      </c>
      <c r="P351" s="8"/>
    </row>
    <row r="352" spans="1:16" ht="76.5">
      <c r="A352" s="8" t="s">
        <v>2431</v>
      </c>
      <c r="B352" s="14">
        <v>25000</v>
      </c>
      <c r="C352" s="9"/>
      <c r="D352" s="8">
        <v>81.128</v>
      </c>
      <c r="E352" s="8" t="s">
        <v>297</v>
      </c>
      <c r="F352" s="8"/>
      <c r="G352" s="10"/>
      <c r="H352" s="8"/>
      <c r="I352" s="8"/>
      <c r="J352" s="8"/>
      <c r="K352" s="8"/>
      <c r="L352" s="8" t="s">
        <v>2033</v>
      </c>
      <c r="M352" s="8"/>
      <c r="N352" s="11">
        <v>89</v>
      </c>
      <c r="O352" s="12">
        <v>331</v>
      </c>
      <c r="P352" s="8"/>
    </row>
    <row r="353" spans="1:16" ht="76.5">
      <c r="A353" s="8" t="s">
        <v>2373</v>
      </c>
      <c r="B353" s="14">
        <v>35300</v>
      </c>
      <c r="C353" s="9"/>
      <c r="D353" s="8">
        <v>81.128</v>
      </c>
      <c r="E353" s="8" t="s">
        <v>297</v>
      </c>
      <c r="F353" s="8"/>
      <c r="G353" s="10"/>
      <c r="H353" s="8"/>
      <c r="I353" s="8"/>
      <c r="J353" s="8"/>
      <c r="K353" s="8"/>
      <c r="L353" s="8" t="s">
        <v>2033</v>
      </c>
      <c r="M353" s="8"/>
      <c r="N353" s="11">
        <v>89</v>
      </c>
      <c r="O353" s="12">
        <v>331</v>
      </c>
      <c r="P353" s="8"/>
    </row>
    <row r="354" spans="1:16" ht="76.5">
      <c r="A354" s="8" t="s">
        <v>872</v>
      </c>
      <c r="B354" s="14">
        <v>37900</v>
      </c>
      <c r="C354" s="9"/>
      <c r="D354" s="8">
        <v>81.128</v>
      </c>
      <c r="E354" s="8" t="s">
        <v>297</v>
      </c>
      <c r="F354" s="8"/>
      <c r="G354" s="10"/>
      <c r="H354" s="8"/>
      <c r="I354" s="8"/>
      <c r="J354" s="8"/>
      <c r="K354" s="8"/>
      <c r="L354" s="8" t="s">
        <v>2033</v>
      </c>
      <c r="M354" s="8"/>
      <c r="N354" s="11">
        <v>89</v>
      </c>
      <c r="O354" s="12">
        <v>331</v>
      </c>
      <c r="P354" s="8"/>
    </row>
    <row r="355" spans="1:16" ht="76.5">
      <c r="A355" s="8" t="s">
        <v>2362</v>
      </c>
      <c r="B355" s="14">
        <v>65900</v>
      </c>
      <c r="C355" s="9"/>
      <c r="D355" s="8">
        <v>81.128</v>
      </c>
      <c r="E355" s="8" t="s">
        <v>297</v>
      </c>
      <c r="F355" s="8"/>
      <c r="G355" s="10"/>
      <c r="H355" s="8"/>
      <c r="I355" s="8"/>
      <c r="J355" s="8"/>
      <c r="K355" s="8"/>
      <c r="L355" s="8" t="s">
        <v>2033</v>
      </c>
      <c r="M355" s="8"/>
      <c r="N355" s="11">
        <v>89</v>
      </c>
      <c r="O355" s="12">
        <v>331</v>
      </c>
      <c r="P355" s="8"/>
    </row>
    <row r="356" spans="1:16" ht="76.5">
      <c r="A356" s="8" t="s">
        <v>2432</v>
      </c>
      <c r="B356" s="14">
        <v>25000</v>
      </c>
      <c r="C356" s="9"/>
      <c r="D356" s="8">
        <v>81.128</v>
      </c>
      <c r="E356" s="8" t="s">
        <v>297</v>
      </c>
      <c r="F356" s="8"/>
      <c r="G356" s="10"/>
      <c r="H356" s="8"/>
      <c r="I356" s="8"/>
      <c r="J356" s="8"/>
      <c r="K356" s="8"/>
      <c r="L356" s="8" t="s">
        <v>2033</v>
      </c>
      <c r="M356" s="8"/>
      <c r="N356" s="11">
        <v>89</v>
      </c>
      <c r="O356" s="12">
        <v>331</v>
      </c>
      <c r="P356" s="8"/>
    </row>
    <row r="357" spans="1:16" ht="76.5">
      <c r="A357" s="8" t="s">
        <v>2369</v>
      </c>
      <c r="B357" s="14">
        <v>37200</v>
      </c>
      <c r="C357" s="9"/>
      <c r="D357" s="8">
        <v>81.128</v>
      </c>
      <c r="E357" s="8" t="s">
        <v>297</v>
      </c>
      <c r="F357" s="8"/>
      <c r="G357" s="10"/>
      <c r="H357" s="8"/>
      <c r="I357" s="8"/>
      <c r="J357" s="8"/>
      <c r="K357" s="8"/>
      <c r="L357" s="8" t="s">
        <v>2033</v>
      </c>
      <c r="M357" s="8"/>
      <c r="N357" s="11">
        <v>89</v>
      </c>
      <c r="O357" s="12">
        <v>331</v>
      </c>
      <c r="P357" s="8"/>
    </row>
    <row r="358" spans="1:16" ht="76.5">
      <c r="A358" s="8" t="s">
        <v>873</v>
      </c>
      <c r="B358" s="14">
        <v>25000</v>
      </c>
      <c r="C358" s="9"/>
      <c r="D358" s="8">
        <v>81.128</v>
      </c>
      <c r="E358" s="8" t="s">
        <v>297</v>
      </c>
      <c r="F358" s="8"/>
      <c r="G358" s="10"/>
      <c r="H358" s="8"/>
      <c r="I358" s="8"/>
      <c r="J358" s="8"/>
      <c r="K358" s="8"/>
      <c r="L358" s="8" t="s">
        <v>2033</v>
      </c>
      <c r="M358" s="8"/>
      <c r="N358" s="11">
        <v>89</v>
      </c>
      <c r="O358" s="12">
        <v>331</v>
      </c>
      <c r="P358" s="8"/>
    </row>
    <row r="359" spans="1:16" ht="76.5">
      <c r="A359" s="8" t="s">
        <v>2433</v>
      </c>
      <c r="B359" s="14">
        <v>25000</v>
      </c>
      <c r="C359" s="9"/>
      <c r="D359" s="8">
        <v>81.128</v>
      </c>
      <c r="E359" s="8" t="s">
        <v>297</v>
      </c>
      <c r="F359" s="8"/>
      <c r="G359" s="10"/>
      <c r="H359" s="8"/>
      <c r="I359" s="8"/>
      <c r="J359" s="8"/>
      <c r="K359" s="8"/>
      <c r="L359" s="8" t="s">
        <v>2033</v>
      </c>
      <c r="M359" s="8"/>
      <c r="N359" s="11">
        <v>89</v>
      </c>
      <c r="O359" s="12">
        <v>331</v>
      </c>
      <c r="P359" s="8"/>
    </row>
    <row r="360" spans="1:16" ht="76.5">
      <c r="A360" s="8" t="s">
        <v>874</v>
      </c>
      <c r="B360" s="14">
        <v>25000</v>
      </c>
      <c r="C360" s="9"/>
      <c r="D360" s="8">
        <v>81.128</v>
      </c>
      <c r="E360" s="8" t="s">
        <v>297</v>
      </c>
      <c r="F360" s="8"/>
      <c r="G360" s="10"/>
      <c r="H360" s="8"/>
      <c r="I360" s="8"/>
      <c r="J360" s="8"/>
      <c r="K360" s="8"/>
      <c r="L360" s="8" t="s">
        <v>2033</v>
      </c>
      <c r="M360" s="8"/>
      <c r="N360" s="11">
        <v>89</v>
      </c>
      <c r="O360" s="12">
        <v>331</v>
      </c>
      <c r="P360" s="8"/>
    </row>
    <row r="361" spans="1:16" ht="76.5">
      <c r="A361" s="8" t="s">
        <v>2383</v>
      </c>
      <c r="B361" s="14">
        <v>26100</v>
      </c>
      <c r="C361" s="9"/>
      <c r="D361" s="8">
        <v>81.128</v>
      </c>
      <c r="E361" s="8" t="s">
        <v>297</v>
      </c>
      <c r="F361" s="8"/>
      <c r="G361" s="10"/>
      <c r="H361" s="8"/>
      <c r="I361" s="8"/>
      <c r="J361" s="8"/>
      <c r="K361" s="8"/>
      <c r="L361" s="8" t="s">
        <v>2033</v>
      </c>
      <c r="M361" s="8"/>
      <c r="N361" s="11">
        <v>89</v>
      </c>
      <c r="O361" s="12">
        <v>331</v>
      </c>
      <c r="P361" s="8"/>
    </row>
    <row r="362" spans="1:16" ht="76.5">
      <c r="A362" s="8" t="s">
        <v>2377</v>
      </c>
      <c r="B362" s="14">
        <v>31500</v>
      </c>
      <c r="C362" s="9"/>
      <c r="D362" s="8">
        <v>81.128</v>
      </c>
      <c r="E362" s="8" t="s">
        <v>297</v>
      </c>
      <c r="F362" s="8"/>
      <c r="G362" s="10"/>
      <c r="H362" s="8"/>
      <c r="I362" s="8"/>
      <c r="J362" s="8"/>
      <c r="K362" s="8"/>
      <c r="L362" s="8" t="s">
        <v>2033</v>
      </c>
      <c r="M362" s="8"/>
      <c r="N362" s="11">
        <v>89</v>
      </c>
      <c r="O362" s="12">
        <v>331</v>
      </c>
      <c r="P362" s="8"/>
    </row>
    <row r="363" spans="1:16" ht="76.5">
      <c r="A363" s="8" t="s">
        <v>2434</v>
      </c>
      <c r="B363" s="14">
        <v>25000</v>
      </c>
      <c r="C363" s="9"/>
      <c r="D363" s="8">
        <v>81.128</v>
      </c>
      <c r="E363" s="8" t="s">
        <v>297</v>
      </c>
      <c r="F363" s="8"/>
      <c r="G363" s="10"/>
      <c r="H363" s="8"/>
      <c r="I363" s="8"/>
      <c r="J363" s="8"/>
      <c r="K363" s="8"/>
      <c r="L363" s="8" t="s">
        <v>2033</v>
      </c>
      <c r="M363" s="8"/>
      <c r="N363" s="11">
        <v>89</v>
      </c>
      <c r="O363" s="12">
        <v>331</v>
      </c>
      <c r="P363" s="8"/>
    </row>
    <row r="364" spans="1:16" ht="76.5">
      <c r="A364" s="8" t="s">
        <v>2384</v>
      </c>
      <c r="B364" s="14">
        <v>26000</v>
      </c>
      <c r="C364" s="9"/>
      <c r="D364" s="8">
        <v>81.128</v>
      </c>
      <c r="E364" s="8" t="s">
        <v>297</v>
      </c>
      <c r="F364" s="8"/>
      <c r="G364" s="10"/>
      <c r="H364" s="8"/>
      <c r="I364" s="8"/>
      <c r="J364" s="8"/>
      <c r="K364" s="8"/>
      <c r="L364" s="8" t="s">
        <v>2033</v>
      </c>
      <c r="M364" s="8"/>
      <c r="N364" s="11">
        <v>89</v>
      </c>
      <c r="O364" s="12">
        <v>331</v>
      </c>
      <c r="P364" s="8"/>
    </row>
    <row r="365" spans="1:16" ht="76.5">
      <c r="A365" s="8" t="s">
        <v>2435</v>
      </c>
      <c r="B365" s="14">
        <v>25000</v>
      </c>
      <c r="C365" s="9"/>
      <c r="D365" s="8">
        <v>81.128</v>
      </c>
      <c r="E365" s="8" t="s">
        <v>297</v>
      </c>
      <c r="F365" s="8"/>
      <c r="G365" s="10"/>
      <c r="H365" s="8"/>
      <c r="I365" s="8"/>
      <c r="J365" s="8"/>
      <c r="K365" s="8"/>
      <c r="L365" s="8" t="s">
        <v>2033</v>
      </c>
      <c r="M365" s="8"/>
      <c r="N365" s="11">
        <v>89</v>
      </c>
      <c r="O365" s="12">
        <v>331</v>
      </c>
      <c r="P365" s="8"/>
    </row>
    <row r="366" spans="1:16" ht="76.5">
      <c r="A366" s="8" t="s">
        <v>2436</v>
      </c>
      <c r="B366" s="14">
        <v>25000</v>
      </c>
      <c r="C366" s="9"/>
      <c r="D366" s="8">
        <v>81.128</v>
      </c>
      <c r="E366" s="8" t="s">
        <v>297</v>
      </c>
      <c r="F366" s="8"/>
      <c r="G366" s="10"/>
      <c r="H366" s="8"/>
      <c r="I366" s="8"/>
      <c r="J366" s="8"/>
      <c r="K366" s="8"/>
      <c r="L366" s="8" t="s">
        <v>2033</v>
      </c>
      <c r="M366" s="8"/>
      <c r="N366" s="11">
        <v>89</v>
      </c>
      <c r="O366" s="12">
        <v>331</v>
      </c>
      <c r="P366" s="8"/>
    </row>
    <row r="367" spans="1:16" ht="76.5">
      <c r="A367" s="8" t="s">
        <v>2355</v>
      </c>
      <c r="B367" s="14">
        <v>147400</v>
      </c>
      <c r="C367" s="9"/>
      <c r="D367" s="8">
        <v>81.128</v>
      </c>
      <c r="E367" s="8" t="s">
        <v>297</v>
      </c>
      <c r="F367" s="8"/>
      <c r="G367" s="10"/>
      <c r="H367" s="8"/>
      <c r="I367" s="8"/>
      <c r="J367" s="8"/>
      <c r="K367" s="8"/>
      <c r="L367" s="8" t="s">
        <v>2033</v>
      </c>
      <c r="M367" s="8"/>
      <c r="N367" s="11">
        <v>89</v>
      </c>
      <c r="O367" s="12">
        <v>331</v>
      </c>
      <c r="P367" s="8"/>
    </row>
    <row r="368" spans="1:16" ht="76.5">
      <c r="A368" s="8" t="s">
        <v>2437</v>
      </c>
      <c r="B368" s="14">
        <v>32200</v>
      </c>
      <c r="C368" s="9"/>
      <c r="D368" s="8">
        <v>81.128</v>
      </c>
      <c r="E368" s="8" t="s">
        <v>297</v>
      </c>
      <c r="F368" s="8"/>
      <c r="G368" s="10"/>
      <c r="H368" s="8"/>
      <c r="I368" s="8"/>
      <c r="J368" s="8"/>
      <c r="K368" s="8"/>
      <c r="L368" s="8" t="s">
        <v>886</v>
      </c>
      <c r="M368" s="8"/>
      <c r="N368" s="11">
        <v>89</v>
      </c>
      <c r="O368" s="12">
        <v>331</v>
      </c>
      <c r="P368" s="8"/>
    </row>
    <row r="369" spans="1:16" ht="76.5">
      <c r="A369" s="8" t="s">
        <v>875</v>
      </c>
      <c r="B369" s="14">
        <v>111800</v>
      </c>
      <c r="C369" s="9"/>
      <c r="D369" s="8">
        <v>81.128</v>
      </c>
      <c r="E369" s="8" t="s">
        <v>297</v>
      </c>
      <c r="F369" s="8"/>
      <c r="G369" s="10"/>
      <c r="H369" s="8"/>
      <c r="I369" s="8"/>
      <c r="J369" s="8"/>
      <c r="K369" s="8"/>
      <c r="L369" s="8" t="s">
        <v>886</v>
      </c>
      <c r="M369" s="8"/>
      <c r="N369" s="11">
        <v>89</v>
      </c>
      <c r="O369" s="12">
        <v>331</v>
      </c>
      <c r="P369" s="8"/>
    </row>
    <row r="370" spans="1:16" ht="76.5">
      <c r="A370" s="8" t="s">
        <v>2439</v>
      </c>
      <c r="B370" s="14">
        <v>71900</v>
      </c>
      <c r="C370" s="9"/>
      <c r="D370" s="8">
        <v>81.128</v>
      </c>
      <c r="E370" s="8" t="s">
        <v>297</v>
      </c>
      <c r="F370" s="8"/>
      <c r="G370" s="10"/>
      <c r="H370" s="8"/>
      <c r="I370" s="8"/>
      <c r="J370" s="8"/>
      <c r="K370" s="8"/>
      <c r="L370" s="8" t="s">
        <v>2034</v>
      </c>
      <c r="M370" s="8"/>
      <c r="N370" s="11">
        <v>89</v>
      </c>
      <c r="O370" s="12">
        <v>331</v>
      </c>
      <c r="P370" s="8"/>
    </row>
    <row r="371" spans="1:16" ht="76.5">
      <c r="A371" s="8" t="s">
        <v>876</v>
      </c>
      <c r="B371" s="14">
        <v>75000</v>
      </c>
      <c r="C371" s="9"/>
      <c r="D371" s="8">
        <v>81.128</v>
      </c>
      <c r="E371" s="8" t="s">
        <v>297</v>
      </c>
      <c r="F371" s="8"/>
      <c r="G371" s="10"/>
      <c r="H371" s="8"/>
      <c r="I371" s="8"/>
      <c r="J371" s="8"/>
      <c r="K371" s="8"/>
      <c r="L371" s="8" t="s">
        <v>886</v>
      </c>
      <c r="M371" s="8"/>
      <c r="N371" s="11">
        <v>89</v>
      </c>
      <c r="O371" s="12">
        <v>331</v>
      </c>
      <c r="P371" s="8"/>
    </row>
    <row r="372" spans="1:16" ht="76.5">
      <c r="A372" s="8" t="s">
        <v>2441</v>
      </c>
      <c r="B372" s="14">
        <v>27500</v>
      </c>
      <c r="C372" s="9"/>
      <c r="D372" s="8">
        <v>81.128</v>
      </c>
      <c r="E372" s="8" t="s">
        <v>297</v>
      </c>
      <c r="F372" s="8"/>
      <c r="G372" s="10"/>
      <c r="H372" s="8"/>
      <c r="I372" s="8"/>
      <c r="J372" s="8"/>
      <c r="K372" s="8"/>
      <c r="L372" s="8" t="s">
        <v>2035</v>
      </c>
      <c r="M372" s="8"/>
      <c r="N372" s="11">
        <v>89</v>
      </c>
      <c r="O372" s="12">
        <v>331</v>
      </c>
      <c r="P372" s="8"/>
    </row>
    <row r="373" spans="1:16" ht="76.5">
      <c r="A373" s="8" t="s">
        <v>2442</v>
      </c>
      <c r="B373" s="14">
        <v>25000</v>
      </c>
      <c r="C373" s="9"/>
      <c r="D373" s="8">
        <v>81.128</v>
      </c>
      <c r="E373" s="8" t="s">
        <v>297</v>
      </c>
      <c r="F373" s="8"/>
      <c r="G373" s="10"/>
      <c r="H373" s="8"/>
      <c r="I373" s="8"/>
      <c r="J373" s="8"/>
      <c r="K373" s="8"/>
      <c r="L373" s="8" t="s">
        <v>2035</v>
      </c>
      <c r="M373" s="8"/>
      <c r="N373" s="11">
        <v>89</v>
      </c>
      <c r="O373" s="12">
        <v>331</v>
      </c>
      <c r="P373" s="8"/>
    </row>
    <row r="374" spans="1:16" ht="76.5">
      <c r="A374" s="8" t="s">
        <v>2444</v>
      </c>
      <c r="B374" s="14">
        <v>25000</v>
      </c>
      <c r="C374" s="9"/>
      <c r="D374" s="8">
        <v>81.128</v>
      </c>
      <c r="E374" s="8" t="s">
        <v>297</v>
      </c>
      <c r="F374" s="8"/>
      <c r="G374" s="10"/>
      <c r="H374" s="8"/>
      <c r="I374" s="8"/>
      <c r="J374" s="8"/>
      <c r="K374" s="8"/>
      <c r="L374" s="8" t="s">
        <v>2038</v>
      </c>
      <c r="M374" s="8"/>
      <c r="N374" s="11">
        <v>89</v>
      </c>
      <c r="O374" s="12">
        <v>331</v>
      </c>
      <c r="P374" s="8"/>
    </row>
    <row r="375" spans="1:16" ht="76.5">
      <c r="A375" s="8" t="s">
        <v>877</v>
      </c>
      <c r="B375" s="14">
        <v>217900</v>
      </c>
      <c r="C375" s="9"/>
      <c r="D375" s="8">
        <v>81.128</v>
      </c>
      <c r="E375" s="8" t="s">
        <v>297</v>
      </c>
      <c r="F375" s="8"/>
      <c r="G375" s="10"/>
      <c r="H375" s="8"/>
      <c r="I375" s="8"/>
      <c r="J375" s="8"/>
      <c r="K375" s="8"/>
      <c r="L375" s="8" t="s">
        <v>2038</v>
      </c>
      <c r="M375" s="8"/>
      <c r="N375" s="11">
        <v>89</v>
      </c>
      <c r="O375" s="12">
        <v>331</v>
      </c>
      <c r="P375" s="8"/>
    </row>
    <row r="376" spans="1:16" ht="76.5">
      <c r="A376" s="8" t="s">
        <v>2446</v>
      </c>
      <c r="B376" s="14">
        <v>46600</v>
      </c>
      <c r="C376" s="9"/>
      <c r="D376" s="8">
        <v>81.128</v>
      </c>
      <c r="E376" s="8" t="s">
        <v>297</v>
      </c>
      <c r="F376" s="8"/>
      <c r="G376" s="10"/>
      <c r="H376" s="8"/>
      <c r="I376" s="8"/>
      <c r="J376" s="8"/>
      <c r="K376" s="8"/>
      <c r="L376" s="8" t="s">
        <v>2044</v>
      </c>
      <c r="M376" s="8"/>
      <c r="N376" s="11">
        <v>89</v>
      </c>
      <c r="O376" s="12">
        <v>331</v>
      </c>
      <c r="P376" s="8"/>
    </row>
    <row r="377" spans="1:16" ht="76.5">
      <c r="A377" s="8" t="s">
        <v>2340</v>
      </c>
      <c r="B377" s="14">
        <v>68400</v>
      </c>
      <c r="C377" s="9"/>
      <c r="D377" s="8">
        <v>81.128</v>
      </c>
      <c r="E377" s="8" t="s">
        <v>297</v>
      </c>
      <c r="F377" s="8"/>
      <c r="G377" s="10"/>
      <c r="H377" s="8"/>
      <c r="I377" s="8"/>
      <c r="J377" s="8"/>
      <c r="K377" s="8"/>
      <c r="L377" s="8" t="s">
        <v>2041</v>
      </c>
      <c r="M377" s="8"/>
      <c r="N377" s="11">
        <v>89</v>
      </c>
      <c r="O377" s="12">
        <v>331</v>
      </c>
      <c r="P377" s="8"/>
    </row>
    <row r="378" spans="1:16" ht="76.5">
      <c r="A378" s="8" t="s">
        <v>2450</v>
      </c>
      <c r="B378" s="14">
        <v>25000</v>
      </c>
      <c r="C378" s="9"/>
      <c r="D378" s="8">
        <v>81.128</v>
      </c>
      <c r="E378" s="8" t="s">
        <v>297</v>
      </c>
      <c r="F378" s="8"/>
      <c r="G378" s="10"/>
      <c r="H378" s="8"/>
      <c r="I378" s="8"/>
      <c r="J378" s="8"/>
      <c r="K378" s="8"/>
      <c r="L378" s="8" t="s">
        <v>2041</v>
      </c>
      <c r="M378" s="8"/>
      <c r="N378" s="11">
        <v>89</v>
      </c>
      <c r="O378" s="12">
        <v>331</v>
      </c>
      <c r="P378" s="8"/>
    </row>
    <row r="379" spans="1:16" ht="76.5">
      <c r="A379" s="8" t="s">
        <v>2449</v>
      </c>
      <c r="B379" s="14">
        <v>97200</v>
      </c>
      <c r="C379" s="9"/>
      <c r="D379" s="8">
        <v>81.128</v>
      </c>
      <c r="E379" s="8" t="s">
        <v>297</v>
      </c>
      <c r="F379" s="8"/>
      <c r="G379" s="10"/>
      <c r="H379" s="8"/>
      <c r="I379" s="8"/>
      <c r="J379" s="8"/>
      <c r="K379" s="8"/>
      <c r="L379" s="8" t="s">
        <v>2041</v>
      </c>
      <c r="M379" s="8"/>
      <c r="N379" s="11">
        <v>89</v>
      </c>
      <c r="O379" s="12">
        <v>331</v>
      </c>
      <c r="P379" s="8"/>
    </row>
    <row r="380" spans="1:16" ht="76.5">
      <c r="A380" s="8" t="s">
        <v>2448</v>
      </c>
      <c r="B380" s="14">
        <v>147900</v>
      </c>
      <c r="C380" s="9"/>
      <c r="D380" s="8">
        <v>81.128</v>
      </c>
      <c r="E380" s="8" t="s">
        <v>297</v>
      </c>
      <c r="F380" s="8"/>
      <c r="G380" s="10"/>
      <c r="H380" s="8"/>
      <c r="I380" s="8"/>
      <c r="J380" s="8"/>
      <c r="K380" s="8"/>
      <c r="L380" s="8" t="s">
        <v>2041</v>
      </c>
      <c r="M380" s="8"/>
      <c r="N380" s="11">
        <v>89</v>
      </c>
      <c r="O380" s="12">
        <v>331</v>
      </c>
      <c r="P380" s="8"/>
    </row>
    <row r="381" spans="1:16" ht="76.5">
      <c r="A381" s="8" t="s">
        <v>2451</v>
      </c>
      <c r="B381" s="14">
        <v>233800</v>
      </c>
      <c r="C381" s="9"/>
      <c r="D381" s="8">
        <v>81.128</v>
      </c>
      <c r="E381" s="8" t="s">
        <v>297</v>
      </c>
      <c r="F381" s="8"/>
      <c r="G381" s="10"/>
      <c r="H381" s="8"/>
      <c r="I381" s="8"/>
      <c r="J381" s="8"/>
      <c r="K381" s="8"/>
      <c r="L381" s="8" t="s">
        <v>886</v>
      </c>
      <c r="M381" s="8"/>
      <c r="N381" s="11">
        <v>89</v>
      </c>
      <c r="O381" s="12">
        <v>331</v>
      </c>
      <c r="P381" s="8"/>
    </row>
    <row r="382" spans="1:16" ht="76.5">
      <c r="A382" s="8" t="s">
        <v>2453</v>
      </c>
      <c r="B382" s="14">
        <v>44700</v>
      </c>
      <c r="C382" s="9"/>
      <c r="D382" s="8">
        <v>81.128</v>
      </c>
      <c r="E382" s="8" t="s">
        <v>297</v>
      </c>
      <c r="F382" s="8"/>
      <c r="G382" s="10"/>
      <c r="H382" s="8"/>
      <c r="I382" s="8"/>
      <c r="J382" s="8"/>
      <c r="K382" s="8"/>
      <c r="L382" s="8" t="s">
        <v>2045</v>
      </c>
      <c r="M382" s="8"/>
      <c r="N382" s="11">
        <v>89</v>
      </c>
      <c r="O382" s="12">
        <v>331</v>
      </c>
      <c r="P382" s="8"/>
    </row>
    <row r="383" spans="1:16" ht="76.5">
      <c r="A383" s="8" t="s">
        <v>878</v>
      </c>
      <c r="B383" s="14">
        <v>25000</v>
      </c>
      <c r="C383" s="9"/>
      <c r="D383" s="8">
        <v>81.128</v>
      </c>
      <c r="E383" s="8" t="s">
        <v>297</v>
      </c>
      <c r="F383" s="8"/>
      <c r="G383" s="10"/>
      <c r="H383" s="8"/>
      <c r="I383" s="8"/>
      <c r="J383" s="8"/>
      <c r="K383" s="8"/>
      <c r="L383" s="8" t="s">
        <v>2045</v>
      </c>
      <c r="M383" s="8"/>
      <c r="N383" s="11">
        <v>89</v>
      </c>
      <c r="O383" s="12">
        <v>331</v>
      </c>
      <c r="P383" s="8"/>
    </row>
    <row r="384" spans="1:16" ht="76.5">
      <c r="A384" s="8" t="s">
        <v>2487</v>
      </c>
      <c r="B384" s="14">
        <v>45000</v>
      </c>
      <c r="C384" s="9"/>
      <c r="D384" s="8">
        <v>81.128</v>
      </c>
      <c r="E384" s="8" t="s">
        <v>297</v>
      </c>
      <c r="F384" s="8"/>
      <c r="G384" s="10"/>
      <c r="H384" s="8"/>
      <c r="I384" s="8"/>
      <c r="J384" s="8"/>
      <c r="K384" s="8"/>
      <c r="L384" s="8" t="s">
        <v>2045</v>
      </c>
      <c r="M384" s="8"/>
      <c r="N384" s="11">
        <v>89</v>
      </c>
      <c r="O384" s="12">
        <v>331</v>
      </c>
      <c r="P384" s="8"/>
    </row>
    <row r="385" spans="1:16" ht="76.5">
      <c r="A385" s="8" t="s">
        <v>2454</v>
      </c>
      <c r="B385" s="14">
        <v>42800</v>
      </c>
      <c r="C385" s="9"/>
      <c r="D385" s="8">
        <v>81.128</v>
      </c>
      <c r="E385" s="8" t="s">
        <v>297</v>
      </c>
      <c r="F385" s="8"/>
      <c r="G385" s="10"/>
      <c r="H385" s="8"/>
      <c r="I385" s="8"/>
      <c r="J385" s="8"/>
      <c r="K385" s="8"/>
      <c r="L385" s="8" t="s">
        <v>886</v>
      </c>
      <c r="M385" s="8"/>
      <c r="N385" s="11">
        <v>89</v>
      </c>
      <c r="O385" s="12">
        <v>331</v>
      </c>
      <c r="P385" s="8"/>
    </row>
    <row r="386" spans="1:16" ht="76.5">
      <c r="A386" s="8" t="s">
        <v>2455</v>
      </c>
      <c r="B386" s="14">
        <v>25000</v>
      </c>
      <c r="C386" s="9"/>
      <c r="D386" s="8">
        <v>81.128</v>
      </c>
      <c r="E386" s="8" t="s">
        <v>297</v>
      </c>
      <c r="F386" s="8"/>
      <c r="G386" s="10"/>
      <c r="H386" s="8"/>
      <c r="I386" s="8"/>
      <c r="J386" s="8"/>
      <c r="K386" s="8"/>
      <c r="L386" s="8" t="s">
        <v>886</v>
      </c>
      <c r="M386" s="8"/>
      <c r="N386" s="11">
        <v>89</v>
      </c>
      <c r="O386" s="12">
        <v>331</v>
      </c>
      <c r="P386" s="8"/>
    </row>
    <row r="387" spans="1:16" ht="76.5">
      <c r="A387" s="8" t="s">
        <v>2458</v>
      </c>
      <c r="B387" s="14">
        <v>25000</v>
      </c>
      <c r="C387" s="9"/>
      <c r="D387" s="8">
        <v>81.128</v>
      </c>
      <c r="E387" s="8" t="s">
        <v>297</v>
      </c>
      <c r="F387" s="8"/>
      <c r="G387" s="10"/>
      <c r="H387" s="8"/>
      <c r="I387" s="8"/>
      <c r="J387" s="8"/>
      <c r="K387" s="8"/>
      <c r="L387" s="8" t="s">
        <v>2047</v>
      </c>
      <c r="M387" s="8"/>
      <c r="N387" s="11">
        <v>89</v>
      </c>
      <c r="O387" s="12">
        <v>331</v>
      </c>
      <c r="P387" s="8"/>
    </row>
    <row r="388" spans="1:16" ht="76.5">
      <c r="A388" s="8" t="s">
        <v>2459</v>
      </c>
      <c r="B388" s="14">
        <v>25000</v>
      </c>
      <c r="C388" s="9"/>
      <c r="D388" s="8">
        <v>81.128</v>
      </c>
      <c r="E388" s="8" t="s">
        <v>297</v>
      </c>
      <c r="F388" s="8"/>
      <c r="G388" s="10"/>
      <c r="H388" s="8"/>
      <c r="I388" s="8"/>
      <c r="J388" s="8"/>
      <c r="K388" s="8"/>
      <c r="L388" s="8" t="s">
        <v>2047</v>
      </c>
      <c r="M388" s="8"/>
      <c r="N388" s="11">
        <v>89</v>
      </c>
      <c r="O388" s="12">
        <v>331</v>
      </c>
      <c r="P388" s="8"/>
    </row>
    <row r="389" spans="1:16" ht="76.5">
      <c r="A389" s="8" t="s">
        <v>2460</v>
      </c>
      <c r="B389" s="14">
        <v>25000</v>
      </c>
      <c r="C389" s="9"/>
      <c r="D389" s="8">
        <v>81.128</v>
      </c>
      <c r="E389" s="8" t="s">
        <v>297</v>
      </c>
      <c r="F389" s="8"/>
      <c r="G389" s="10"/>
      <c r="H389" s="8"/>
      <c r="I389" s="8"/>
      <c r="J389" s="8"/>
      <c r="K389" s="8"/>
      <c r="L389" s="8" t="s">
        <v>2047</v>
      </c>
      <c r="M389" s="8"/>
      <c r="N389" s="11">
        <v>89</v>
      </c>
      <c r="O389" s="12">
        <v>331</v>
      </c>
      <c r="P389" s="8"/>
    </row>
    <row r="390" spans="1:16" ht="76.5">
      <c r="A390" s="8" t="s">
        <v>2457</v>
      </c>
      <c r="B390" s="14">
        <v>52700</v>
      </c>
      <c r="C390" s="9"/>
      <c r="D390" s="8">
        <v>81.128</v>
      </c>
      <c r="E390" s="8" t="s">
        <v>297</v>
      </c>
      <c r="F390" s="8"/>
      <c r="G390" s="10"/>
      <c r="H390" s="8"/>
      <c r="I390" s="8"/>
      <c r="J390" s="8"/>
      <c r="K390" s="8"/>
      <c r="L390" s="8" t="s">
        <v>2047</v>
      </c>
      <c r="M390" s="8"/>
      <c r="N390" s="11">
        <v>89</v>
      </c>
      <c r="O390" s="12">
        <v>331</v>
      </c>
      <c r="P390" s="8"/>
    </row>
    <row r="391" spans="1:16" ht="76.5">
      <c r="A391" s="8" t="s">
        <v>2462</v>
      </c>
      <c r="B391" s="14">
        <v>89800</v>
      </c>
      <c r="C391" s="9"/>
      <c r="D391" s="8">
        <v>81.128</v>
      </c>
      <c r="E391" s="8" t="s">
        <v>297</v>
      </c>
      <c r="F391" s="8"/>
      <c r="G391" s="10"/>
      <c r="H391" s="8"/>
      <c r="I391" s="8"/>
      <c r="J391" s="8"/>
      <c r="K391" s="8"/>
      <c r="L391" s="8" t="s">
        <v>2050</v>
      </c>
      <c r="M391" s="8"/>
      <c r="N391" s="11">
        <v>89</v>
      </c>
      <c r="O391" s="12">
        <v>331</v>
      </c>
      <c r="P391" s="8"/>
    </row>
    <row r="392" spans="1:16" ht="76.5">
      <c r="A392" s="8" t="s">
        <v>2463</v>
      </c>
      <c r="B392" s="14">
        <v>29800</v>
      </c>
      <c r="C392" s="9"/>
      <c r="D392" s="8">
        <v>81.128</v>
      </c>
      <c r="E392" s="8" t="s">
        <v>297</v>
      </c>
      <c r="F392" s="8"/>
      <c r="G392" s="10"/>
      <c r="H392" s="8"/>
      <c r="I392" s="8"/>
      <c r="J392" s="8"/>
      <c r="K392" s="8"/>
      <c r="L392" s="8" t="s">
        <v>2050</v>
      </c>
      <c r="M392" s="8"/>
      <c r="N392" s="11">
        <v>89</v>
      </c>
      <c r="O392" s="12">
        <v>331</v>
      </c>
      <c r="P392" s="8"/>
    </row>
    <row r="393" spans="1:16" ht="76.5">
      <c r="A393" s="8" t="s">
        <v>2467</v>
      </c>
      <c r="B393" s="14">
        <v>54200</v>
      </c>
      <c r="C393" s="9"/>
      <c r="D393" s="8">
        <v>81.128</v>
      </c>
      <c r="E393" s="8" t="s">
        <v>297</v>
      </c>
      <c r="F393" s="8"/>
      <c r="G393" s="10"/>
      <c r="H393" s="8"/>
      <c r="I393" s="8"/>
      <c r="J393" s="8"/>
      <c r="K393" s="8"/>
      <c r="L393" s="8" t="s">
        <v>2048</v>
      </c>
      <c r="M393" s="8"/>
      <c r="N393" s="11">
        <v>89</v>
      </c>
      <c r="O393" s="12">
        <v>331</v>
      </c>
      <c r="P393" s="8"/>
    </row>
    <row r="394" spans="1:16" ht="76.5">
      <c r="A394" s="8" t="s">
        <v>2468</v>
      </c>
      <c r="B394" s="14">
        <v>38500</v>
      </c>
      <c r="C394" s="9"/>
      <c r="D394" s="8">
        <v>81.128</v>
      </c>
      <c r="E394" s="8" t="s">
        <v>297</v>
      </c>
      <c r="F394" s="8"/>
      <c r="G394" s="10"/>
      <c r="H394" s="8"/>
      <c r="I394" s="8"/>
      <c r="J394" s="8"/>
      <c r="K394" s="8"/>
      <c r="L394" s="8" t="s">
        <v>2048</v>
      </c>
      <c r="M394" s="8"/>
      <c r="N394" s="11">
        <v>89</v>
      </c>
      <c r="O394" s="12">
        <v>331</v>
      </c>
      <c r="P394" s="8"/>
    </row>
    <row r="395" spans="1:16" ht="76.5">
      <c r="A395" s="8" t="s">
        <v>2466</v>
      </c>
      <c r="B395" s="14">
        <v>77200</v>
      </c>
      <c r="C395" s="9"/>
      <c r="D395" s="8">
        <v>81.128</v>
      </c>
      <c r="E395" s="8" t="s">
        <v>297</v>
      </c>
      <c r="F395" s="8"/>
      <c r="G395" s="10"/>
      <c r="H395" s="8"/>
      <c r="I395" s="8"/>
      <c r="J395" s="8"/>
      <c r="K395" s="8"/>
      <c r="L395" s="8" t="s">
        <v>2048</v>
      </c>
      <c r="M395" s="8"/>
      <c r="N395" s="11">
        <v>89</v>
      </c>
      <c r="O395" s="12">
        <v>331</v>
      </c>
      <c r="P395" s="8"/>
    </row>
    <row r="396" spans="1:16" ht="76.5">
      <c r="A396" s="8" t="s">
        <v>2465</v>
      </c>
      <c r="B396" s="14">
        <v>84700</v>
      </c>
      <c r="C396" s="9"/>
      <c r="D396" s="8">
        <v>81.128</v>
      </c>
      <c r="E396" s="8" t="s">
        <v>297</v>
      </c>
      <c r="F396" s="8"/>
      <c r="G396" s="10"/>
      <c r="H396" s="8"/>
      <c r="I396" s="8"/>
      <c r="J396" s="8"/>
      <c r="K396" s="8"/>
      <c r="L396" s="8" t="s">
        <v>2048</v>
      </c>
      <c r="M396" s="8"/>
      <c r="N396" s="11">
        <v>89</v>
      </c>
      <c r="O396" s="12">
        <v>331</v>
      </c>
      <c r="P396" s="8"/>
    </row>
    <row r="397" spans="1:16" ht="76.5">
      <c r="A397" s="8" t="s">
        <v>2478</v>
      </c>
      <c r="B397" s="14">
        <v>51300</v>
      </c>
      <c r="C397" s="9"/>
      <c r="D397" s="8">
        <v>81.128</v>
      </c>
      <c r="E397" s="8" t="s">
        <v>297</v>
      </c>
      <c r="F397" s="8"/>
      <c r="G397" s="10"/>
      <c r="H397" s="8"/>
      <c r="I397" s="8"/>
      <c r="J397" s="8"/>
      <c r="K397" s="8"/>
      <c r="L397" s="8" t="s">
        <v>2051</v>
      </c>
      <c r="M397" s="8"/>
      <c r="N397" s="11">
        <v>89</v>
      </c>
      <c r="O397" s="12">
        <v>331</v>
      </c>
      <c r="P397" s="8"/>
    </row>
    <row r="398" spans="1:16" ht="76.5">
      <c r="A398" s="8" t="s">
        <v>2473</v>
      </c>
      <c r="B398" s="14">
        <v>160500</v>
      </c>
      <c r="C398" s="9"/>
      <c r="D398" s="8">
        <v>81.128</v>
      </c>
      <c r="E398" s="8" t="s">
        <v>297</v>
      </c>
      <c r="F398" s="8"/>
      <c r="G398" s="10"/>
      <c r="H398" s="8"/>
      <c r="I398" s="8"/>
      <c r="J398" s="8"/>
      <c r="K398" s="8"/>
      <c r="L398" s="8" t="s">
        <v>2051</v>
      </c>
      <c r="M398" s="8"/>
      <c r="N398" s="11">
        <v>89</v>
      </c>
      <c r="O398" s="12">
        <v>331</v>
      </c>
      <c r="P398" s="8"/>
    </row>
    <row r="399" spans="1:16" ht="76.5">
      <c r="A399" s="8" t="s">
        <v>2480</v>
      </c>
      <c r="B399" s="14">
        <v>35100</v>
      </c>
      <c r="C399" s="9"/>
      <c r="D399" s="8">
        <v>81.128</v>
      </c>
      <c r="E399" s="8" t="s">
        <v>297</v>
      </c>
      <c r="F399" s="8"/>
      <c r="G399" s="10"/>
      <c r="H399" s="8"/>
      <c r="I399" s="8"/>
      <c r="J399" s="8"/>
      <c r="K399" s="8"/>
      <c r="L399" s="8" t="s">
        <v>2051</v>
      </c>
      <c r="M399" s="8"/>
      <c r="N399" s="11">
        <v>89</v>
      </c>
      <c r="O399" s="12">
        <v>331</v>
      </c>
      <c r="P399" s="8"/>
    </row>
    <row r="400" spans="1:16" ht="76.5">
      <c r="A400" s="8" t="s">
        <v>2475</v>
      </c>
      <c r="B400" s="14">
        <v>68900</v>
      </c>
      <c r="C400" s="9"/>
      <c r="D400" s="8">
        <v>81.128</v>
      </c>
      <c r="E400" s="8" t="s">
        <v>297</v>
      </c>
      <c r="F400" s="8"/>
      <c r="G400" s="10"/>
      <c r="H400" s="8"/>
      <c r="I400" s="8"/>
      <c r="J400" s="8"/>
      <c r="K400" s="8"/>
      <c r="L400" s="8" t="s">
        <v>2051</v>
      </c>
      <c r="M400" s="8"/>
      <c r="N400" s="11">
        <v>89</v>
      </c>
      <c r="O400" s="12">
        <v>331</v>
      </c>
      <c r="P400" s="8"/>
    </row>
    <row r="401" spans="1:16" ht="76.5">
      <c r="A401" s="8" t="s">
        <v>2481</v>
      </c>
      <c r="B401" s="14">
        <v>25900</v>
      </c>
      <c r="C401" s="9"/>
      <c r="D401" s="8">
        <v>81.128</v>
      </c>
      <c r="E401" s="8" t="s">
        <v>297</v>
      </c>
      <c r="F401" s="8"/>
      <c r="G401" s="10"/>
      <c r="H401" s="8"/>
      <c r="I401" s="8"/>
      <c r="J401" s="8"/>
      <c r="K401" s="8"/>
      <c r="L401" s="8" t="s">
        <v>2051</v>
      </c>
      <c r="M401" s="8"/>
      <c r="N401" s="11">
        <v>89</v>
      </c>
      <c r="O401" s="12">
        <v>331</v>
      </c>
      <c r="P401" s="8"/>
    </row>
    <row r="402" spans="1:16" ht="76.5">
      <c r="A402" s="8" t="s">
        <v>2477</v>
      </c>
      <c r="B402" s="14">
        <v>54400</v>
      </c>
      <c r="C402" s="9"/>
      <c r="D402" s="8">
        <v>81.128</v>
      </c>
      <c r="E402" s="8" t="s">
        <v>297</v>
      </c>
      <c r="F402" s="8"/>
      <c r="G402" s="10"/>
      <c r="H402" s="8"/>
      <c r="I402" s="8"/>
      <c r="J402" s="8"/>
      <c r="K402" s="8"/>
      <c r="L402" s="8" t="s">
        <v>2051</v>
      </c>
      <c r="M402" s="8"/>
      <c r="N402" s="11">
        <v>89</v>
      </c>
      <c r="O402" s="12">
        <v>331</v>
      </c>
      <c r="P402" s="8"/>
    </row>
    <row r="403" spans="1:16" ht="76.5">
      <c r="A403" s="8" t="s">
        <v>2474</v>
      </c>
      <c r="B403" s="14">
        <v>80200</v>
      </c>
      <c r="C403" s="9"/>
      <c r="D403" s="8">
        <v>81.128</v>
      </c>
      <c r="E403" s="8" t="s">
        <v>297</v>
      </c>
      <c r="F403" s="8"/>
      <c r="G403" s="10"/>
      <c r="H403" s="8"/>
      <c r="I403" s="8"/>
      <c r="J403" s="8"/>
      <c r="K403" s="8"/>
      <c r="L403" s="8" t="s">
        <v>2051</v>
      </c>
      <c r="M403" s="8"/>
      <c r="N403" s="11">
        <v>89</v>
      </c>
      <c r="O403" s="12">
        <v>331</v>
      </c>
      <c r="P403" s="8"/>
    </row>
    <row r="404" spans="1:16" ht="76.5">
      <c r="A404" s="8" t="s">
        <v>2479</v>
      </c>
      <c r="B404" s="14">
        <v>40800</v>
      </c>
      <c r="C404" s="9"/>
      <c r="D404" s="8">
        <v>81.128</v>
      </c>
      <c r="E404" s="8" t="s">
        <v>297</v>
      </c>
      <c r="F404" s="8"/>
      <c r="G404" s="10"/>
      <c r="H404" s="8"/>
      <c r="I404" s="8"/>
      <c r="J404" s="8"/>
      <c r="K404" s="8"/>
      <c r="L404" s="8" t="s">
        <v>2051</v>
      </c>
      <c r="M404" s="8"/>
      <c r="N404" s="11">
        <v>89</v>
      </c>
      <c r="O404" s="12">
        <v>331</v>
      </c>
      <c r="P404" s="8"/>
    </row>
    <row r="405" spans="1:16" ht="76.5">
      <c r="A405" s="8" t="s">
        <v>2476</v>
      </c>
      <c r="B405" s="14">
        <v>58000</v>
      </c>
      <c r="C405" s="9"/>
      <c r="D405" s="8">
        <v>81.128</v>
      </c>
      <c r="E405" s="8" t="s">
        <v>297</v>
      </c>
      <c r="F405" s="8"/>
      <c r="G405" s="10"/>
      <c r="H405" s="8"/>
      <c r="I405" s="8"/>
      <c r="J405" s="8"/>
      <c r="K405" s="8"/>
      <c r="L405" s="8" t="s">
        <v>2051</v>
      </c>
      <c r="M405" s="8"/>
      <c r="N405" s="11">
        <v>89</v>
      </c>
      <c r="O405" s="12">
        <v>331</v>
      </c>
      <c r="P405" s="8"/>
    </row>
    <row r="406" spans="1:16" ht="76.5">
      <c r="A406" s="8" t="s">
        <v>2472</v>
      </c>
      <c r="B406" s="14">
        <v>183100</v>
      </c>
      <c r="C406" s="9"/>
      <c r="D406" s="8">
        <v>81.128</v>
      </c>
      <c r="E406" s="8" t="s">
        <v>297</v>
      </c>
      <c r="F406" s="8"/>
      <c r="G406" s="10"/>
      <c r="H406" s="8"/>
      <c r="I406" s="8"/>
      <c r="J406" s="8"/>
      <c r="K406" s="8"/>
      <c r="L406" s="8" t="s">
        <v>2051</v>
      </c>
      <c r="M406" s="8"/>
      <c r="N406" s="11">
        <v>89</v>
      </c>
      <c r="O406" s="12">
        <v>331</v>
      </c>
      <c r="P406" s="8"/>
    </row>
    <row r="407" spans="1:16" ht="76.5">
      <c r="A407" s="8" t="s">
        <v>2470</v>
      </c>
      <c r="B407" s="14">
        <v>382400</v>
      </c>
      <c r="C407" s="9"/>
      <c r="D407" s="8">
        <v>81.128</v>
      </c>
      <c r="E407" s="8" t="s">
        <v>297</v>
      </c>
      <c r="F407" s="8"/>
      <c r="G407" s="10"/>
      <c r="H407" s="8"/>
      <c r="I407" s="8"/>
      <c r="J407" s="8"/>
      <c r="K407" s="8"/>
      <c r="L407" s="8" t="s">
        <v>2051</v>
      </c>
      <c r="M407" s="8"/>
      <c r="N407" s="11">
        <v>89</v>
      </c>
      <c r="O407" s="12">
        <v>331</v>
      </c>
      <c r="P407" s="8"/>
    </row>
    <row r="408" spans="1:16" ht="76.5">
      <c r="A408" s="8" t="s">
        <v>2485</v>
      </c>
      <c r="B408" s="14">
        <v>47400</v>
      </c>
      <c r="C408" s="9"/>
      <c r="D408" s="8">
        <v>81.128</v>
      </c>
      <c r="E408" s="8" t="s">
        <v>297</v>
      </c>
      <c r="F408" s="8"/>
      <c r="G408" s="10"/>
      <c r="H408" s="8"/>
      <c r="I408" s="8"/>
      <c r="J408" s="8"/>
      <c r="K408" s="8"/>
      <c r="L408" s="8" t="s">
        <v>2052</v>
      </c>
      <c r="M408" s="8"/>
      <c r="N408" s="11">
        <v>89</v>
      </c>
      <c r="O408" s="12">
        <v>331</v>
      </c>
      <c r="P408" s="8"/>
    </row>
    <row r="409" spans="1:16" ht="76.5">
      <c r="A409" s="8" t="s">
        <v>2483</v>
      </c>
      <c r="B409" s="14">
        <v>710600</v>
      </c>
      <c r="C409" s="9"/>
      <c r="D409" s="8">
        <v>81.128</v>
      </c>
      <c r="E409" s="8" t="s">
        <v>297</v>
      </c>
      <c r="F409" s="8"/>
      <c r="G409" s="10"/>
      <c r="H409" s="8"/>
      <c r="I409" s="8"/>
      <c r="J409" s="8"/>
      <c r="K409" s="8"/>
      <c r="L409" s="8" t="s">
        <v>2052</v>
      </c>
      <c r="M409" s="8"/>
      <c r="N409" s="11">
        <v>89</v>
      </c>
      <c r="O409" s="12">
        <v>331</v>
      </c>
      <c r="P409" s="8"/>
    </row>
    <row r="410" spans="1:16" ht="76.5">
      <c r="A410" s="8" t="s">
        <v>2489</v>
      </c>
      <c r="B410" s="14">
        <v>33100</v>
      </c>
      <c r="C410" s="9"/>
      <c r="D410" s="8">
        <v>81.128</v>
      </c>
      <c r="E410" s="8" t="s">
        <v>297</v>
      </c>
      <c r="F410" s="8"/>
      <c r="G410" s="10"/>
      <c r="H410" s="8"/>
      <c r="I410" s="8"/>
      <c r="J410" s="8"/>
      <c r="K410" s="8"/>
      <c r="L410" s="8" t="s">
        <v>2052</v>
      </c>
      <c r="M410" s="8"/>
      <c r="N410" s="11">
        <v>89</v>
      </c>
      <c r="O410" s="12">
        <v>331</v>
      </c>
      <c r="P410" s="8"/>
    </row>
    <row r="411" spans="1:16" ht="76.5">
      <c r="A411" s="8" t="s">
        <v>2484</v>
      </c>
      <c r="B411" s="14">
        <v>252800</v>
      </c>
      <c r="C411" s="9"/>
      <c r="D411" s="8">
        <v>81.128</v>
      </c>
      <c r="E411" s="8" t="s">
        <v>297</v>
      </c>
      <c r="F411" s="8"/>
      <c r="G411" s="10"/>
      <c r="H411" s="8"/>
      <c r="I411" s="8"/>
      <c r="J411" s="8"/>
      <c r="K411" s="8"/>
      <c r="L411" s="8" t="s">
        <v>2052</v>
      </c>
      <c r="M411" s="8"/>
      <c r="N411" s="11">
        <v>89</v>
      </c>
      <c r="O411" s="12">
        <v>331</v>
      </c>
      <c r="P411" s="8"/>
    </row>
    <row r="412" spans="1:16" ht="76.5">
      <c r="A412" s="8" t="s">
        <v>2488</v>
      </c>
      <c r="B412" s="14">
        <v>35000</v>
      </c>
      <c r="C412" s="9"/>
      <c r="D412" s="8">
        <v>81.128</v>
      </c>
      <c r="E412" s="8" t="s">
        <v>297</v>
      </c>
      <c r="F412" s="8"/>
      <c r="G412" s="10"/>
      <c r="H412" s="8"/>
      <c r="I412" s="8"/>
      <c r="J412" s="8"/>
      <c r="K412" s="8"/>
      <c r="L412" s="8" t="s">
        <v>2052</v>
      </c>
      <c r="M412" s="8"/>
      <c r="N412" s="11">
        <v>89</v>
      </c>
      <c r="O412" s="12">
        <v>331</v>
      </c>
      <c r="P412" s="8"/>
    </row>
    <row r="413" spans="1:16" ht="76.5">
      <c r="A413" s="8" t="s">
        <v>2486</v>
      </c>
      <c r="B413" s="14">
        <v>45700</v>
      </c>
      <c r="C413" s="9"/>
      <c r="D413" s="8">
        <v>81.128</v>
      </c>
      <c r="E413" s="8" t="s">
        <v>297</v>
      </c>
      <c r="F413" s="8"/>
      <c r="G413" s="10"/>
      <c r="H413" s="8"/>
      <c r="I413" s="8"/>
      <c r="J413" s="8"/>
      <c r="K413" s="8"/>
      <c r="L413" s="8" t="s">
        <v>2052</v>
      </c>
      <c r="M413" s="8"/>
      <c r="N413" s="11">
        <v>89</v>
      </c>
      <c r="O413" s="12">
        <v>331</v>
      </c>
      <c r="P413" s="8"/>
    </row>
    <row r="414" spans="1:16" ht="76.5">
      <c r="A414" s="8" t="s">
        <v>2471</v>
      </c>
      <c r="B414" s="14">
        <v>282800</v>
      </c>
      <c r="C414" s="9"/>
      <c r="D414" s="8">
        <v>81.128</v>
      </c>
      <c r="E414" s="8" t="s">
        <v>297</v>
      </c>
      <c r="F414" s="8"/>
      <c r="G414" s="10"/>
      <c r="H414" s="8"/>
      <c r="I414" s="8"/>
      <c r="J414" s="8"/>
      <c r="K414" s="8"/>
      <c r="L414" s="8" t="s">
        <v>2053</v>
      </c>
      <c r="M414" s="8"/>
      <c r="N414" s="11">
        <v>89</v>
      </c>
      <c r="O414" s="12">
        <v>331</v>
      </c>
      <c r="P414" s="8"/>
    </row>
    <row r="415" spans="1:16" ht="76.5">
      <c r="A415" s="8" t="s">
        <v>2493</v>
      </c>
      <c r="B415" s="14">
        <v>262500</v>
      </c>
      <c r="C415" s="9"/>
      <c r="D415" s="8">
        <v>81.128</v>
      </c>
      <c r="E415" s="8" t="s">
        <v>297</v>
      </c>
      <c r="F415" s="8"/>
      <c r="G415" s="10"/>
      <c r="H415" s="8"/>
      <c r="I415" s="8"/>
      <c r="J415" s="8"/>
      <c r="K415" s="8"/>
      <c r="L415" s="8" t="s">
        <v>2055</v>
      </c>
      <c r="M415" s="8"/>
      <c r="N415" s="11">
        <v>89</v>
      </c>
      <c r="O415" s="12">
        <v>331</v>
      </c>
      <c r="P415" s="8"/>
    </row>
    <row r="416" spans="1:16" ht="76.5">
      <c r="A416" s="8" t="s">
        <v>2491</v>
      </c>
      <c r="B416" s="14">
        <v>335900</v>
      </c>
      <c r="C416" s="9"/>
      <c r="D416" s="8">
        <v>81.128</v>
      </c>
      <c r="E416" s="8" t="s">
        <v>297</v>
      </c>
      <c r="F416" s="8"/>
      <c r="G416" s="10"/>
      <c r="H416" s="8"/>
      <c r="I416" s="8"/>
      <c r="J416" s="8"/>
      <c r="K416" s="8"/>
      <c r="L416" s="8" t="s">
        <v>2055</v>
      </c>
      <c r="M416" s="8"/>
      <c r="N416" s="11">
        <v>89</v>
      </c>
      <c r="O416" s="12">
        <v>331</v>
      </c>
      <c r="P416" s="8"/>
    </row>
    <row r="417" spans="1:16" ht="76.5">
      <c r="A417" s="8" t="s">
        <v>2495</v>
      </c>
      <c r="B417" s="14">
        <v>137500</v>
      </c>
      <c r="C417" s="9"/>
      <c r="D417" s="8">
        <v>81.128</v>
      </c>
      <c r="E417" s="8" t="s">
        <v>297</v>
      </c>
      <c r="F417" s="8"/>
      <c r="G417" s="10"/>
      <c r="H417" s="8"/>
      <c r="I417" s="8"/>
      <c r="J417" s="8"/>
      <c r="K417" s="8"/>
      <c r="L417" s="8" t="s">
        <v>2055</v>
      </c>
      <c r="M417" s="8"/>
      <c r="N417" s="11">
        <v>89</v>
      </c>
      <c r="O417" s="12">
        <v>331</v>
      </c>
      <c r="P417" s="8"/>
    </row>
    <row r="418" spans="1:16" ht="76.5">
      <c r="A418" s="8" t="s">
        <v>2492</v>
      </c>
      <c r="B418" s="14">
        <v>283400</v>
      </c>
      <c r="C418" s="9"/>
      <c r="D418" s="8">
        <v>81.128</v>
      </c>
      <c r="E418" s="8" t="s">
        <v>297</v>
      </c>
      <c r="F418" s="8"/>
      <c r="G418" s="10"/>
      <c r="H418" s="8"/>
      <c r="I418" s="8"/>
      <c r="J418" s="8"/>
      <c r="K418" s="8"/>
      <c r="L418" s="8" t="s">
        <v>2055</v>
      </c>
      <c r="M418" s="8"/>
      <c r="N418" s="11">
        <v>89</v>
      </c>
      <c r="O418" s="12">
        <v>331</v>
      </c>
      <c r="P418" s="8"/>
    </row>
    <row r="419" spans="1:16" ht="76.5">
      <c r="A419" s="8" t="s">
        <v>2494</v>
      </c>
      <c r="B419" s="14">
        <v>261200</v>
      </c>
      <c r="C419" s="9"/>
      <c r="D419" s="8">
        <v>81.128</v>
      </c>
      <c r="E419" s="8" t="s">
        <v>297</v>
      </c>
      <c r="F419" s="8"/>
      <c r="G419" s="10"/>
      <c r="H419" s="8"/>
      <c r="I419" s="8"/>
      <c r="J419" s="8"/>
      <c r="K419" s="8"/>
      <c r="L419" s="8" t="s">
        <v>2055</v>
      </c>
      <c r="M419" s="8"/>
      <c r="N419" s="11">
        <v>89</v>
      </c>
      <c r="O419" s="12">
        <v>331</v>
      </c>
      <c r="P419" s="8"/>
    </row>
    <row r="420" spans="1:16" ht="76.5">
      <c r="A420" s="8" t="s">
        <v>2496</v>
      </c>
      <c r="B420" s="14">
        <v>122100</v>
      </c>
      <c r="C420" s="9"/>
      <c r="D420" s="8">
        <v>81.128</v>
      </c>
      <c r="E420" s="8" t="s">
        <v>297</v>
      </c>
      <c r="F420" s="8"/>
      <c r="G420" s="10"/>
      <c r="H420" s="8"/>
      <c r="I420" s="8"/>
      <c r="J420" s="8"/>
      <c r="K420" s="8"/>
      <c r="L420" s="8" t="s">
        <v>2055</v>
      </c>
      <c r="M420" s="8"/>
      <c r="N420" s="11">
        <v>89</v>
      </c>
      <c r="O420" s="12">
        <v>331</v>
      </c>
      <c r="P420" s="8"/>
    </row>
    <row r="421" spans="1:16" ht="76.5">
      <c r="A421" s="8" t="s">
        <v>880</v>
      </c>
      <c r="B421" s="14">
        <v>177000</v>
      </c>
      <c r="C421" s="9"/>
      <c r="D421" s="8">
        <v>81.128</v>
      </c>
      <c r="E421" s="8" t="s">
        <v>297</v>
      </c>
      <c r="F421" s="8"/>
      <c r="G421" s="10"/>
      <c r="H421" s="8"/>
      <c r="I421" s="8"/>
      <c r="J421" s="8"/>
      <c r="K421" s="8"/>
      <c r="L421" s="8" t="s">
        <v>2055</v>
      </c>
      <c r="M421" s="8"/>
      <c r="N421" s="11">
        <v>89</v>
      </c>
      <c r="O421" s="12">
        <v>331</v>
      </c>
      <c r="P421" s="8"/>
    </row>
    <row r="422" spans="1:16" ht="76.5">
      <c r="A422" s="8" t="s">
        <v>2498</v>
      </c>
      <c r="B422" s="14">
        <v>253100</v>
      </c>
      <c r="C422" s="9"/>
      <c r="D422" s="8">
        <v>81.128</v>
      </c>
      <c r="E422" s="8" t="s">
        <v>297</v>
      </c>
      <c r="F422" s="8"/>
      <c r="G422" s="10"/>
      <c r="H422" s="8"/>
      <c r="I422" s="8"/>
      <c r="J422" s="8"/>
      <c r="K422" s="8"/>
      <c r="L422" s="8" t="s">
        <v>2062</v>
      </c>
      <c r="M422" s="8"/>
      <c r="N422" s="11">
        <v>89</v>
      </c>
      <c r="O422" s="12">
        <v>331</v>
      </c>
      <c r="P422" s="8"/>
    </row>
    <row r="423" spans="1:16" ht="76.5">
      <c r="A423" s="8" t="s">
        <v>2502</v>
      </c>
      <c r="B423" s="14">
        <v>151300</v>
      </c>
      <c r="C423" s="9"/>
      <c r="D423" s="8">
        <v>81.128</v>
      </c>
      <c r="E423" s="8" t="s">
        <v>297</v>
      </c>
      <c r="F423" s="8"/>
      <c r="G423" s="10"/>
      <c r="H423" s="8"/>
      <c r="I423" s="8"/>
      <c r="J423" s="8"/>
      <c r="K423" s="8"/>
      <c r="L423" s="8" t="s">
        <v>2063</v>
      </c>
      <c r="M423" s="8"/>
      <c r="N423" s="11">
        <v>89</v>
      </c>
      <c r="O423" s="12">
        <v>331</v>
      </c>
      <c r="P423" s="8"/>
    </row>
    <row r="424" spans="1:16" ht="76.5">
      <c r="A424" s="8" t="s">
        <v>2501</v>
      </c>
      <c r="B424" s="14">
        <v>167200</v>
      </c>
      <c r="C424" s="9"/>
      <c r="D424" s="8">
        <v>81.128</v>
      </c>
      <c r="E424" s="8" t="s">
        <v>297</v>
      </c>
      <c r="F424" s="8"/>
      <c r="G424" s="10"/>
      <c r="H424" s="8"/>
      <c r="I424" s="8"/>
      <c r="J424" s="8"/>
      <c r="K424" s="8"/>
      <c r="L424" s="8" t="s">
        <v>2063</v>
      </c>
      <c r="M424" s="8"/>
      <c r="N424" s="11">
        <v>89</v>
      </c>
      <c r="O424" s="12">
        <v>331</v>
      </c>
      <c r="P424" s="8"/>
    </row>
    <row r="425" spans="1:16" ht="76.5">
      <c r="A425" s="8" t="s">
        <v>2500</v>
      </c>
      <c r="B425" s="14">
        <v>379200</v>
      </c>
      <c r="C425" s="9"/>
      <c r="D425" s="8">
        <v>81.128</v>
      </c>
      <c r="E425" s="8" t="s">
        <v>297</v>
      </c>
      <c r="F425" s="8"/>
      <c r="G425" s="10"/>
      <c r="H425" s="8"/>
      <c r="I425" s="8"/>
      <c r="J425" s="8"/>
      <c r="K425" s="8"/>
      <c r="L425" s="8" t="s">
        <v>2063</v>
      </c>
      <c r="M425" s="8"/>
      <c r="N425" s="11">
        <v>89</v>
      </c>
      <c r="O425" s="12">
        <v>331</v>
      </c>
      <c r="P425" s="8"/>
    </row>
    <row r="426" spans="1:16" ht="76.5">
      <c r="A426" s="8" t="s">
        <v>2503</v>
      </c>
      <c r="B426" s="14">
        <v>238900</v>
      </c>
      <c r="C426" s="9"/>
      <c r="D426" s="8">
        <v>81.128</v>
      </c>
      <c r="E426" s="8" t="s">
        <v>297</v>
      </c>
      <c r="F426" s="8"/>
      <c r="G426" s="10"/>
      <c r="H426" s="8"/>
      <c r="I426" s="8"/>
      <c r="J426" s="8"/>
      <c r="K426" s="8"/>
      <c r="L426" s="8" t="s">
        <v>886</v>
      </c>
      <c r="M426" s="8"/>
      <c r="N426" s="11">
        <v>89</v>
      </c>
      <c r="O426" s="12">
        <v>331</v>
      </c>
      <c r="P426" s="8"/>
    </row>
    <row r="427" spans="1:16" ht="76.5">
      <c r="A427" s="8" t="s">
        <v>2506</v>
      </c>
      <c r="B427" s="14">
        <v>108100</v>
      </c>
      <c r="C427" s="9"/>
      <c r="D427" s="8">
        <v>81.128</v>
      </c>
      <c r="E427" s="8" t="s">
        <v>297</v>
      </c>
      <c r="F427" s="8"/>
      <c r="G427" s="10"/>
      <c r="H427" s="8"/>
      <c r="I427" s="8"/>
      <c r="J427" s="8"/>
      <c r="K427" s="8"/>
      <c r="L427" s="8" t="s">
        <v>2056</v>
      </c>
      <c r="M427" s="8"/>
      <c r="N427" s="11">
        <v>89</v>
      </c>
      <c r="O427" s="12">
        <v>331</v>
      </c>
      <c r="P427" s="8"/>
    </row>
    <row r="428" spans="1:16" ht="76.5">
      <c r="A428" s="8" t="s">
        <v>2505</v>
      </c>
      <c r="B428" s="14">
        <v>171400</v>
      </c>
      <c r="C428" s="9"/>
      <c r="D428" s="8">
        <v>81.128</v>
      </c>
      <c r="E428" s="8" t="s">
        <v>297</v>
      </c>
      <c r="F428" s="8"/>
      <c r="G428" s="10"/>
      <c r="H428" s="8"/>
      <c r="I428" s="8"/>
      <c r="J428" s="8"/>
      <c r="K428" s="8"/>
      <c r="L428" s="8" t="s">
        <v>2056</v>
      </c>
      <c r="M428" s="8"/>
      <c r="N428" s="11">
        <v>89</v>
      </c>
      <c r="O428" s="12">
        <v>331</v>
      </c>
      <c r="P428" s="8"/>
    </row>
    <row r="429" spans="1:16" ht="76.5">
      <c r="A429" s="8" t="s">
        <v>2508</v>
      </c>
      <c r="B429" s="14">
        <v>42200</v>
      </c>
      <c r="C429" s="9"/>
      <c r="D429" s="8">
        <v>81.128</v>
      </c>
      <c r="E429" s="8" t="s">
        <v>297</v>
      </c>
      <c r="F429" s="8"/>
      <c r="G429" s="10"/>
      <c r="H429" s="8"/>
      <c r="I429" s="8"/>
      <c r="J429" s="8"/>
      <c r="K429" s="8"/>
      <c r="L429" s="8" t="s">
        <v>2056</v>
      </c>
      <c r="M429" s="8"/>
      <c r="N429" s="11">
        <v>89</v>
      </c>
      <c r="O429" s="12">
        <v>331</v>
      </c>
      <c r="P429" s="8"/>
    </row>
    <row r="430" spans="1:16" ht="76.5">
      <c r="A430" s="8" t="s">
        <v>2507</v>
      </c>
      <c r="B430" s="14">
        <v>86500</v>
      </c>
      <c r="C430" s="9"/>
      <c r="D430" s="8">
        <v>81.128</v>
      </c>
      <c r="E430" s="8" t="s">
        <v>297</v>
      </c>
      <c r="F430" s="8"/>
      <c r="G430" s="10"/>
      <c r="H430" s="8"/>
      <c r="I430" s="8"/>
      <c r="J430" s="8"/>
      <c r="K430" s="8"/>
      <c r="L430" s="8" t="s">
        <v>2056</v>
      </c>
      <c r="M430" s="8"/>
      <c r="N430" s="11">
        <v>89</v>
      </c>
      <c r="O430" s="12">
        <v>331</v>
      </c>
      <c r="P430" s="8"/>
    </row>
    <row r="431" spans="1:16" ht="76.5">
      <c r="A431" s="8" t="s">
        <v>7</v>
      </c>
      <c r="B431" s="14">
        <v>104000</v>
      </c>
      <c r="C431" s="9"/>
      <c r="D431" s="8">
        <v>81.128</v>
      </c>
      <c r="E431" s="8" t="s">
        <v>297</v>
      </c>
      <c r="F431" s="8"/>
      <c r="G431" s="10"/>
      <c r="H431" s="8"/>
      <c r="I431" s="8"/>
      <c r="J431" s="8"/>
      <c r="K431" s="8"/>
      <c r="L431" s="8" t="s">
        <v>2060</v>
      </c>
      <c r="M431" s="8"/>
      <c r="N431" s="11">
        <v>89</v>
      </c>
      <c r="O431" s="12">
        <v>331</v>
      </c>
      <c r="P431" s="8"/>
    </row>
    <row r="432" spans="1:16" ht="76.5">
      <c r="A432" s="8" t="s">
        <v>4</v>
      </c>
      <c r="B432" s="14">
        <v>120900</v>
      </c>
      <c r="C432" s="9"/>
      <c r="D432" s="8">
        <v>81.128</v>
      </c>
      <c r="E432" s="8" t="s">
        <v>297</v>
      </c>
      <c r="F432" s="8"/>
      <c r="G432" s="10"/>
      <c r="H432" s="8"/>
      <c r="I432" s="8"/>
      <c r="J432" s="8"/>
      <c r="K432" s="8"/>
      <c r="L432" s="8" t="s">
        <v>2060</v>
      </c>
      <c r="M432" s="8"/>
      <c r="N432" s="11">
        <v>89</v>
      </c>
      <c r="O432" s="12">
        <v>331</v>
      </c>
      <c r="P432" s="8"/>
    </row>
    <row r="433" spans="1:16" ht="76.5">
      <c r="A433" s="8" t="s">
        <v>10</v>
      </c>
      <c r="B433" s="14">
        <v>81200</v>
      </c>
      <c r="C433" s="9"/>
      <c r="D433" s="8">
        <v>81.128</v>
      </c>
      <c r="E433" s="8" t="s">
        <v>297</v>
      </c>
      <c r="F433" s="8"/>
      <c r="G433" s="10"/>
      <c r="H433" s="8"/>
      <c r="I433" s="8"/>
      <c r="J433" s="8"/>
      <c r="K433" s="8"/>
      <c r="L433" s="8" t="s">
        <v>2060</v>
      </c>
      <c r="M433" s="8"/>
      <c r="N433" s="11">
        <v>89</v>
      </c>
      <c r="O433" s="12">
        <v>331</v>
      </c>
      <c r="P433" s="8"/>
    </row>
    <row r="434" spans="1:16" ht="76.5">
      <c r="A434" s="8" t="s">
        <v>6</v>
      </c>
      <c r="B434" s="14">
        <v>110700</v>
      </c>
      <c r="C434" s="9"/>
      <c r="D434" s="8">
        <v>81.128</v>
      </c>
      <c r="E434" s="8" t="s">
        <v>297</v>
      </c>
      <c r="F434" s="8"/>
      <c r="G434" s="10"/>
      <c r="H434" s="8"/>
      <c r="I434" s="8"/>
      <c r="J434" s="8"/>
      <c r="K434" s="8"/>
      <c r="L434" s="8" t="s">
        <v>2060</v>
      </c>
      <c r="M434" s="8"/>
      <c r="N434" s="11">
        <v>89</v>
      </c>
      <c r="O434" s="12">
        <v>331</v>
      </c>
      <c r="P434" s="8"/>
    </row>
    <row r="435" spans="1:16" ht="76.5">
      <c r="A435" s="8" t="s">
        <v>1433</v>
      </c>
      <c r="B435" s="14">
        <v>40400</v>
      </c>
      <c r="C435" s="9"/>
      <c r="D435" s="8">
        <v>81.128</v>
      </c>
      <c r="E435" s="8" t="s">
        <v>297</v>
      </c>
      <c r="F435" s="8"/>
      <c r="G435" s="10"/>
      <c r="H435" s="8"/>
      <c r="I435" s="8"/>
      <c r="J435" s="8"/>
      <c r="K435" s="8"/>
      <c r="L435" s="8" t="s">
        <v>2060</v>
      </c>
      <c r="M435" s="8"/>
      <c r="N435" s="11">
        <v>89</v>
      </c>
      <c r="O435" s="12">
        <v>331</v>
      </c>
      <c r="P435" s="8"/>
    </row>
    <row r="436" spans="1:16" ht="76.5">
      <c r="A436" s="8" t="s">
        <v>5</v>
      </c>
      <c r="B436" s="14">
        <v>112000</v>
      </c>
      <c r="C436" s="9"/>
      <c r="D436" s="8">
        <v>81.128</v>
      </c>
      <c r="E436" s="8" t="s">
        <v>297</v>
      </c>
      <c r="F436" s="8"/>
      <c r="G436" s="10"/>
      <c r="H436" s="8"/>
      <c r="I436" s="8"/>
      <c r="J436" s="8"/>
      <c r="K436" s="8"/>
      <c r="L436" s="8" t="s">
        <v>2060</v>
      </c>
      <c r="M436" s="8"/>
      <c r="N436" s="11">
        <v>89</v>
      </c>
      <c r="O436" s="12">
        <v>331</v>
      </c>
      <c r="P436" s="8"/>
    </row>
    <row r="437" spans="1:16" ht="76.5">
      <c r="A437" s="8" t="s">
        <v>9</v>
      </c>
      <c r="B437" s="14">
        <v>84000</v>
      </c>
      <c r="C437" s="9"/>
      <c r="D437" s="8">
        <v>81.128</v>
      </c>
      <c r="E437" s="8" t="s">
        <v>297</v>
      </c>
      <c r="F437" s="8"/>
      <c r="G437" s="10"/>
      <c r="H437" s="8"/>
      <c r="I437" s="8"/>
      <c r="J437" s="8"/>
      <c r="K437" s="8"/>
      <c r="L437" s="8" t="s">
        <v>2060</v>
      </c>
      <c r="M437" s="8"/>
      <c r="N437" s="11">
        <v>89</v>
      </c>
      <c r="O437" s="12">
        <v>331</v>
      </c>
      <c r="P437" s="8"/>
    </row>
    <row r="438" spans="1:16" ht="76.5">
      <c r="A438" s="8" t="s">
        <v>2</v>
      </c>
      <c r="B438" s="14">
        <v>143500</v>
      </c>
      <c r="C438" s="9"/>
      <c r="D438" s="8">
        <v>81.128</v>
      </c>
      <c r="E438" s="8" t="s">
        <v>297</v>
      </c>
      <c r="F438" s="8"/>
      <c r="G438" s="10"/>
      <c r="H438" s="8"/>
      <c r="I438" s="8"/>
      <c r="J438" s="8"/>
      <c r="K438" s="8"/>
      <c r="L438" s="8" t="s">
        <v>2060</v>
      </c>
      <c r="M438" s="8"/>
      <c r="N438" s="11">
        <v>89</v>
      </c>
      <c r="O438" s="12">
        <v>331</v>
      </c>
      <c r="P438" s="8"/>
    </row>
    <row r="439" spans="1:16" ht="76.5">
      <c r="A439" s="8" t="s">
        <v>1438</v>
      </c>
      <c r="B439" s="14">
        <v>32000</v>
      </c>
      <c r="C439" s="9"/>
      <c r="D439" s="8">
        <v>81.128</v>
      </c>
      <c r="E439" s="8" t="s">
        <v>297</v>
      </c>
      <c r="F439" s="8"/>
      <c r="G439" s="10"/>
      <c r="H439" s="8"/>
      <c r="I439" s="8"/>
      <c r="J439" s="8"/>
      <c r="K439" s="8"/>
      <c r="L439" s="8" t="s">
        <v>2060</v>
      </c>
      <c r="M439" s="8"/>
      <c r="N439" s="11">
        <v>89</v>
      </c>
      <c r="O439" s="12">
        <v>331</v>
      </c>
      <c r="P439" s="8"/>
    </row>
    <row r="440" spans="1:16" ht="76.5">
      <c r="A440" s="8" t="s">
        <v>1440</v>
      </c>
      <c r="B440" s="14">
        <v>25000</v>
      </c>
      <c r="C440" s="9"/>
      <c r="D440" s="8">
        <v>81.128</v>
      </c>
      <c r="E440" s="8" t="s">
        <v>297</v>
      </c>
      <c r="F440" s="8"/>
      <c r="G440" s="10"/>
      <c r="H440" s="8"/>
      <c r="I440" s="8"/>
      <c r="J440" s="8"/>
      <c r="K440" s="8"/>
      <c r="L440" s="8" t="s">
        <v>2060</v>
      </c>
      <c r="M440" s="8"/>
      <c r="N440" s="11">
        <v>89</v>
      </c>
      <c r="O440" s="12">
        <v>331</v>
      </c>
      <c r="P440" s="8"/>
    </row>
    <row r="441" spans="1:16" ht="76.5">
      <c r="A441" s="8" t="s">
        <v>1441</v>
      </c>
      <c r="B441" s="14">
        <v>25000</v>
      </c>
      <c r="C441" s="9"/>
      <c r="D441" s="8">
        <v>81.128</v>
      </c>
      <c r="E441" s="8" t="s">
        <v>297</v>
      </c>
      <c r="F441" s="8"/>
      <c r="G441" s="10"/>
      <c r="H441" s="8"/>
      <c r="I441" s="8"/>
      <c r="J441" s="8"/>
      <c r="K441" s="8"/>
      <c r="L441" s="8" t="s">
        <v>2060</v>
      </c>
      <c r="M441" s="8"/>
      <c r="N441" s="11">
        <v>89</v>
      </c>
      <c r="O441" s="12">
        <v>331</v>
      </c>
      <c r="P441" s="8"/>
    </row>
    <row r="442" spans="1:16" ht="76.5">
      <c r="A442" s="8" t="s">
        <v>8</v>
      </c>
      <c r="B442" s="14">
        <v>102200</v>
      </c>
      <c r="C442" s="9"/>
      <c r="D442" s="8">
        <v>81.128</v>
      </c>
      <c r="E442" s="8" t="s">
        <v>297</v>
      </c>
      <c r="F442" s="8"/>
      <c r="G442" s="10"/>
      <c r="H442" s="8"/>
      <c r="I442" s="8"/>
      <c r="J442" s="8"/>
      <c r="K442" s="8"/>
      <c r="L442" s="8" t="s">
        <v>2060</v>
      </c>
      <c r="M442" s="8"/>
      <c r="N442" s="11">
        <v>89</v>
      </c>
      <c r="O442" s="12">
        <v>331</v>
      </c>
      <c r="P442" s="8"/>
    </row>
    <row r="443" spans="1:16" ht="76.5">
      <c r="A443" s="8" t="s">
        <v>1435</v>
      </c>
      <c r="B443" s="14">
        <v>34500</v>
      </c>
      <c r="C443" s="9"/>
      <c r="D443" s="8">
        <v>81.128</v>
      </c>
      <c r="E443" s="8" t="s">
        <v>297</v>
      </c>
      <c r="F443" s="8"/>
      <c r="G443" s="10"/>
      <c r="H443" s="8"/>
      <c r="I443" s="8"/>
      <c r="J443" s="8"/>
      <c r="K443" s="8"/>
      <c r="L443" s="8" t="s">
        <v>2060</v>
      </c>
      <c r="M443" s="8"/>
      <c r="N443" s="11">
        <v>89</v>
      </c>
      <c r="O443" s="12">
        <v>331</v>
      </c>
      <c r="P443" s="8"/>
    </row>
    <row r="444" spans="1:16" ht="76.5">
      <c r="A444" s="8" t="s">
        <v>1436</v>
      </c>
      <c r="B444" s="14">
        <v>33600</v>
      </c>
      <c r="C444" s="9"/>
      <c r="D444" s="8">
        <v>81.128</v>
      </c>
      <c r="E444" s="8" t="s">
        <v>297</v>
      </c>
      <c r="F444" s="8"/>
      <c r="G444" s="10"/>
      <c r="H444" s="8"/>
      <c r="I444" s="8"/>
      <c r="J444" s="8"/>
      <c r="K444" s="8"/>
      <c r="L444" s="8" t="s">
        <v>2060</v>
      </c>
      <c r="M444" s="8"/>
      <c r="N444" s="11">
        <v>89</v>
      </c>
      <c r="O444" s="12">
        <v>331</v>
      </c>
      <c r="P444" s="8"/>
    </row>
    <row r="445" spans="1:16" ht="76.5">
      <c r="A445" s="8" t="s">
        <v>1437</v>
      </c>
      <c r="B445" s="14">
        <v>32600</v>
      </c>
      <c r="C445" s="9"/>
      <c r="D445" s="8">
        <v>81.128</v>
      </c>
      <c r="E445" s="8" t="s">
        <v>297</v>
      </c>
      <c r="F445" s="8"/>
      <c r="G445" s="10"/>
      <c r="H445" s="8"/>
      <c r="I445" s="8"/>
      <c r="J445" s="8"/>
      <c r="K445" s="8"/>
      <c r="L445" s="8" t="s">
        <v>2060</v>
      </c>
      <c r="M445" s="8"/>
      <c r="N445" s="11">
        <v>89</v>
      </c>
      <c r="O445" s="12">
        <v>331</v>
      </c>
      <c r="P445" s="8"/>
    </row>
    <row r="446" spans="1:16" ht="76.5">
      <c r="A446" s="8" t="s">
        <v>1431</v>
      </c>
      <c r="B446" s="14">
        <v>62700</v>
      </c>
      <c r="C446" s="9"/>
      <c r="D446" s="8">
        <v>81.128</v>
      </c>
      <c r="E446" s="8" t="s">
        <v>297</v>
      </c>
      <c r="F446" s="8"/>
      <c r="G446" s="10"/>
      <c r="H446" s="8"/>
      <c r="I446" s="8"/>
      <c r="J446" s="8"/>
      <c r="K446" s="8"/>
      <c r="L446" s="8" t="s">
        <v>2060</v>
      </c>
      <c r="M446" s="8"/>
      <c r="N446" s="11">
        <v>89</v>
      </c>
      <c r="O446" s="12">
        <v>331</v>
      </c>
      <c r="P446" s="8"/>
    </row>
    <row r="447" spans="1:16" ht="76.5">
      <c r="A447" s="8" t="s">
        <v>3</v>
      </c>
      <c r="B447" s="14">
        <v>123900</v>
      </c>
      <c r="C447" s="9"/>
      <c r="D447" s="8">
        <v>81.128</v>
      </c>
      <c r="E447" s="8" t="s">
        <v>297</v>
      </c>
      <c r="F447" s="8"/>
      <c r="G447" s="10"/>
      <c r="H447" s="8"/>
      <c r="I447" s="8"/>
      <c r="J447" s="8"/>
      <c r="K447" s="8"/>
      <c r="L447" s="8" t="s">
        <v>2060</v>
      </c>
      <c r="M447" s="8"/>
      <c r="N447" s="11">
        <v>89</v>
      </c>
      <c r="O447" s="12">
        <v>331</v>
      </c>
      <c r="P447" s="8"/>
    </row>
    <row r="448" spans="1:16" ht="76.5">
      <c r="A448" s="8" t="s">
        <v>1432</v>
      </c>
      <c r="B448" s="14">
        <v>61400</v>
      </c>
      <c r="C448" s="9"/>
      <c r="D448" s="8">
        <v>81.128</v>
      </c>
      <c r="E448" s="8" t="s">
        <v>297</v>
      </c>
      <c r="F448" s="8"/>
      <c r="G448" s="10"/>
      <c r="H448" s="8"/>
      <c r="I448" s="8"/>
      <c r="J448" s="8"/>
      <c r="K448" s="8"/>
      <c r="L448" s="8" t="s">
        <v>2060</v>
      </c>
      <c r="M448" s="8"/>
      <c r="N448" s="11">
        <v>89</v>
      </c>
      <c r="O448" s="12">
        <v>331</v>
      </c>
      <c r="P448" s="8"/>
    </row>
    <row r="449" spans="1:16" ht="76.5">
      <c r="A449" s="8" t="s">
        <v>1439</v>
      </c>
      <c r="B449" s="14">
        <v>28500</v>
      </c>
      <c r="C449" s="9"/>
      <c r="D449" s="8">
        <v>81.128</v>
      </c>
      <c r="E449" s="8" t="s">
        <v>297</v>
      </c>
      <c r="F449" s="8"/>
      <c r="G449" s="10"/>
      <c r="H449" s="8"/>
      <c r="I449" s="8"/>
      <c r="J449" s="8"/>
      <c r="K449" s="8"/>
      <c r="L449" s="8" t="s">
        <v>2060</v>
      </c>
      <c r="M449" s="8"/>
      <c r="N449" s="11">
        <v>89</v>
      </c>
      <c r="O449" s="12">
        <v>331</v>
      </c>
      <c r="P449" s="8"/>
    </row>
    <row r="450" spans="1:16" ht="76.5">
      <c r="A450" s="8" t="s">
        <v>1434</v>
      </c>
      <c r="B450" s="14">
        <v>38600</v>
      </c>
      <c r="C450" s="9"/>
      <c r="D450" s="8">
        <v>81.128</v>
      </c>
      <c r="E450" s="8" t="s">
        <v>297</v>
      </c>
      <c r="F450" s="8"/>
      <c r="G450" s="10"/>
      <c r="H450" s="8"/>
      <c r="I450" s="8"/>
      <c r="J450" s="8"/>
      <c r="K450" s="8"/>
      <c r="L450" s="8" t="s">
        <v>2060</v>
      </c>
      <c r="M450" s="8"/>
      <c r="N450" s="11">
        <v>89</v>
      </c>
      <c r="O450" s="12">
        <v>331</v>
      </c>
      <c r="P450" s="8"/>
    </row>
    <row r="451" spans="1:16" ht="76.5">
      <c r="A451" s="8" t="s">
        <v>1</v>
      </c>
      <c r="B451" s="14">
        <v>267500</v>
      </c>
      <c r="C451" s="9"/>
      <c r="D451" s="8">
        <v>81.128</v>
      </c>
      <c r="E451" s="8" t="s">
        <v>297</v>
      </c>
      <c r="F451" s="8"/>
      <c r="G451" s="10"/>
      <c r="H451" s="8"/>
      <c r="I451" s="8"/>
      <c r="J451" s="8"/>
      <c r="K451" s="8"/>
      <c r="L451" s="8" t="s">
        <v>2060</v>
      </c>
      <c r="M451" s="8"/>
      <c r="N451" s="11">
        <v>89</v>
      </c>
      <c r="O451" s="12">
        <v>331</v>
      </c>
      <c r="P451" s="8"/>
    </row>
    <row r="452" spans="1:16" ht="76.5">
      <c r="A452" s="8" t="s">
        <v>1450</v>
      </c>
      <c r="B452" s="14">
        <v>25000</v>
      </c>
      <c r="C452" s="9"/>
      <c r="D452" s="8">
        <v>81.128</v>
      </c>
      <c r="E452" s="8" t="s">
        <v>297</v>
      </c>
      <c r="F452" s="8"/>
      <c r="G452" s="10"/>
      <c r="H452" s="8"/>
      <c r="I452" s="8"/>
      <c r="J452" s="8"/>
      <c r="K452" s="8"/>
      <c r="L452" s="8" t="s">
        <v>2057</v>
      </c>
      <c r="M452" s="8"/>
      <c r="N452" s="11">
        <v>89</v>
      </c>
      <c r="O452" s="12">
        <v>331</v>
      </c>
      <c r="P452" s="8"/>
    </row>
    <row r="453" spans="1:16" ht="76.5">
      <c r="A453" s="8" t="s">
        <v>1451</v>
      </c>
      <c r="B453" s="14">
        <v>25000</v>
      </c>
      <c r="C453" s="9"/>
      <c r="D453" s="8">
        <v>81.128</v>
      </c>
      <c r="E453" s="8" t="s">
        <v>297</v>
      </c>
      <c r="F453" s="8"/>
      <c r="G453" s="10"/>
      <c r="H453" s="8"/>
      <c r="I453" s="8"/>
      <c r="J453" s="8"/>
      <c r="K453" s="8"/>
      <c r="L453" s="8" t="s">
        <v>2057</v>
      </c>
      <c r="M453" s="8"/>
      <c r="N453" s="11">
        <v>89</v>
      </c>
      <c r="O453" s="12">
        <v>331</v>
      </c>
      <c r="P453" s="8"/>
    </row>
    <row r="454" spans="1:16" ht="76.5">
      <c r="A454" s="8" t="s">
        <v>1452</v>
      </c>
      <c r="B454" s="14">
        <v>25000</v>
      </c>
      <c r="C454" s="9"/>
      <c r="D454" s="8">
        <v>81.128</v>
      </c>
      <c r="E454" s="8" t="s">
        <v>297</v>
      </c>
      <c r="F454" s="8"/>
      <c r="G454" s="10"/>
      <c r="H454" s="8"/>
      <c r="I454" s="8"/>
      <c r="J454" s="8"/>
      <c r="K454" s="8"/>
      <c r="L454" s="8" t="s">
        <v>2057</v>
      </c>
      <c r="M454" s="8"/>
      <c r="N454" s="11">
        <v>89</v>
      </c>
      <c r="O454" s="12">
        <v>331</v>
      </c>
      <c r="P454" s="8"/>
    </row>
    <row r="455" spans="1:16" ht="76.5">
      <c r="A455" s="8" t="s">
        <v>1453</v>
      </c>
      <c r="B455" s="14">
        <v>25000</v>
      </c>
      <c r="C455" s="9"/>
      <c r="D455" s="8">
        <v>81.128</v>
      </c>
      <c r="E455" s="8" t="s">
        <v>297</v>
      </c>
      <c r="F455" s="8"/>
      <c r="G455" s="10"/>
      <c r="H455" s="8"/>
      <c r="I455" s="8"/>
      <c r="J455" s="8"/>
      <c r="K455" s="8"/>
      <c r="L455" s="8" t="s">
        <v>2057</v>
      </c>
      <c r="M455" s="8"/>
      <c r="N455" s="11">
        <v>89</v>
      </c>
      <c r="O455" s="12">
        <v>331</v>
      </c>
      <c r="P455" s="8"/>
    </row>
    <row r="456" spans="1:16" ht="76.5">
      <c r="A456" s="8" t="s">
        <v>1454</v>
      </c>
      <c r="B456" s="14">
        <v>25000</v>
      </c>
      <c r="C456" s="9"/>
      <c r="D456" s="8">
        <v>81.128</v>
      </c>
      <c r="E456" s="8" t="s">
        <v>297</v>
      </c>
      <c r="F456" s="8"/>
      <c r="G456" s="10"/>
      <c r="H456" s="8"/>
      <c r="I456" s="8"/>
      <c r="J456" s="8"/>
      <c r="K456" s="8"/>
      <c r="L456" s="8" t="s">
        <v>2057</v>
      </c>
      <c r="M456" s="8"/>
      <c r="N456" s="11">
        <v>89</v>
      </c>
      <c r="O456" s="12">
        <v>331</v>
      </c>
      <c r="P456" s="8"/>
    </row>
    <row r="457" spans="1:16" ht="76.5">
      <c r="A457" s="8" t="s">
        <v>1447</v>
      </c>
      <c r="B457" s="14">
        <v>38000</v>
      </c>
      <c r="C457" s="9"/>
      <c r="D457" s="8">
        <v>81.128</v>
      </c>
      <c r="E457" s="8" t="s">
        <v>297</v>
      </c>
      <c r="F457" s="8"/>
      <c r="G457" s="10"/>
      <c r="H457" s="8"/>
      <c r="I457" s="8"/>
      <c r="J457" s="8"/>
      <c r="K457" s="8"/>
      <c r="L457" s="8" t="s">
        <v>2057</v>
      </c>
      <c r="M457" s="8"/>
      <c r="N457" s="11">
        <v>89</v>
      </c>
      <c r="O457" s="12">
        <v>331</v>
      </c>
      <c r="P457" s="8"/>
    </row>
    <row r="458" spans="1:16" ht="76.5">
      <c r="A458" s="8" t="s">
        <v>1443</v>
      </c>
      <c r="B458" s="14">
        <v>58400</v>
      </c>
      <c r="C458" s="9"/>
      <c r="D458" s="8">
        <v>81.128</v>
      </c>
      <c r="E458" s="8" t="s">
        <v>297</v>
      </c>
      <c r="F458" s="8"/>
      <c r="G458" s="10"/>
      <c r="H458" s="8"/>
      <c r="I458" s="8"/>
      <c r="J458" s="8"/>
      <c r="K458" s="8"/>
      <c r="L458" s="8" t="s">
        <v>2057</v>
      </c>
      <c r="M458" s="8"/>
      <c r="N458" s="11">
        <v>89</v>
      </c>
      <c r="O458" s="12">
        <v>331</v>
      </c>
      <c r="P458" s="8"/>
    </row>
    <row r="459" spans="1:16" ht="76.5">
      <c r="A459" s="8" t="s">
        <v>1445</v>
      </c>
      <c r="B459" s="14">
        <v>44400</v>
      </c>
      <c r="C459" s="9"/>
      <c r="D459" s="8">
        <v>81.128</v>
      </c>
      <c r="E459" s="8" t="s">
        <v>297</v>
      </c>
      <c r="F459" s="8"/>
      <c r="G459" s="10"/>
      <c r="H459" s="8"/>
      <c r="I459" s="8"/>
      <c r="J459" s="8"/>
      <c r="K459" s="8"/>
      <c r="L459" s="8" t="s">
        <v>2057</v>
      </c>
      <c r="M459" s="8"/>
      <c r="N459" s="11">
        <v>89</v>
      </c>
      <c r="O459" s="12">
        <v>331</v>
      </c>
      <c r="P459" s="8"/>
    </row>
    <row r="460" spans="1:16" ht="76.5">
      <c r="A460" s="8" t="s">
        <v>1444</v>
      </c>
      <c r="B460" s="14">
        <v>47400</v>
      </c>
      <c r="C460" s="9"/>
      <c r="D460" s="8">
        <v>81.128</v>
      </c>
      <c r="E460" s="8" t="s">
        <v>297</v>
      </c>
      <c r="F460" s="8"/>
      <c r="G460" s="10"/>
      <c r="H460" s="8"/>
      <c r="I460" s="8"/>
      <c r="J460" s="8"/>
      <c r="K460" s="8"/>
      <c r="L460" s="8" t="s">
        <v>2057</v>
      </c>
      <c r="M460" s="8"/>
      <c r="N460" s="11">
        <v>89</v>
      </c>
      <c r="O460" s="12">
        <v>331</v>
      </c>
      <c r="P460" s="8"/>
    </row>
    <row r="461" spans="1:16" ht="76.5">
      <c r="A461" s="8" t="s">
        <v>1455</v>
      </c>
      <c r="B461" s="14">
        <v>25000</v>
      </c>
      <c r="C461" s="9"/>
      <c r="D461" s="8">
        <v>81.128</v>
      </c>
      <c r="E461" s="8" t="s">
        <v>297</v>
      </c>
      <c r="F461" s="8"/>
      <c r="G461" s="10"/>
      <c r="H461" s="8"/>
      <c r="I461" s="8"/>
      <c r="J461" s="8"/>
      <c r="K461" s="8"/>
      <c r="L461" s="8" t="s">
        <v>2057</v>
      </c>
      <c r="M461" s="8"/>
      <c r="N461" s="11">
        <v>89</v>
      </c>
      <c r="O461" s="12">
        <v>331</v>
      </c>
      <c r="P461" s="8"/>
    </row>
    <row r="462" spans="1:16" ht="76.5">
      <c r="A462" s="8" t="s">
        <v>1446</v>
      </c>
      <c r="B462" s="14">
        <v>44300</v>
      </c>
      <c r="C462" s="9"/>
      <c r="D462" s="8">
        <v>81.128</v>
      </c>
      <c r="E462" s="8" t="s">
        <v>297</v>
      </c>
      <c r="F462" s="8"/>
      <c r="G462" s="10"/>
      <c r="H462" s="8"/>
      <c r="I462" s="8"/>
      <c r="J462" s="8"/>
      <c r="K462" s="8"/>
      <c r="L462" s="8" t="s">
        <v>2057</v>
      </c>
      <c r="M462" s="8"/>
      <c r="N462" s="11">
        <v>89</v>
      </c>
      <c r="O462" s="12">
        <v>331</v>
      </c>
      <c r="P462" s="8"/>
    </row>
    <row r="463" spans="1:16" ht="76.5">
      <c r="A463" s="8" t="s">
        <v>1448</v>
      </c>
      <c r="B463" s="14">
        <v>36800</v>
      </c>
      <c r="C463" s="9"/>
      <c r="D463" s="8">
        <v>81.128</v>
      </c>
      <c r="E463" s="8" t="s">
        <v>297</v>
      </c>
      <c r="F463" s="8"/>
      <c r="G463" s="10"/>
      <c r="H463" s="8"/>
      <c r="I463" s="8"/>
      <c r="J463" s="8"/>
      <c r="K463" s="8"/>
      <c r="L463" s="8" t="s">
        <v>2057</v>
      </c>
      <c r="M463" s="8"/>
      <c r="N463" s="11">
        <v>89</v>
      </c>
      <c r="O463" s="12">
        <v>331</v>
      </c>
      <c r="P463" s="8"/>
    </row>
    <row r="464" spans="1:16" ht="76.5">
      <c r="A464" s="8" t="s">
        <v>90</v>
      </c>
      <c r="B464" s="14">
        <v>25000</v>
      </c>
      <c r="C464" s="9"/>
      <c r="D464" s="8">
        <v>81.128</v>
      </c>
      <c r="E464" s="8" t="s">
        <v>297</v>
      </c>
      <c r="F464" s="8"/>
      <c r="G464" s="10"/>
      <c r="H464" s="8"/>
      <c r="I464" s="8"/>
      <c r="J464" s="8"/>
      <c r="K464" s="8"/>
      <c r="L464" s="8" t="s">
        <v>2057</v>
      </c>
      <c r="M464" s="8"/>
      <c r="N464" s="11">
        <v>89</v>
      </c>
      <c r="O464" s="12">
        <v>331</v>
      </c>
      <c r="P464" s="8"/>
    </row>
    <row r="465" spans="1:16" ht="76.5">
      <c r="A465" s="8" t="s">
        <v>1449</v>
      </c>
      <c r="B465" s="14">
        <v>26200</v>
      </c>
      <c r="C465" s="9"/>
      <c r="D465" s="8">
        <v>81.128</v>
      </c>
      <c r="E465" s="8" t="s">
        <v>297</v>
      </c>
      <c r="F465" s="8"/>
      <c r="G465" s="10"/>
      <c r="H465" s="8"/>
      <c r="I465" s="8"/>
      <c r="J465" s="8"/>
      <c r="K465" s="8"/>
      <c r="L465" s="8" t="s">
        <v>2057</v>
      </c>
      <c r="M465" s="8"/>
      <c r="N465" s="11">
        <v>89</v>
      </c>
      <c r="O465" s="12">
        <v>331</v>
      </c>
      <c r="P465" s="8"/>
    </row>
    <row r="466" spans="1:16" ht="76.5">
      <c r="A466" s="8" t="s">
        <v>91</v>
      </c>
      <c r="B466" s="14">
        <v>25000</v>
      </c>
      <c r="C466" s="9"/>
      <c r="D466" s="8">
        <v>81.128</v>
      </c>
      <c r="E466" s="8" t="s">
        <v>297</v>
      </c>
      <c r="F466" s="8"/>
      <c r="G466" s="10"/>
      <c r="H466" s="8"/>
      <c r="I466" s="8"/>
      <c r="J466" s="8"/>
      <c r="K466" s="8"/>
      <c r="L466" s="8" t="s">
        <v>2057</v>
      </c>
      <c r="M466" s="8"/>
      <c r="N466" s="11">
        <v>89</v>
      </c>
      <c r="O466" s="12">
        <v>331</v>
      </c>
      <c r="P466" s="8"/>
    </row>
    <row r="467" spans="1:16" ht="76.5">
      <c r="A467" s="8" t="s">
        <v>881</v>
      </c>
      <c r="B467" s="14">
        <v>25800</v>
      </c>
      <c r="C467" s="9"/>
      <c r="D467" s="8">
        <v>81.128</v>
      </c>
      <c r="E467" s="8" t="s">
        <v>297</v>
      </c>
      <c r="F467" s="8"/>
      <c r="G467" s="10"/>
      <c r="H467" s="8"/>
      <c r="I467" s="8"/>
      <c r="J467" s="8"/>
      <c r="K467" s="8"/>
      <c r="L467" s="8" t="s">
        <v>886</v>
      </c>
      <c r="M467" s="8"/>
      <c r="N467" s="11">
        <v>89</v>
      </c>
      <c r="O467" s="12">
        <v>331</v>
      </c>
      <c r="P467" s="8"/>
    </row>
    <row r="468" spans="1:16" ht="76.5">
      <c r="A468" s="8" t="s">
        <v>92</v>
      </c>
      <c r="B468" s="14">
        <v>25000</v>
      </c>
      <c r="C468" s="9"/>
      <c r="D468" s="8">
        <v>81.128</v>
      </c>
      <c r="E468" s="8" t="s">
        <v>297</v>
      </c>
      <c r="F468" s="8"/>
      <c r="G468" s="10"/>
      <c r="H468" s="8"/>
      <c r="I468" s="8"/>
      <c r="J468" s="8"/>
      <c r="K468" s="8"/>
      <c r="L468" s="8" t="s">
        <v>886</v>
      </c>
      <c r="M468" s="8"/>
      <c r="N468" s="11">
        <v>89</v>
      </c>
      <c r="O468" s="12">
        <v>331</v>
      </c>
      <c r="P468" s="8"/>
    </row>
    <row r="469" spans="1:16" ht="76.5">
      <c r="A469" s="8" t="s">
        <v>96</v>
      </c>
      <c r="B469" s="14">
        <v>50400</v>
      </c>
      <c r="C469" s="9"/>
      <c r="D469" s="8">
        <v>81.128</v>
      </c>
      <c r="E469" s="8" t="s">
        <v>297</v>
      </c>
      <c r="F469" s="8"/>
      <c r="G469" s="10"/>
      <c r="H469" s="8"/>
      <c r="I469" s="8"/>
      <c r="J469" s="8"/>
      <c r="K469" s="8"/>
      <c r="L469" s="8" t="s">
        <v>2061</v>
      </c>
      <c r="M469" s="8"/>
      <c r="N469" s="11">
        <v>89</v>
      </c>
      <c r="O469" s="12">
        <v>331</v>
      </c>
      <c r="P469" s="8"/>
    </row>
    <row r="470" spans="1:16" ht="76.5">
      <c r="A470" s="8" t="s">
        <v>95</v>
      </c>
      <c r="B470" s="14">
        <v>83500</v>
      </c>
      <c r="C470" s="9"/>
      <c r="D470" s="8">
        <v>81.128</v>
      </c>
      <c r="E470" s="8" t="s">
        <v>297</v>
      </c>
      <c r="F470" s="8"/>
      <c r="G470" s="10"/>
      <c r="H470" s="8"/>
      <c r="I470" s="8"/>
      <c r="J470" s="8"/>
      <c r="K470" s="8"/>
      <c r="L470" s="8" t="s">
        <v>2061</v>
      </c>
      <c r="M470" s="8"/>
      <c r="N470" s="11">
        <v>89</v>
      </c>
      <c r="O470" s="12">
        <v>331</v>
      </c>
      <c r="P470" s="8"/>
    </row>
    <row r="471" spans="1:16" ht="76.5">
      <c r="A471" s="8" t="s">
        <v>97</v>
      </c>
      <c r="B471" s="14">
        <v>47400</v>
      </c>
      <c r="C471" s="9"/>
      <c r="D471" s="8">
        <v>81.128</v>
      </c>
      <c r="E471" s="8" t="s">
        <v>297</v>
      </c>
      <c r="F471" s="8"/>
      <c r="G471" s="10"/>
      <c r="H471" s="8"/>
      <c r="I471" s="8"/>
      <c r="J471" s="8"/>
      <c r="K471" s="8"/>
      <c r="L471" s="8" t="s">
        <v>2061</v>
      </c>
      <c r="M471" s="8"/>
      <c r="N471" s="11">
        <v>89</v>
      </c>
      <c r="O471" s="12">
        <v>331</v>
      </c>
      <c r="P471" s="8"/>
    </row>
    <row r="472" spans="1:16" ht="76.5">
      <c r="A472" s="8" t="s">
        <v>882</v>
      </c>
      <c r="B472" s="14">
        <v>162000</v>
      </c>
      <c r="C472" s="9"/>
      <c r="D472" s="8">
        <v>81.128</v>
      </c>
      <c r="E472" s="8" t="s">
        <v>297</v>
      </c>
      <c r="F472" s="8"/>
      <c r="G472" s="10"/>
      <c r="H472" s="8"/>
      <c r="I472" s="8"/>
      <c r="J472" s="8"/>
      <c r="K472" s="8"/>
      <c r="L472" s="8" t="s">
        <v>2061</v>
      </c>
      <c r="M472" s="8"/>
      <c r="N472" s="11">
        <v>89</v>
      </c>
      <c r="O472" s="12">
        <v>331</v>
      </c>
      <c r="P472" s="8"/>
    </row>
    <row r="473" spans="1:16" ht="76.5">
      <c r="A473" s="8" t="s">
        <v>94</v>
      </c>
      <c r="B473" s="14">
        <v>141600</v>
      </c>
      <c r="C473" s="9"/>
      <c r="D473" s="8">
        <v>81.128</v>
      </c>
      <c r="E473" s="8" t="s">
        <v>297</v>
      </c>
      <c r="F473" s="8"/>
      <c r="G473" s="10"/>
      <c r="H473" s="8"/>
      <c r="I473" s="8"/>
      <c r="J473" s="8"/>
      <c r="K473" s="8"/>
      <c r="L473" s="8" t="s">
        <v>2061</v>
      </c>
      <c r="M473" s="8"/>
      <c r="N473" s="11">
        <v>89</v>
      </c>
      <c r="O473" s="12">
        <v>331</v>
      </c>
      <c r="P473" s="8"/>
    </row>
    <row r="474" spans="1:16" ht="76.5">
      <c r="A474" s="8" t="s">
        <v>99</v>
      </c>
      <c r="B474" s="14">
        <v>26900</v>
      </c>
      <c r="C474" s="9"/>
      <c r="D474" s="8">
        <v>81.128</v>
      </c>
      <c r="E474" s="8" t="s">
        <v>297</v>
      </c>
      <c r="F474" s="8"/>
      <c r="G474" s="10"/>
      <c r="H474" s="8"/>
      <c r="I474" s="8"/>
      <c r="J474" s="8"/>
      <c r="K474" s="8"/>
      <c r="L474" s="8" t="s">
        <v>2061</v>
      </c>
      <c r="M474" s="8"/>
      <c r="N474" s="11">
        <v>89</v>
      </c>
      <c r="O474" s="12">
        <v>331</v>
      </c>
      <c r="P474" s="8"/>
    </row>
    <row r="475" spans="1:16" ht="76.5">
      <c r="A475" s="8" t="s">
        <v>98</v>
      </c>
      <c r="B475" s="14">
        <v>31300</v>
      </c>
      <c r="C475" s="9"/>
      <c r="D475" s="8">
        <v>81.128</v>
      </c>
      <c r="E475" s="8" t="s">
        <v>297</v>
      </c>
      <c r="F475" s="8"/>
      <c r="G475" s="10"/>
      <c r="H475" s="8"/>
      <c r="I475" s="8"/>
      <c r="J475" s="8"/>
      <c r="K475" s="8"/>
      <c r="L475" s="8" t="s">
        <v>2061</v>
      </c>
      <c r="M475" s="8"/>
      <c r="N475" s="11">
        <v>89</v>
      </c>
      <c r="O475" s="12">
        <v>331</v>
      </c>
      <c r="P475" s="8"/>
    </row>
    <row r="476" spans="1:16" ht="76.5">
      <c r="A476" s="8" t="s">
        <v>111</v>
      </c>
      <c r="B476" s="14">
        <v>189500</v>
      </c>
      <c r="C476" s="9"/>
      <c r="D476" s="8">
        <v>81.128</v>
      </c>
      <c r="E476" s="8" t="s">
        <v>297</v>
      </c>
      <c r="F476" s="8"/>
      <c r="G476" s="10"/>
      <c r="H476" s="8"/>
      <c r="I476" s="8"/>
      <c r="J476" s="8"/>
      <c r="K476" s="8"/>
      <c r="L476" s="8" t="s">
        <v>2065</v>
      </c>
      <c r="M476" s="8"/>
      <c r="N476" s="11">
        <v>89</v>
      </c>
      <c r="O476" s="12">
        <v>331</v>
      </c>
      <c r="P476" s="8"/>
    </row>
    <row r="477" spans="1:16" ht="76.5">
      <c r="A477" s="8" t="s">
        <v>125</v>
      </c>
      <c r="B477" s="14">
        <v>37400</v>
      </c>
      <c r="C477" s="9"/>
      <c r="D477" s="8">
        <v>81.128</v>
      </c>
      <c r="E477" s="8" t="s">
        <v>297</v>
      </c>
      <c r="F477" s="8"/>
      <c r="G477" s="10"/>
      <c r="H477" s="8"/>
      <c r="I477" s="8"/>
      <c r="J477" s="8"/>
      <c r="K477" s="8"/>
      <c r="L477" s="8" t="s">
        <v>2065</v>
      </c>
      <c r="M477" s="8"/>
      <c r="N477" s="11">
        <v>89</v>
      </c>
      <c r="O477" s="12">
        <v>331</v>
      </c>
      <c r="P477" s="8"/>
    </row>
    <row r="478" spans="1:16" ht="76.5">
      <c r="A478" s="8" t="s">
        <v>118</v>
      </c>
      <c r="B478" s="14">
        <v>70900</v>
      </c>
      <c r="C478" s="9"/>
      <c r="D478" s="8">
        <v>81.128</v>
      </c>
      <c r="E478" s="8" t="s">
        <v>297</v>
      </c>
      <c r="F478" s="8"/>
      <c r="G478" s="10"/>
      <c r="H478" s="8"/>
      <c r="I478" s="8"/>
      <c r="J478" s="8"/>
      <c r="K478" s="8"/>
      <c r="L478" s="8" t="s">
        <v>2065</v>
      </c>
      <c r="M478" s="8"/>
      <c r="N478" s="11">
        <v>89</v>
      </c>
      <c r="O478" s="12">
        <v>331</v>
      </c>
      <c r="P478" s="8"/>
    </row>
    <row r="479" spans="1:16" ht="76.5">
      <c r="A479" s="8" t="s">
        <v>114</v>
      </c>
      <c r="B479" s="14">
        <v>90200</v>
      </c>
      <c r="C479" s="9"/>
      <c r="D479" s="8">
        <v>81.128</v>
      </c>
      <c r="E479" s="8" t="s">
        <v>297</v>
      </c>
      <c r="F479" s="8"/>
      <c r="G479" s="10"/>
      <c r="H479" s="8"/>
      <c r="I479" s="8"/>
      <c r="J479" s="8"/>
      <c r="K479" s="8"/>
      <c r="L479" s="8" t="s">
        <v>2065</v>
      </c>
      <c r="M479" s="8"/>
      <c r="N479" s="11">
        <v>89</v>
      </c>
      <c r="O479" s="12">
        <v>331</v>
      </c>
      <c r="P479" s="8"/>
    </row>
    <row r="480" spans="1:16" ht="76.5">
      <c r="A480" s="8" t="s">
        <v>101</v>
      </c>
      <c r="B480" s="14">
        <v>3254200</v>
      </c>
      <c r="C480" s="9"/>
      <c r="D480" s="8">
        <v>81.128</v>
      </c>
      <c r="E480" s="8" t="s">
        <v>297</v>
      </c>
      <c r="F480" s="8"/>
      <c r="G480" s="10"/>
      <c r="H480" s="8"/>
      <c r="I480" s="8"/>
      <c r="J480" s="8"/>
      <c r="K480" s="8"/>
      <c r="L480" s="8" t="s">
        <v>2065</v>
      </c>
      <c r="M480" s="8"/>
      <c r="N480" s="11">
        <v>89</v>
      </c>
      <c r="O480" s="12">
        <v>331</v>
      </c>
      <c r="P480" s="8"/>
    </row>
    <row r="481" spans="1:16" ht="76.5">
      <c r="A481" s="8" t="s">
        <v>106</v>
      </c>
      <c r="B481" s="14">
        <v>389100</v>
      </c>
      <c r="C481" s="9"/>
      <c r="D481" s="8">
        <v>81.128</v>
      </c>
      <c r="E481" s="8" t="s">
        <v>297</v>
      </c>
      <c r="F481" s="8"/>
      <c r="G481" s="10"/>
      <c r="H481" s="8"/>
      <c r="I481" s="8"/>
      <c r="J481" s="8"/>
      <c r="K481" s="8"/>
      <c r="L481" s="8" t="s">
        <v>2065</v>
      </c>
      <c r="M481" s="8"/>
      <c r="N481" s="11">
        <v>89</v>
      </c>
      <c r="O481" s="12">
        <v>331</v>
      </c>
      <c r="P481" s="8"/>
    </row>
    <row r="482" spans="1:16" ht="76.5">
      <c r="A482" s="8" t="s">
        <v>104</v>
      </c>
      <c r="B482" s="14">
        <v>1022300</v>
      </c>
      <c r="C482" s="9"/>
      <c r="D482" s="8">
        <v>81.128</v>
      </c>
      <c r="E482" s="8" t="s">
        <v>297</v>
      </c>
      <c r="F482" s="8"/>
      <c r="G482" s="10"/>
      <c r="H482" s="8"/>
      <c r="I482" s="8"/>
      <c r="J482" s="8"/>
      <c r="K482" s="8"/>
      <c r="L482" s="8" t="s">
        <v>2065</v>
      </c>
      <c r="M482" s="8"/>
      <c r="N482" s="11">
        <v>89</v>
      </c>
      <c r="O482" s="12">
        <v>331</v>
      </c>
      <c r="P482" s="8"/>
    </row>
    <row r="483" spans="1:16" ht="76.5">
      <c r="A483" s="8" t="s">
        <v>103</v>
      </c>
      <c r="B483" s="14">
        <v>1271400</v>
      </c>
      <c r="C483" s="9"/>
      <c r="D483" s="8">
        <v>81.128</v>
      </c>
      <c r="E483" s="8" t="s">
        <v>297</v>
      </c>
      <c r="F483" s="8"/>
      <c r="G483" s="10"/>
      <c r="H483" s="8"/>
      <c r="I483" s="8"/>
      <c r="J483" s="8"/>
      <c r="K483" s="8"/>
      <c r="L483" s="8" t="s">
        <v>2065</v>
      </c>
      <c r="M483" s="8"/>
      <c r="N483" s="11">
        <v>89</v>
      </c>
      <c r="O483" s="12">
        <v>331</v>
      </c>
      <c r="P483" s="8"/>
    </row>
    <row r="484" spans="1:16" ht="76.5">
      <c r="A484" s="8" t="s">
        <v>105</v>
      </c>
      <c r="B484" s="14">
        <v>472700</v>
      </c>
      <c r="C484" s="9"/>
      <c r="D484" s="8">
        <v>81.128</v>
      </c>
      <c r="E484" s="8" t="s">
        <v>297</v>
      </c>
      <c r="F484" s="8"/>
      <c r="G484" s="10"/>
      <c r="H484" s="8"/>
      <c r="I484" s="8"/>
      <c r="J484" s="8"/>
      <c r="K484" s="8"/>
      <c r="L484" s="8" t="s">
        <v>2065</v>
      </c>
      <c r="M484" s="8"/>
      <c r="N484" s="11">
        <v>89</v>
      </c>
      <c r="O484" s="12">
        <v>331</v>
      </c>
      <c r="P484" s="8"/>
    </row>
    <row r="485" spans="1:16" ht="76.5">
      <c r="A485" s="8" t="s">
        <v>108</v>
      </c>
      <c r="B485" s="14">
        <v>235500</v>
      </c>
      <c r="C485" s="9"/>
      <c r="D485" s="8">
        <v>81.128</v>
      </c>
      <c r="E485" s="8" t="s">
        <v>297</v>
      </c>
      <c r="F485" s="8"/>
      <c r="G485" s="10"/>
      <c r="H485" s="8"/>
      <c r="I485" s="8"/>
      <c r="J485" s="8"/>
      <c r="K485" s="8"/>
      <c r="L485" s="8" t="s">
        <v>2065</v>
      </c>
      <c r="M485" s="8"/>
      <c r="N485" s="11">
        <v>89</v>
      </c>
      <c r="O485" s="12">
        <v>331</v>
      </c>
      <c r="P485" s="8"/>
    </row>
    <row r="486" spans="1:16" ht="76.5">
      <c r="A486" s="8" t="s">
        <v>1530</v>
      </c>
      <c r="B486" s="14">
        <v>25000</v>
      </c>
      <c r="C486" s="9"/>
      <c r="D486" s="8">
        <v>81.128</v>
      </c>
      <c r="E486" s="8" t="s">
        <v>297</v>
      </c>
      <c r="F486" s="8"/>
      <c r="G486" s="10"/>
      <c r="H486" s="8"/>
      <c r="I486" s="8"/>
      <c r="J486" s="8"/>
      <c r="K486" s="8"/>
      <c r="L486" s="8" t="s">
        <v>2065</v>
      </c>
      <c r="M486" s="8"/>
      <c r="N486" s="11">
        <v>89</v>
      </c>
      <c r="O486" s="12">
        <v>331</v>
      </c>
      <c r="P486" s="8"/>
    </row>
    <row r="487" spans="1:16" ht="76.5">
      <c r="A487" s="8" t="s">
        <v>1531</v>
      </c>
      <c r="B487" s="14">
        <v>25000</v>
      </c>
      <c r="C487" s="9"/>
      <c r="D487" s="8">
        <v>81.128</v>
      </c>
      <c r="E487" s="8" t="s">
        <v>297</v>
      </c>
      <c r="F487" s="8"/>
      <c r="G487" s="10"/>
      <c r="H487" s="8"/>
      <c r="I487" s="8"/>
      <c r="J487" s="8"/>
      <c r="K487" s="8"/>
      <c r="L487" s="8" t="s">
        <v>2065</v>
      </c>
      <c r="M487" s="8"/>
      <c r="N487" s="11">
        <v>89</v>
      </c>
      <c r="O487" s="12">
        <v>331</v>
      </c>
      <c r="P487" s="8"/>
    </row>
    <row r="488" spans="1:16" ht="76.5">
      <c r="A488" s="8" t="s">
        <v>1529</v>
      </c>
      <c r="B488" s="14">
        <v>25500</v>
      </c>
      <c r="C488" s="9"/>
      <c r="D488" s="8">
        <v>81.128</v>
      </c>
      <c r="E488" s="8" t="s">
        <v>297</v>
      </c>
      <c r="F488" s="8"/>
      <c r="G488" s="10"/>
      <c r="H488" s="8"/>
      <c r="I488" s="8"/>
      <c r="J488" s="8"/>
      <c r="K488" s="8"/>
      <c r="L488" s="8" t="s">
        <v>2065</v>
      </c>
      <c r="M488" s="8"/>
      <c r="N488" s="11">
        <v>89</v>
      </c>
      <c r="O488" s="12">
        <v>331</v>
      </c>
      <c r="P488" s="8"/>
    </row>
    <row r="489" spans="1:16" ht="76.5">
      <c r="A489" s="8" t="s">
        <v>127</v>
      </c>
      <c r="B489" s="14">
        <v>30600</v>
      </c>
      <c r="C489" s="9"/>
      <c r="D489" s="8">
        <v>81.128</v>
      </c>
      <c r="E489" s="8" t="s">
        <v>297</v>
      </c>
      <c r="F489" s="8"/>
      <c r="G489" s="10"/>
      <c r="H489" s="8"/>
      <c r="I489" s="8"/>
      <c r="J489" s="8"/>
      <c r="K489" s="8"/>
      <c r="L489" s="8" t="s">
        <v>2065</v>
      </c>
      <c r="M489" s="8"/>
      <c r="N489" s="11">
        <v>89</v>
      </c>
      <c r="O489" s="12">
        <v>331</v>
      </c>
      <c r="P489" s="8"/>
    </row>
    <row r="490" spans="1:16" ht="76.5">
      <c r="A490" s="8" t="s">
        <v>113</v>
      </c>
      <c r="B490" s="14">
        <v>100500</v>
      </c>
      <c r="C490" s="9"/>
      <c r="D490" s="8">
        <v>81.128</v>
      </c>
      <c r="E490" s="8" t="s">
        <v>297</v>
      </c>
      <c r="F490" s="8"/>
      <c r="G490" s="10"/>
      <c r="H490" s="8"/>
      <c r="I490" s="8"/>
      <c r="J490" s="8"/>
      <c r="K490" s="8"/>
      <c r="L490" s="8" t="s">
        <v>2065</v>
      </c>
      <c r="M490" s="8"/>
      <c r="N490" s="11">
        <v>89</v>
      </c>
      <c r="O490" s="12">
        <v>331</v>
      </c>
      <c r="P490" s="8"/>
    </row>
    <row r="491" spans="1:16" ht="76.5">
      <c r="A491" s="8" t="s">
        <v>130</v>
      </c>
      <c r="B491" s="14">
        <v>28000</v>
      </c>
      <c r="C491" s="9"/>
      <c r="D491" s="8">
        <v>81.128</v>
      </c>
      <c r="E491" s="8" t="s">
        <v>297</v>
      </c>
      <c r="F491" s="8"/>
      <c r="G491" s="10"/>
      <c r="H491" s="8"/>
      <c r="I491" s="8"/>
      <c r="J491" s="8"/>
      <c r="K491" s="8"/>
      <c r="L491" s="8" t="s">
        <v>2065</v>
      </c>
      <c r="M491" s="8"/>
      <c r="N491" s="11">
        <v>89</v>
      </c>
      <c r="O491" s="12">
        <v>331</v>
      </c>
      <c r="P491" s="8"/>
    </row>
    <row r="492" spans="1:16" ht="76.5">
      <c r="A492" s="8" t="s">
        <v>117</v>
      </c>
      <c r="B492" s="14">
        <v>86800</v>
      </c>
      <c r="C492" s="9"/>
      <c r="D492" s="8">
        <v>81.128</v>
      </c>
      <c r="E492" s="8" t="s">
        <v>297</v>
      </c>
      <c r="F492" s="8"/>
      <c r="G492" s="10"/>
      <c r="H492" s="8"/>
      <c r="I492" s="8"/>
      <c r="J492" s="8"/>
      <c r="K492" s="8"/>
      <c r="L492" s="8" t="s">
        <v>2065</v>
      </c>
      <c r="M492" s="8"/>
      <c r="N492" s="11">
        <v>89</v>
      </c>
      <c r="O492" s="12">
        <v>331</v>
      </c>
      <c r="P492" s="8"/>
    </row>
    <row r="493" spans="1:16" ht="76.5">
      <c r="A493" s="8" t="s">
        <v>109</v>
      </c>
      <c r="B493" s="14">
        <v>224800</v>
      </c>
      <c r="C493" s="9"/>
      <c r="D493" s="8">
        <v>81.128</v>
      </c>
      <c r="E493" s="8" t="s">
        <v>297</v>
      </c>
      <c r="F493" s="8"/>
      <c r="G493" s="10"/>
      <c r="H493" s="8"/>
      <c r="I493" s="8"/>
      <c r="J493" s="8"/>
      <c r="K493" s="8"/>
      <c r="L493" s="8" t="s">
        <v>2065</v>
      </c>
      <c r="M493" s="8"/>
      <c r="N493" s="11">
        <v>89</v>
      </c>
      <c r="O493" s="12">
        <v>331</v>
      </c>
      <c r="P493" s="8"/>
    </row>
    <row r="494" spans="1:16" ht="76.5">
      <c r="A494" s="8" t="s">
        <v>128</v>
      </c>
      <c r="B494" s="14">
        <v>30200</v>
      </c>
      <c r="C494" s="9"/>
      <c r="D494" s="8">
        <v>81.128</v>
      </c>
      <c r="E494" s="8" t="s">
        <v>297</v>
      </c>
      <c r="F494" s="8"/>
      <c r="G494" s="10"/>
      <c r="H494" s="8"/>
      <c r="I494" s="8"/>
      <c r="J494" s="8"/>
      <c r="K494" s="8"/>
      <c r="L494" s="8" t="s">
        <v>2065</v>
      </c>
      <c r="M494" s="8"/>
      <c r="N494" s="11">
        <v>89</v>
      </c>
      <c r="O494" s="12">
        <v>331</v>
      </c>
      <c r="P494" s="8"/>
    </row>
    <row r="495" spans="1:16" ht="76.5">
      <c r="A495" s="8" t="s">
        <v>1532</v>
      </c>
      <c r="B495" s="14">
        <v>25000</v>
      </c>
      <c r="C495" s="9"/>
      <c r="D495" s="8">
        <v>81.128</v>
      </c>
      <c r="E495" s="8" t="s">
        <v>297</v>
      </c>
      <c r="F495" s="8"/>
      <c r="G495" s="10"/>
      <c r="H495" s="8"/>
      <c r="I495" s="8"/>
      <c r="J495" s="8"/>
      <c r="K495" s="8"/>
      <c r="L495" s="8" t="s">
        <v>2065</v>
      </c>
      <c r="M495" s="8"/>
      <c r="N495" s="11">
        <v>89</v>
      </c>
      <c r="O495" s="12">
        <v>331</v>
      </c>
      <c r="P495" s="8"/>
    </row>
    <row r="496" spans="1:16" ht="76.5">
      <c r="A496" s="8" t="s">
        <v>102</v>
      </c>
      <c r="B496" s="14">
        <v>2298200</v>
      </c>
      <c r="C496" s="9"/>
      <c r="D496" s="8">
        <v>81.128</v>
      </c>
      <c r="E496" s="8" t="s">
        <v>297</v>
      </c>
      <c r="F496" s="8"/>
      <c r="G496" s="10"/>
      <c r="H496" s="8"/>
      <c r="I496" s="8"/>
      <c r="J496" s="8"/>
      <c r="K496" s="8"/>
      <c r="L496" s="8" t="s">
        <v>2065</v>
      </c>
      <c r="M496" s="8"/>
      <c r="N496" s="11">
        <v>89</v>
      </c>
      <c r="O496" s="12">
        <v>331</v>
      </c>
      <c r="P496" s="8"/>
    </row>
    <row r="497" spans="1:16" ht="76.5">
      <c r="A497" s="8" t="s">
        <v>107</v>
      </c>
      <c r="B497" s="14">
        <v>284500</v>
      </c>
      <c r="C497" s="9"/>
      <c r="D497" s="8">
        <v>81.128</v>
      </c>
      <c r="E497" s="8" t="s">
        <v>297</v>
      </c>
      <c r="F497" s="8"/>
      <c r="G497" s="10"/>
      <c r="H497" s="8"/>
      <c r="I497" s="8"/>
      <c r="J497" s="8"/>
      <c r="K497" s="8"/>
      <c r="L497" s="8" t="s">
        <v>2065</v>
      </c>
      <c r="M497" s="8"/>
      <c r="N497" s="11">
        <v>89</v>
      </c>
      <c r="O497" s="12">
        <v>331</v>
      </c>
      <c r="P497" s="8"/>
    </row>
    <row r="498" spans="1:16" ht="76.5">
      <c r="A498" s="8" t="s">
        <v>1528</v>
      </c>
      <c r="B498" s="14">
        <v>27600</v>
      </c>
      <c r="C498" s="9"/>
      <c r="D498" s="8">
        <v>81.128</v>
      </c>
      <c r="E498" s="8" t="s">
        <v>297</v>
      </c>
      <c r="F498" s="8"/>
      <c r="G498" s="10"/>
      <c r="H498" s="8"/>
      <c r="I498" s="8"/>
      <c r="J498" s="8"/>
      <c r="K498" s="8"/>
      <c r="L498" s="8" t="s">
        <v>2065</v>
      </c>
      <c r="M498" s="8"/>
      <c r="N498" s="11">
        <v>89</v>
      </c>
      <c r="O498" s="12">
        <v>331</v>
      </c>
      <c r="P498" s="8"/>
    </row>
    <row r="499" spans="1:16" ht="76.5">
      <c r="A499" s="8" t="s">
        <v>122</v>
      </c>
      <c r="B499" s="14">
        <v>51400</v>
      </c>
      <c r="C499" s="9"/>
      <c r="D499" s="8">
        <v>81.128</v>
      </c>
      <c r="E499" s="8" t="s">
        <v>297</v>
      </c>
      <c r="F499" s="8"/>
      <c r="G499" s="10"/>
      <c r="H499" s="8"/>
      <c r="I499" s="8"/>
      <c r="J499" s="8"/>
      <c r="K499" s="8"/>
      <c r="L499" s="8" t="s">
        <v>2065</v>
      </c>
      <c r="M499" s="8"/>
      <c r="N499" s="11">
        <v>89</v>
      </c>
      <c r="O499" s="12">
        <v>331</v>
      </c>
      <c r="P499" s="8"/>
    </row>
    <row r="500" spans="1:16" ht="76.5">
      <c r="A500" s="8" t="s">
        <v>115</v>
      </c>
      <c r="B500" s="14">
        <v>89900</v>
      </c>
      <c r="C500" s="9"/>
      <c r="D500" s="8">
        <v>81.128</v>
      </c>
      <c r="E500" s="8" t="s">
        <v>297</v>
      </c>
      <c r="F500" s="8"/>
      <c r="G500" s="10"/>
      <c r="H500" s="8"/>
      <c r="I500" s="8"/>
      <c r="J500" s="8"/>
      <c r="K500" s="8"/>
      <c r="L500" s="8" t="s">
        <v>2065</v>
      </c>
      <c r="M500" s="8"/>
      <c r="N500" s="11">
        <v>89</v>
      </c>
      <c r="O500" s="12">
        <v>331</v>
      </c>
      <c r="P500" s="8"/>
    </row>
    <row r="501" spans="1:16" ht="76.5">
      <c r="A501" s="8" t="s">
        <v>120</v>
      </c>
      <c r="B501" s="14">
        <v>65400</v>
      </c>
      <c r="C501" s="9"/>
      <c r="D501" s="8">
        <v>81.128</v>
      </c>
      <c r="E501" s="8" t="s">
        <v>297</v>
      </c>
      <c r="F501" s="8"/>
      <c r="G501" s="10"/>
      <c r="H501" s="8"/>
      <c r="I501" s="8"/>
      <c r="J501" s="8"/>
      <c r="K501" s="8"/>
      <c r="L501" s="8" t="s">
        <v>2065</v>
      </c>
      <c r="M501" s="8"/>
      <c r="N501" s="11">
        <v>89</v>
      </c>
      <c r="O501" s="12">
        <v>331</v>
      </c>
      <c r="P501" s="8"/>
    </row>
    <row r="502" spans="1:16" ht="76.5">
      <c r="A502" s="8" t="s">
        <v>121</v>
      </c>
      <c r="B502" s="14">
        <v>58600</v>
      </c>
      <c r="C502" s="9"/>
      <c r="D502" s="8">
        <v>81.128</v>
      </c>
      <c r="E502" s="8" t="s">
        <v>297</v>
      </c>
      <c r="F502" s="8"/>
      <c r="G502" s="10"/>
      <c r="H502" s="8"/>
      <c r="I502" s="8"/>
      <c r="J502" s="8"/>
      <c r="K502" s="8"/>
      <c r="L502" s="8" t="s">
        <v>2065</v>
      </c>
      <c r="M502" s="8"/>
      <c r="N502" s="11">
        <v>89</v>
      </c>
      <c r="O502" s="12">
        <v>331</v>
      </c>
      <c r="P502" s="8"/>
    </row>
    <row r="503" spans="1:16" ht="76.5">
      <c r="A503" s="8" t="s">
        <v>119</v>
      </c>
      <c r="B503" s="14">
        <v>65800</v>
      </c>
      <c r="C503" s="9"/>
      <c r="D503" s="8">
        <v>81.128</v>
      </c>
      <c r="E503" s="8" t="s">
        <v>297</v>
      </c>
      <c r="F503" s="8"/>
      <c r="G503" s="10"/>
      <c r="H503" s="8"/>
      <c r="I503" s="8"/>
      <c r="J503" s="8"/>
      <c r="K503" s="8"/>
      <c r="L503" s="8" t="s">
        <v>2065</v>
      </c>
      <c r="M503" s="8"/>
      <c r="N503" s="11">
        <v>89</v>
      </c>
      <c r="O503" s="12">
        <v>331</v>
      </c>
      <c r="P503" s="8"/>
    </row>
    <row r="504" spans="1:16" ht="76.5">
      <c r="A504" s="8" t="s">
        <v>110</v>
      </c>
      <c r="B504" s="14">
        <v>206600</v>
      </c>
      <c r="C504" s="9"/>
      <c r="D504" s="8">
        <v>81.128</v>
      </c>
      <c r="E504" s="8" t="s">
        <v>297</v>
      </c>
      <c r="F504" s="8"/>
      <c r="G504" s="10"/>
      <c r="H504" s="8"/>
      <c r="I504" s="8"/>
      <c r="J504" s="8"/>
      <c r="K504" s="8"/>
      <c r="L504" s="8" t="s">
        <v>2065</v>
      </c>
      <c r="M504" s="8"/>
      <c r="N504" s="11">
        <v>89</v>
      </c>
      <c r="O504" s="12">
        <v>331</v>
      </c>
      <c r="P504" s="8"/>
    </row>
    <row r="505" spans="1:16" ht="76.5">
      <c r="A505" s="8" t="s">
        <v>112</v>
      </c>
      <c r="B505" s="14">
        <v>177100</v>
      </c>
      <c r="C505" s="9"/>
      <c r="D505" s="8">
        <v>81.128</v>
      </c>
      <c r="E505" s="8" t="s">
        <v>297</v>
      </c>
      <c r="F505" s="8"/>
      <c r="G505" s="10"/>
      <c r="H505" s="8"/>
      <c r="I505" s="8"/>
      <c r="J505" s="8"/>
      <c r="K505" s="8"/>
      <c r="L505" s="8" t="s">
        <v>2065</v>
      </c>
      <c r="M505" s="8"/>
      <c r="N505" s="11">
        <v>89</v>
      </c>
      <c r="O505" s="12">
        <v>331</v>
      </c>
      <c r="P505" s="8"/>
    </row>
    <row r="506" spans="1:16" ht="76.5">
      <c r="A506" s="8" t="s">
        <v>126</v>
      </c>
      <c r="B506" s="14">
        <v>34900</v>
      </c>
      <c r="C506" s="9"/>
      <c r="D506" s="8">
        <v>81.128</v>
      </c>
      <c r="E506" s="8" t="s">
        <v>297</v>
      </c>
      <c r="F506" s="8"/>
      <c r="G506" s="10"/>
      <c r="H506" s="8"/>
      <c r="I506" s="8"/>
      <c r="J506" s="8"/>
      <c r="K506" s="8"/>
      <c r="L506" s="8" t="s">
        <v>2065</v>
      </c>
      <c r="M506" s="8"/>
      <c r="N506" s="11">
        <v>89</v>
      </c>
      <c r="O506" s="12">
        <v>331</v>
      </c>
      <c r="P506" s="8"/>
    </row>
    <row r="507" spans="1:16" ht="76.5">
      <c r="A507" s="8" t="s">
        <v>1533</v>
      </c>
      <c r="B507" s="14">
        <v>25000</v>
      </c>
      <c r="C507" s="9"/>
      <c r="D507" s="8">
        <v>81.128</v>
      </c>
      <c r="E507" s="8" t="s">
        <v>297</v>
      </c>
      <c r="F507" s="8"/>
      <c r="G507" s="10"/>
      <c r="H507" s="8"/>
      <c r="I507" s="8"/>
      <c r="J507" s="8"/>
      <c r="K507" s="8"/>
      <c r="L507" s="8" t="s">
        <v>2065</v>
      </c>
      <c r="M507" s="8"/>
      <c r="N507" s="11">
        <v>89</v>
      </c>
      <c r="O507" s="12">
        <v>331</v>
      </c>
      <c r="P507" s="8"/>
    </row>
    <row r="508" spans="1:16" ht="76.5">
      <c r="A508" s="8" t="s">
        <v>123</v>
      </c>
      <c r="B508" s="14">
        <v>45400</v>
      </c>
      <c r="C508" s="9"/>
      <c r="D508" s="8">
        <v>81.128</v>
      </c>
      <c r="E508" s="8" t="s">
        <v>297</v>
      </c>
      <c r="F508" s="8"/>
      <c r="G508" s="10"/>
      <c r="H508" s="8"/>
      <c r="I508" s="8"/>
      <c r="J508" s="8"/>
      <c r="K508" s="8"/>
      <c r="L508" s="8" t="s">
        <v>2065</v>
      </c>
      <c r="M508" s="8"/>
      <c r="N508" s="11">
        <v>89</v>
      </c>
      <c r="O508" s="12">
        <v>331</v>
      </c>
      <c r="P508" s="8"/>
    </row>
    <row r="509" spans="1:16" ht="76.5">
      <c r="A509" s="8" t="s">
        <v>129</v>
      </c>
      <c r="B509" s="14">
        <v>29500</v>
      </c>
      <c r="C509" s="9"/>
      <c r="D509" s="8">
        <v>81.128</v>
      </c>
      <c r="E509" s="8" t="s">
        <v>297</v>
      </c>
      <c r="F509" s="8"/>
      <c r="G509" s="10"/>
      <c r="H509" s="8"/>
      <c r="I509" s="8"/>
      <c r="J509" s="8"/>
      <c r="K509" s="8"/>
      <c r="L509" s="8" t="s">
        <v>2065</v>
      </c>
      <c r="M509" s="8"/>
      <c r="N509" s="11">
        <v>89</v>
      </c>
      <c r="O509" s="12">
        <v>331</v>
      </c>
      <c r="P509" s="8"/>
    </row>
    <row r="510" spans="1:16" ht="76.5">
      <c r="A510" s="8" t="s">
        <v>1534</v>
      </c>
      <c r="B510" s="14">
        <v>25000</v>
      </c>
      <c r="C510" s="9"/>
      <c r="D510" s="8">
        <v>81.128</v>
      </c>
      <c r="E510" s="8" t="s">
        <v>297</v>
      </c>
      <c r="F510" s="8"/>
      <c r="G510" s="10"/>
      <c r="H510" s="8"/>
      <c r="I510" s="8"/>
      <c r="J510" s="8"/>
      <c r="K510" s="8"/>
      <c r="L510" s="8" t="s">
        <v>2065</v>
      </c>
      <c r="M510" s="8"/>
      <c r="N510" s="11">
        <v>89</v>
      </c>
      <c r="O510" s="12">
        <v>331</v>
      </c>
      <c r="P510" s="8"/>
    </row>
    <row r="511" spans="1:16" ht="76.5">
      <c r="A511" s="8" t="s">
        <v>124</v>
      </c>
      <c r="B511" s="14">
        <v>44100</v>
      </c>
      <c r="C511" s="9"/>
      <c r="D511" s="8">
        <v>81.128</v>
      </c>
      <c r="E511" s="8" t="s">
        <v>297</v>
      </c>
      <c r="F511" s="8"/>
      <c r="G511" s="10"/>
      <c r="H511" s="8"/>
      <c r="I511" s="8"/>
      <c r="J511" s="8"/>
      <c r="K511" s="8"/>
      <c r="L511" s="8" t="s">
        <v>2065</v>
      </c>
      <c r="M511" s="8"/>
      <c r="N511" s="11">
        <v>89</v>
      </c>
      <c r="O511" s="12">
        <v>331</v>
      </c>
      <c r="P511" s="8"/>
    </row>
    <row r="512" spans="1:16" ht="76.5">
      <c r="A512" s="8" t="s">
        <v>116</v>
      </c>
      <c r="B512" s="14">
        <v>87700</v>
      </c>
      <c r="C512" s="9"/>
      <c r="D512" s="8">
        <v>81.128</v>
      </c>
      <c r="E512" s="8" t="s">
        <v>297</v>
      </c>
      <c r="F512" s="8"/>
      <c r="G512" s="10"/>
      <c r="H512" s="8"/>
      <c r="I512" s="8"/>
      <c r="J512" s="8"/>
      <c r="K512" s="8"/>
      <c r="L512" s="8" t="s">
        <v>2065</v>
      </c>
      <c r="M512" s="8"/>
      <c r="N512" s="11">
        <v>89</v>
      </c>
      <c r="O512" s="12">
        <v>331</v>
      </c>
      <c r="P512" s="8"/>
    </row>
    <row r="513" spans="1:16" ht="76.5">
      <c r="A513" s="8" t="s">
        <v>1544</v>
      </c>
      <c r="B513" s="14">
        <v>29000</v>
      </c>
      <c r="C513" s="9"/>
      <c r="D513" s="8">
        <v>81.128</v>
      </c>
      <c r="E513" s="8" t="s">
        <v>297</v>
      </c>
      <c r="F513" s="8"/>
      <c r="G513" s="10"/>
      <c r="H513" s="8"/>
      <c r="I513" s="8"/>
      <c r="J513" s="8"/>
      <c r="K513" s="8"/>
      <c r="L513" s="8" t="s">
        <v>2066</v>
      </c>
      <c r="M513" s="8"/>
      <c r="N513" s="11">
        <v>89</v>
      </c>
      <c r="O513" s="12">
        <v>331</v>
      </c>
      <c r="P513" s="8"/>
    </row>
    <row r="514" spans="1:16" ht="76.5">
      <c r="A514" s="8" t="s">
        <v>1543</v>
      </c>
      <c r="B514" s="14">
        <v>63500</v>
      </c>
      <c r="C514" s="9"/>
      <c r="D514" s="8">
        <v>81.128</v>
      </c>
      <c r="E514" s="8" t="s">
        <v>297</v>
      </c>
      <c r="F514" s="8"/>
      <c r="G514" s="10"/>
      <c r="H514" s="8"/>
      <c r="I514" s="8"/>
      <c r="J514" s="8"/>
      <c r="K514" s="8"/>
      <c r="L514" s="8" t="s">
        <v>2066</v>
      </c>
      <c r="M514" s="8"/>
      <c r="N514" s="11">
        <v>89</v>
      </c>
      <c r="O514" s="12">
        <v>331</v>
      </c>
      <c r="P514" s="8"/>
    </row>
    <row r="515" spans="1:16" ht="76.5">
      <c r="A515" s="8" t="s">
        <v>1537</v>
      </c>
      <c r="B515" s="14">
        <v>301100</v>
      </c>
      <c r="C515" s="9"/>
      <c r="D515" s="8">
        <v>81.128</v>
      </c>
      <c r="E515" s="8" t="s">
        <v>297</v>
      </c>
      <c r="F515" s="8"/>
      <c r="G515" s="10"/>
      <c r="H515" s="8"/>
      <c r="I515" s="8"/>
      <c r="J515" s="8"/>
      <c r="K515" s="8"/>
      <c r="L515" s="8" t="s">
        <v>2066</v>
      </c>
      <c r="M515" s="8"/>
      <c r="N515" s="11">
        <v>89</v>
      </c>
      <c r="O515" s="12">
        <v>331</v>
      </c>
      <c r="P515" s="8"/>
    </row>
    <row r="516" spans="1:16" ht="76.5">
      <c r="A516" s="8" t="s">
        <v>1536</v>
      </c>
      <c r="B516" s="14">
        <v>305500</v>
      </c>
      <c r="C516" s="9"/>
      <c r="D516" s="8">
        <v>81.128</v>
      </c>
      <c r="E516" s="8" t="s">
        <v>297</v>
      </c>
      <c r="F516" s="8"/>
      <c r="G516" s="10"/>
      <c r="H516" s="8"/>
      <c r="I516" s="8"/>
      <c r="J516" s="8"/>
      <c r="K516" s="8"/>
      <c r="L516" s="8" t="s">
        <v>2066</v>
      </c>
      <c r="M516" s="8"/>
      <c r="N516" s="11">
        <v>89</v>
      </c>
      <c r="O516" s="12">
        <v>331</v>
      </c>
      <c r="P516" s="8"/>
    </row>
    <row r="517" spans="1:16" ht="76.5">
      <c r="A517" s="8" t="s">
        <v>1541</v>
      </c>
      <c r="B517" s="14">
        <v>68900</v>
      </c>
      <c r="C517" s="9"/>
      <c r="D517" s="8">
        <v>81.128</v>
      </c>
      <c r="E517" s="8" t="s">
        <v>297</v>
      </c>
      <c r="F517" s="8"/>
      <c r="G517" s="10"/>
      <c r="H517" s="8"/>
      <c r="I517" s="8"/>
      <c r="J517" s="8"/>
      <c r="K517" s="8"/>
      <c r="L517" s="8" t="s">
        <v>2066</v>
      </c>
      <c r="M517" s="8"/>
      <c r="N517" s="11">
        <v>89</v>
      </c>
      <c r="O517" s="12">
        <v>331</v>
      </c>
      <c r="P517" s="8"/>
    </row>
    <row r="518" spans="1:16" ht="76.5">
      <c r="A518" s="8" t="s">
        <v>1538</v>
      </c>
      <c r="B518" s="14">
        <v>129300</v>
      </c>
      <c r="C518" s="9"/>
      <c r="D518" s="8">
        <v>81.128</v>
      </c>
      <c r="E518" s="8" t="s">
        <v>297</v>
      </c>
      <c r="F518" s="8"/>
      <c r="G518" s="10"/>
      <c r="H518" s="8"/>
      <c r="I518" s="8"/>
      <c r="J518" s="8"/>
      <c r="K518" s="8"/>
      <c r="L518" s="8" t="s">
        <v>2066</v>
      </c>
      <c r="M518" s="8"/>
      <c r="N518" s="11">
        <v>89</v>
      </c>
      <c r="O518" s="12">
        <v>331</v>
      </c>
      <c r="P518" s="8"/>
    </row>
    <row r="519" spans="1:16" ht="76.5">
      <c r="A519" s="8" t="s">
        <v>1542</v>
      </c>
      <c r="B519" s="14">
        <v>64400</v>
      </c>
      <c r="C519" s="9"/>
      <c r="D519" s="8">
        <v>81.128</v>
      </c>
      <c r="E519" s="8" t="s">
        <v>297</v>
      </c>
      <c r="F519" s="8"/>
      <c r="G519" s="10"/>
      <c r="H519" s="8"/>
      <c r="I519" s="8"/>
      <c r="J519" s="8"/>
      <c r="K519" s="8"/>
      <c r="L519" s="8" t="s">
        <v>2066</v>
      </c>
      <c r="M519" s="8"/>
      <c r="N519" s="11">
        <v>89</v>
      </c>
      <c r="O519" s="12">
        <v>331</v>
      </c>
      <c r="P519" s="8"/>
    </row>
    <row r="520" spans="1:16" ht="76.5">
      <c r="A520" s="8" t="s">
        <v>1539</v>
      </c>
      <c r="B520" s="14">
        <v>96800</v>
      </c>
      <c r="C520" s="9"/>
      <c r="D520" s="8">
        <v>81.128</v>
      </c>
      <c r="E520" s="8" t="s">
        <v>297</v>
      </c>
      <c r="F520" s="8"/>
      <c r="G520" s="10"/>
      <c r="H520" s="8"/>
      <c r="I520" s="8"/>
      <c r="J520" s="8"/>
      <c r="K520" s="8"/>
      <c r="L520" s="8" t="s">
        <v>2066</v>
      </c>
      <c r="M520" s="8"/>
      <c r="N520" s="11">
        <v>89</v>
      </c>
      <c r="O520" s="12">
        <v>331</v>
      </c>
      <c r="P520" s="8"/>
    </row>
    <row r="521" spans="1:16" ht="76.5">
      <c r="A521" s="8" t="s">
        <v>1540</v>
      </c>
      <c r="B521" s="14">
        <v>91500</v>
      </c>
      <c r="C521" s="9"/>
      <c r="D521" s="8">
        <v>81.128</v>
      </c>
      <c r="E521" s="8" t="s">
        <v>297</v>
      </c>
      <c r="F521" s="8"/>
      <c r="G521" s="10"/>
      <c r="H521" s="8"/>
      <c r="I521" s="8"/>
      <c r="J521" s="8"/>
      <c r="K521" s="8"/>
      <c r="L521" s="8" t="s">
        <v>2066</v>
      </c>
      <c r="M521" s="8"/>
      <c r="N521" s="11">
        <v>89</v>
      </c>
      <c r="O521" s="12">
        <v>331</v>
      </c>
      <c r="P521" s="8"/>
    </row>
    <row r="522" spans="1:16" ht="76.5">
      <c r="A522" s="8" t="s">
        <v>1546</v>
      </c>
      <c r="B522" s="14">
        <v>77900</v>
      </c>
      <c r="C522" s="9"/>
      <c r="D522" s="8">
        <v>81.128</v>
      </c>
      <c r="E522" s="8" t="s">
        <v>297</v>
      </c>
      <c r="F522" s="8"/>
      <c r="G522" s="10"/>
      <c r="H522" s="8"/>
      <c r="I522" s="8"/>
      <c r="J522" s="8"/>
      <c r="K522" s="8"/>
      <c r="L522" s="8" t="s">
        <v>2068</v>
      </c>
      <c r="M522" s="8"/>
      <c r="N522" s="11">
        <v>89</v>
      </c>
      <c r="O522" s="12">
        <v>331</v>
      </c>
      <c r="P522" s="8"/>
    </row>
    <row r="523" spans="1:16" ht="76.5">
      <c r="A523" s="8" t="s">
        <v>1548</v>
      </c>
      <c r="B523" s="14">
        <v>173900</v>
      </c>
      <c r="C523" s="9"/>
      <c r="D523" s="8">
        <v>81.128</v>
      </c>
      <c r="E523" s="8" t="s">
        <v>297</v>
      </c>
      <c r="F523" s="8"/>
      <c r="G523" s="10"/>
      <c r="H523" s="8"/>
      <c r="I523" s="8"/>
      <c r="J523" s="8"/>
      <c r="K523" s="8"/>
      <c r="L523" s="8" t="s">
        <v>2069</v>
      </c>
      <c r="M523" s="8"/>
      <c r="N523" s="11">
        <v>89</v>
      </c>
      <c r="O523" s="12">
        <v>331</v>
      </c>
      <c r="P523" s="8"/>
    </row>
    <row r="524" spans="1:16" ht="76.5">
      <c r="A524" s="8" t="s">
        <v>1552</v>
      </c>
      <c r="B524" s="14">
        <v>254900</v>
      </c>
      <c r="C524" s="9"/>
      <c r="D524" s="8">
        <v>81.128</v>
      </c>
      <c r="E524" s="8" t="s">
        <v>297</v>
      </c>
      <c r="F524" s="8"/>
      <c r="G524" s="10"/>
      <c r="H524" s="8"/>
      <c r="I524" s="8"/>
      <c r="J524" s="8"/>
      <c r="K524" s="8"/>
      <c r="L524" s="8" t="s">
        <v>2070</v>
      </c>
      <c r="M524" s="8"/>
      <c r="N524" s="11">
        <v>89</v>
      </c>
      <c r="O524" s="12">
        <v>331</v>
      </c>
      <c r="P524" s="8"/>
    </row>
    <row r="525" spans="1:16" ht="76.5">
      <c r="A525" s="8" t="s">
        <v>1555</v>
      </c>
      <c r="B525" s="14">
        <v>94600</v>
      </c>
      <c r="C525" s="9"/>
      <c r="D525" s="8">
        <v>81.128</v>
      </c>
      <c r="E525" s="8" t="s">
        <v>297</v>
      </c>
      <c r="F525" s="8"/>
      <c r="G525" s="10"/>
      <c r="H525" s="8"/>
      <c r="I525" s="8"/>
      <c r="J525" s="8"/>
      <c r="K525" s="8"/>
      <c r="L525" s="8" t="s">
        <v>2070</v>
      </c>
      <c r="M525" s="8"/>
      <c r="N525" s="11">
        <v>89</v>
      </c>
      <c r="O525" s="12">
        <v>331</v>
      </c>
      <c r="P525" s="8"/>
    </row>
    <row r="526" spans="1:16" ht="76.5">
      <c r="A526" s="8" t="s">
        <v>1556</v>
      </c>
      <c r="B526" s="14">
        <v>72200</v>
      </c>
      <c r="C526" s="9"/>
      <c r="D526" s="8">
        <v>81.128</v>
      </c>
      <c r="E526" s="8" t="s">
        <v>297</v>
      </c>
      <c r="F526" s="8"/>
      <c r="G526" s="10"/>
      <c r="H526" s="8"/>
      <c r="I526" s="8"/>
      <c r="J526" s="8"/>
      <c r="K526" s="8"/>
      <c r="L526" s="8" t="s">
        <v>2070</v>
      </c>
      <c r="M526" s="8"/>
      <c r="N526" s="11">
        <v>89</v>
      </c>
      <c r="O526" s="12">
        <v>331</v>
      </c>
      <c r="P526" s="8"/>
    </row>
    <row r="527" spans="1:16" ht="76.5">
      <c r="A527" s="8" t="s">
        <v>211</v>
      </c>
      <c r="B527" s="14">
        <v>71400</v>
      </c>
      <c r="C527" s="9"/>
      <c r="D527" s="8">
        <v>81.128</v>
      </c>
      <c r="E527" s="8" t="s">
        <v>297</v>
      </c>
      <c r="F527" s="8"/>
      <c r="G527" s="10"/>
      <c r="H527" s="8"/>
      <c r="I527" s="8"/>
      <c r="J527" s="8"/>
      <c r="K527" s="8"/>
      <c r="L527" s="8" t="s">
        <v>2070</v>
      </c>
      <c r="M527" s="8"/>
      <c r="N527" s="11">
        <v>89</v>
      </c>
      <c r="O527" s="12">
        <v>331</v>
      </c>
      <c r="P527" s="8"/>
    </row>
    <row r="528" spans="1:16" ht="76.5">
      <c r="A528" s="8" t="s">
        <v>1550</v>
      </c>
      <c r="B528" s="14">
        <v>827100</v>
      </c>
      <c r="C528" s="9"/>
      <c r="D528" s="8">
        <v>81.128</v>
      </c>
      <c r="E528" s="8" t="s">
        <v>297</v>
      </c>
      <c r="F528" s="8"/>
      <c r="G528" s="10"/>
      <c r="H528" s="8"/>
      <c r="I528" s="8"/>
      <c r="J528" s="8"/>
      <c r="K528" s="8"/>
      <c r="L528" s="8" t="s">
        <v>2070</v>
      </c>
      <c r="M528" s="8"/>
      <c r="N528" s="11">
        <v>89</v>
      </c>
      <c r="O528" s="12">
        <v>331</v>
      </c>
      <c r="P528" s="8"/>
    </row>
    <row r="529" spans="1:16" ht="76.5">
      <c r="A529" s="8" t="s">
        <v>1551</v>
      </c>
      <c r="B529" s="14">
        <v>353500</v>
      </c>
      <c r="C529" s="9"/>
      <c r="D529" s="8">
        <v>81.128</v>
      </c>
      <c r="E529" s="8" t="s">
        <v>297</v>
      </c>
      <c r="F529" s="8"/>
      <c r="G529" s="10"/>
      <c r="H529" s="8"/>
      <c r="I529" s="8"/>
      <c r="J529" s="8"/>
      <c r="K529" s="8"/>
      <c r="L529" s="8" t="s">
        <v>2070</v>
      </c>
      <c r="M529" s="8"/>
      <c r="N529" s="11">
        <v>89</v>
      </c>
      <c r="O529" s="12">
        <v>331</v>
      </c>
      <c r="P529" s="8"/>
    </row>
    <row r="530" spans="1:16" ht="76.5">
      <c r="A530" s="8" t="s">
        <v>1553</v>
      </c>
      <c r="B530" s="14">
        <v>134000</v>
      </c>
      <c r="C530" s="9"/>
      <c r="D530" s="8">
        <v>81.128</v>
      </c>
      <c r="E530" s="8" t="s">
        <v>297</v>
      </c>
      <c r="F530" s="8"/>
      <c r="G530" s="10"/>
      <c r="H530" s="8"/>
      <c r="I530" s="8"/>
      <c r="J530" s="8"/>
      <c r="K530" s="8"/>
      <c r="L530" s="8" t="s">
        <v>2070</v>
      </c>
      <c r="M530" s="8"/>
      <c r="N530" s="11">
        <v>89</v>
      </c>
      <c r="O530" s="12">
        <v>331</v>
      </c>
      <c r="P530" s="8"/>
    </row>
    <row r="531" spans="1:16" ht="76.5">
      <c r="A531" s="8" t="s">
        <v>1554</v>
      </c>
      <c r="B531" s="14">
        <v>124100</v>
      </c>
      <c r="C531" s="9"/>
      <c r="D531" s="8">
        <v>81.128</v>
      </c>
      <c r="E531" s="8" t="s">
        <v>297</v>
      </c>
      <c r="F531" s="8"/>
      <c r="G531" s="10"/>
      <c r="H531" s="8"/>
      <c r="I531" s="8"/>
      <c r="J531" s="8"/>
      <c r="K531" s="8"/>
      <c r="L531" s="8" t="s">
        <v>2070</v>
      </c>
      <c r="M531" s="8"/>
      <c r="N531" s="11">
        <v>89</v>
      </c>
      <c r="O531" s="12">
        <v>331</v>
      </c>
      <c r="P531" s="8"/>
    </row>
    <row r="532" spans="1:16" ht="76.5">
      <c r="A532" s="8" t="s">
        <v>215</v>
      </c>
      <c r="B532" s="14">
        <v>27700</v>
      </c>
      <c r="C532" s="9"/>
      <c r="D532" s="8">
        <v>81.128</v>
      </c>
      <c r="E532" s="8" t="s">
        <v>297</v>
      </c>
      <c r="F532" s="8"/>
      <c r="G532" s="10"/>
      <c r="H532" s="8"/>
      <c r="I532" s="8"/>
      <c r="J532" s="8"/>
      <c r="K532" s="8"/>
      <c r="L532" s="8" t="s">
        <v>2072</v>
      </c>
      <c r="M532" s="8"/>
      <c r="N532" s="11">
        <v>89</v>
      </c>
      <c r="O532" s="12">
        <v>331</v>
      </c>
      <c r="P532" s="8"/>
    </row>
    <row r="533" spans="1:16" ht="76.5">
      <c r="A533" s="8" t="s">
        <v>214</v>
      </c>
      <c r="B533" s="14">
        <v>33100</v>
      </c>
      <c r="C533" s="9"/>
      <c r="D533" s="8">
        <v>81.128</v>
      </c>
      <c r="E533" s="8" t="s">
        <v>297</v>
      </c>
      <c r="F533" s="8"/>
      <c r="G533" s="10"/>
      <c r="H533" s="8"/>
      <c r="I533" s="8"/>
      <c r="J533" s="8"/>
      <c r="K533" s="8"/>
      <c r="L533" s="8" t="s">
        <v>2072</v>
      </c>
      <c r="M533" s="8"/>
      <c r="N533" s="11">
        <v>89</v>
      </c>
      <c r="O533" s="12">
        <v>331</v>
      </c>
      <c r="P533" s="8"/>
    </row>
    <row r="534" spans="1:16" ht="76.5">
      <c r="A534" s="8" t="s">
        <v>213</v>
      </c>
      <c r="B534" s="14">
        <v>110700</v>
      </c>
      <c r="C534" s="9"/>
      <c r="D534" s="8">
        <v>81.128</v>
      </c>
      <c r="E534" s="8" t="s">
        <v>297</v>
      </c>
      <c r="F534" s="8"/>
      <c r="G534" s="10"/>
      <c r="H534" s="8"/>
      <c r="I534" s="8"/>
      <c r="J534" s="8"/>
      <c r="K534" s="8"/>
      <c r="L534" s="8" t="s">
        <v>2072</v>
      </c>
      <c r="M534" s="8"/>
      <c r="N534" s="11">
        <v>89</v>
      </c>
      <c r="O534" s="12">
        <v>331</v>
      </c>
      <c r="P534" s="8"/>
    </row>
    <row r="535" spans="1:16" ht="76.5">
      <c r="A535" s="8" t="s">
        <v>219</v>
      </c>
      <c r="B535" s="14">
        <v>40600</v>
      </c>
      <c r="C535" s="9"/>
      <c r="D535" s="8">
        <v>81.128</v>
      </c>
      <c r="E535" s="8" t="s">
        <v>297</v>
      </c>
      <c r="F535" s="8"/>
      <c r="G535" s="10"/>
      <c r="H535" s="8"/>
      <c r="I535" s="8"/>
      <c r="J535" s="8"/>
      <c r="K535" s="8"/>
      <c r="L535" s="8" t="s">
        <v>2073</v>
      </c>
      <c r="M535" s="8"/>
      <c r="N535" s="11">
        <v>89</v>
      </c>
      <c r="O535" s="12">
        <v>331</v>
      </c>
      <c r="P535" s="8"/>
    </row>
    <row r="536" spans="1:16" ht="76.5">
      <c r="A536" s="8" t="s">
        <v>218</v>
      </c>
      <c r="B536" s="14">
        <v>74500</v>
      </c>
      <c r="C536" s="9"/>
      <c r="D536" s="8">
        <v>81.128</v>
      </c>
      <c r="E536" s="8" t="s">
        <v>297</v>
      </c>
      <c r="F536" s="8"/>
      <c r="G536" s="10"/>
      <c r="H536" s="8"/>
      <c r="I536" s="8"/>
      <c r="J536" s="8"/>
      <c r="K536" s="8"/>
      <c r="L536" s="8" t="s">
        <v>2073</v>
      </c>
      <c r="M536" s="8"/>
      <c r="N536" s="11">
        <v>89</v>
      </c>
      <c r="O536" s="12">
        <v>331</v>
      </c>
      <c r="P536" s="8"/>
    </row>
    <row r="537" spans="1:16" ht="76.5">
      <c r="A537" s="8" t="s">
        <v>220</v>
      </c>
      <c r="B537" s="14">
        <v>25000</v>
      </c>
      <c r="C537" s="9"/>
      <c r="D537" s="8">
        <v>81.128</v>
      </c>
      <c r="E537" s="8" t="s">
        <v>297</v>
      </c>
      <c r="F537" s="8"/>
      <c r="G537" s="10"/>
      <c r="H537" s="8"/>
      <c r="I537" s="8"/>
      <c r="J537" s="8"/>
      <c r="K537" s="8"/>
      <c r="L537" s="8" t="s">
        <v>2073</v>
      </c>
      <c r="M537" s="8"/>
      <c r="N537" s="11">
        <v>89</v>
      </c>
      <c r="O537" s="12">
        <v>331</v>
      </c>
      <c r="P537" s="8"/>
    </row>
    <row r="538" spans="1:16" ht="76.5">
      <c r="A538" s="8" t="s">
        <v>217</v>
      </c>
      <c r="B538" s="14">
        <v>117600</v>
      </c>
      <c r="C538" s="9"/>
      <c r="D538" s="8">
        <v>81.128</v>
      </c>
      <c r="E538" s="8" t="s">
        <v>297</v>
      </c>
      <c r="F538" s="8"/>
      <c r="G538" s="10"/>
      <c r="H538" s="8"/>
      <c r="I538" s="8"/>
      <c r="J538" s="8"/>
      <c r="K538" s="8"/>
      <c r="L538" s="8" t="s">
        <v>2073</v>
      </c>
      <c r="M538" s="8"/>
      <c r="N538" s="11">
        <v>89</v>
      </c>
      <c r="O538" s="12">
        <v>331</v>
      </c>
      <c r="P538" s="8"/>
    </row>
    <row r="539" spans="1:16" ht="76.5">
      <c r="A539" s="8" t="s">
        <v>223</v>
      </c>
      <c r="B539" s="14">
        <v>284300</v>
      </c>
      <c r="C539" s="9"/>
      <c r="D539" s="8">
        <v>81.128</v>
      </c>
      <c r="E539" s="8" t="s">
        <v>297</v>
      </c>
      <c r="F539" s="8"/>
      <c r="G539" s="10"/>
      <c r="H539" s="8"/>
      <c r="I539" s="8"/>
      <c r="J539" s="8"/>
      <c r="K539" s="8"/>
      <c r="L539" s="8" t="s">
        <v>2076</v>
      </c>
      <c r="M539" s="8"/>
      <c r="N539" s="11">
        <v>89</v>
      </c>
      <c r="O539" s="12">
        <v>331</v>
      </c>
      <c r="P539" s="8"/>
    </row>
    <row r="540" spans="1:16" ht="76.5">
      <c r="A540" s="8" t="s">
        <v>1643</v>
      </c>
      <c r="B540" s="14">
        <v>31200</v>
      </c>
      <c r="C540" s="9"/>
      <c r="D540" s="8">
        <v>81.128</v>
      </c>
      <c r="E540" s="8" t="s">
        <v>297</v>
      </c>
      <c r="F540" s="8"/>
      <c r="G540" s="10"/>
      <c r="H540" s="8"/>
      <c r="I540" s="8"/>
      <c r="J540" s="8"/>
      <c r="K540" s="8"/>
      <c r="L540" s="8" t="s">
        <v>2076</v>
      </c>
      <c r="M540" s="8"/>
      <c r="N540" s="11">
        <v>89</v>
      </c>
      <c r="O540" s="12">
        <v>331</v>
      </c>
      <c r="P540" s="8"/>
    </row>
    <row r="541" spans="1:16" ht="76.5">
      <c r="A541" s="8" t="s">
        <v>222</v>
      </c>
      <c r="B541" s="14">
        <v>324700</v>
      </c>
      <c r="C541" s="9"/>
      <c r="D541" s="8">
        <v>81.128</v>
      </c>
      <c r="E541" s="8" t="s">
        <v>297</v>
      </c>
      <c r="F541" s="8"/>
      <c r="G541" s="10"/>
      <c r="H541" s="8"/>
      <c r="I541" s="8"/>
      <c r="J541" s="8"/>
      <c r="K541" s="8"/>
      <c r="L541" s="8" t="s">
        <v>2076</v>
      </c>
      <c r="M541" s="8"/>
      <c r="N541" s="11">
        <v>89</v>
      </c>
      <c r="O541" s="12">
        <v>331</v>
      </c>
      <c r="P541" s="8"/>
    </row>
    <row r="542" spans="1:16" ht="76.5">
      <c r="A542" s="8" t="s">
        <v>225</v>
      </c>
      <c r="B542" s="14">
        <v>218600</v>
      </c>
      <c r="C542" s="9"/>
      <c r="D542" s="8">
        <v>81.128</v>
      </c>
      <c r="E542" s="8" t="s">
        <v>297</v>
      </c>
      <c r="F542" s="8"/>
      <c r="G542" s="10"/>
      <c r="H542" s="8"/>
      <c r="I542" s="8"/>
      <c r="J542" s="8"/>
      <c r="K542" s="8"/>
      <c r="L542" s="8" t="s">
        <v>2076</v>
      </c>
      <c r="M542" s="8"/>
      <c r="N542" s="11">
        <v>89</v>
      </c>
      <c r="O542" s="12">
        <v>331</v>
      </c>
      <c r="P542" s="8"/>
    </row>
    <row r="543" spans="1:16" ht="76.5">
      <c r="A543" s="8" t="s">
        <v>1646</v>
      </c>
      <c r="B543" s="14">
        <v>26100</v>
      </c>
      <c r="C543" s="9"/>
      <c r="D543" s="8">
        <v>81.128</v>
      </c>
      <c r="E543" s="8" t="s">
        <v>297</v>
      </c>
      <c r="F543" s="8"/>
      <c r="G543" s="10"/>
      <c r="H543" s="8"/>
      <c r="I543" s="8"/>
      <c r="J543" s="8"/>
      <c r="K543" s="8"/>
      <c r="L543" s="8" t="s">
        <v>2076</v>
      </c>
      <c r="M543" s="8"/>
      <c r="N543" s="11">
        <v>89</v>
      </c>
      <c r="O543" s="12">
        <v>331</v>
      </c>
      <c r="P543" s="8"/>
    </row>
    <row r="544" spans="1:16" ht="76.5">
      <c r="A544" s="8" t="s">
        <v>1637</v>
      </c>
      <c r="B544" s="14">
        <v>54300</v>
      </c>
      <c r="C544" s="9"/>
      <c r="D544" s="8">
        <v>81.128</v>
      </c>
      <c r="E544" s="8" t="s">
        <v>297</v>
      </c>
      <c r="F544" s="8"/>
      <c r="G544" s="10"/>
      <c r="H544" s="8"/>
      <c r="I544" s="8"/>
      <c r="J544" s="8"/>
      <c r="K544" s="8"/>
      <c r="L544" s="8" t="s">
        <v>2076</v>
      </c>
      <c r="M544" s="8"/>
      <c r="N544" s="11">
        <v>89</v>
      </c>
      <c r="O544" s="12">
        <v>331</v>
      </c>
      <c r="P544" s="8"/>
    </row>
    <row r="545" spans="1:16" ht="76.5">
      <c r="A545" s="8" t="s">
        <v>1647</v>
      </c>
      <c r="B545" s="14">
        <v>25000</v>
      </c>
      <c r="C545" s="9"/>
      <c r="D545" s="8">
        <v>81.128</v>
      </c>
      <c r="E545" s="8" t="s">
        <v>297</v>
      </c>
      <c r="F545" s="8"/>
      <c r="G545" s="10"/>
      <c r="H545" s="8"/>
      <c r="I545" s="8"/>
      <c r="J545" s="8"/>
      <c r="K545" s="8"/>
      <c r="L545" s="8" t="s">
        <v>2076</v>
      </c>
      <c r="M545" s="8"/>
      <c r="N545" s="11">
        <v>89</v>
      </c>
      <c r="O545" s="12">
        <v>331</v>
      </c>
      <c r="P545" s="8"/>
    </row>
    <row r="546" spans="1:16" ht="76.5">
      <c r="A546" s="8" t="s">
        <v>233</v>
      </c>
      <c r="B546" s="14">
        <v>68400</v>
      </c>
      <c r="C546" s="9"/>
      <c r="D546" s="8">
        <v>81.128</v>
      </c>
      <c r="E546" s="8" t="s">
        <v>297</v>
      </c>
      <c r="F546" s="8"/>
      <c r="G546" s="10"/>
      <c r="H546" s="8"/>
      <c r="I546" s="8"/>
      <c r="J546" s="8"/>
      <c r="K546" s="8"/>
      <c r="L546" s="8" t="s">
        <v>2076</v>
      </c>
      <c r="M546" s="8"/>
      <c r="N546" s="11">
        <v>89</v>
      </c>
      <c r="O546" s="12">
        <v>331</v>
      </c>
      <c r="P546" s="8"/>
    </row>
    <row r="547" spans="1:16" ht="76.5">
      <c r="A547" s="8" t="s">
        <v>224</v>
      </c>
      <c r="B547" s="14">
        <v>238300</v>
      </c>
      <c r="C547" s="9"/>
      <c r="D547" s="8">
        <v>81.128</v>
      </c>
      <c r="E547" s="8" t="s">
        <v>297</v>
      </c>
      <c r="F547" s="8"/>
      <c r="G547" s="10"/>
      <c r="H547" s="8"/>
      <c r="I547" s="8"/>
      <c r="J547" s="8"/>
      <c r="K547" s="8"/>
      <c r="L547" s="8" t="s">
        <v>2076</v>
      </c>
      <c r="M547" s="8"/>
      <c r="N547" s="11">
        <v>89</v>
      </c>
      <c r="O547" s="12">
        <v>331</v>
      </c>
      <c r="P547" s="8"/>
    </row>
    <row r="548" spans="1:16" ht="76.5">
      <c r="A548" s="8" t="s">
        <v>1636</v>
      </c>
      <c r="B548" s="14">
        <v>56200</v>
      </c>
      <c r="C548" s="9"/>
      <c r="D548" s="8">
        <v>81.128</v>
      </c>
      <c r="E548" s="8" t="s">
        <v>297</v>
      </c>
      <c r="F548" s="8"/>
      <c r="G548" s="10"/>
      <c r="H548" s="8"/>
      <c r="I548" s="8"/>
      <c r="J548" s="8"/>
      <c r="K548" s="8"/>
      <c r="L548" s="8" t="s">
        <v>2076</v>
      </c>
      <c r="M548" s="8"/>
      <c r="N548" s="11">
        <v>89</v>
      </c>
      <c r="O548" s="12">
        <v>331</v>
      </c>
      <c r="P548" s="8"/>
    </row>
    <row r="549" spans="1:16" ht="76.5">
      <c r="A549" s="8" t="s">
        <v>1638</v>
      </c>
      <c r="B549" s="14">
        <v>53900</v>
      </c>
      <c r="C549" s="9"/>
      <c r="D549" s="8">
        <v>81.128</v>
      </c>
      <c r="E549" s="8" t="s">
        <v>297</v>
      </c>
      <c r="F549" s="8"/>
      <c r="G549" s="10"/>
      <c r="H549" s="8"/>
      <c r="I549" s="8"/>
      <c r="J549" s="8"/>
      <c r="K549" s="8"/>
      <c r="L549" s="8" t="s">
        <v>2076</v>
      </c>
      <c r="M549" s="8"/>
      <c r="N549" s="11">
        <v>89</v>
      </c>
      <c r="O549" s="12">
        <v>331</v>
      </c>
      <c r="P549" s="8"/>
    </row>
    <row r="550" spans="1:16" ht="76.5">
      <c r="A550" s="8" t="s">
        <v>1639</v>
      </c>
      <c r="B550" s="14">
        <v>50500</v>
      </c>
      <c r="C550" s="9"/>
      <c r="D550" s="8">
        <v>81.128</v>
      </c>
      <c r="E550" s="8" t="s">
        <v>297</v>
      </c>
      <c r="F550" s="8"/>
      <c r="G550" s="10"/>
      <c r="H550" s="8"/>
      <c r="I550" s="8"/>
      <c r="J550" s="8"/>
      <c r="K550" s="8"/>
      <c r="L550" s="8" t="s">
        <v>2076</v>
      </c>
      <c r="M550" s="8"/>
      <c r="N550" s="11">
        <v>89</v>
      </c>
      <c r="O550" s="12">
        <v>331</v>
      </c>
      <c r="P550" s="8"/>
    </row>
    <row r="551" spans="1:16" ht="76.5">
      <c r="A551" s="8" t="s">
        <v>1635</v>
      </c>
      <c r="B551" s="14">
        <v>62900</v>
      </c>
      <c r="C551" s="9"/>
      <c r="D551" s="8">
        <v>81.128</v>
      </c>
      <c r="E551" s="8" t="s">
        <v>297</v>
      </c>
      <c r="F551" s="8"/>
      <c r="G551" s="10"/>
      <c r="H551" s="8"/>
      <c r="I551" s="8"/>
      <c r="J551" s="8"/>
      <c r="K551" s="8"/>
      <c r="L551" s="8" t="s">
        <v>2076</v>
      </c>
      <c r="M551" s="8"/>
      <c r="N551" s="11">
        <v>89</v>
      </c>
      <c r="O551" s="12">
        <v>331</v>
      </c>
      <c r="P551" s="8"/>
    </row>
    <row r="552" spans="1:16" ht="76.5">
      <c r="A552" s="8" t="s">
        <v>2361</v>
      </c>
      <c r="B552" s="14">
        <v>73800</v>
      </c>
      <c r="C552" s="9"/>
      <c r="D552" s="8">
        <v>81.128</v>
      </c>
      <c r="E552" s="8" t="s">
        <v>297</v>
      </c>
      <c r="F552" s="8"/>
      <c r="G552" s="10"/>
      <c r="H552" s="8"/>
      <c r="I552" s="8"/>
      <c r="J552" s="8"/>
      <c r="K552" s="8"/>
      <c r="L552" s="8" t="s">
        <v>2076</v>
      </c>
      <c r="M552" s="8"/>
      <c r="N552" s="11">
        <v>89</v>
      </c>
      <c r="O552" s="12">
        <v>331</v>
      </c>
      <c r="P552" s="8"/>
    </row>
    <row r="553" spans="1:16" ht="76.5">
      <c r="A553" s="8" t="s">
        <v>226</v>
      </c>
      <c r="B553" s="14">
        <v>217600</v>
      </c>
      <c r="C553" s="9"/>
      <c r="D553" s="8">
        <v>81.128</v>
      </c>
      <c r="E553" s="8" t="s">
        <v>297</v>
      </c>
      <c r="F553" s="8"/>
      <c r="G553" s="10"/>
      <c r="H553" s="8"/>
      <c r="I553" s="8"/>
      <c r="J553" s="8"/>
      <c r="K553" s="8"/>
      <c r="L553" s="8" t="s">
        <v>2076</v>
      </c>
      <c r="M553" s="8"/>
      <c r="N553" s="11">
        <v>89</v>
      </c>
      <c r="O553" s="12">
        <v>331</v>
      </c>
      <c r="P553" s="8"/>
    </row>
    <row r="554" spans="1:16" ht="76.5">
      <c r="A554" s="8" t="s">
        <v>1644</v>
      </c>
      <c r="B554" s="14">
        <v>27900</v>
      </c>
      <c r="C554" s="9"/>
      <c r="D554" s="8">
        <v>81.128</v>
      </c>
      <c r="E554" s="8" t="s">
        <v>297</v>
      </c>
      <c r="F554" s="8"/>
      <c r="G554" s="10"/>
      <c r="H554" s="8"/>
      <c r="I554" s="8"/>
      <c r="J554" s="8"/>
      <c r="K554" s="8"/>
      <c r="L554" s="8" t="s">
        <v>2076</v>
      </c>
      <c r="M554" s="8"/>
      <c r="N554" s="11">
        <v>89</v>
      </c>
      <c r="O554" s="12">
        <v>331</v>
      </c>
      <c r="P554" s="8"/>
    </row>
    <row r="555" spans="1:16" ht="76.5">
      <c r="A555" s="8" t="s">
        <v>228</v>
      </c>
      <c r="B555" s="14">
        <v>162400</v>
      </c>
      <c r="C555" s="9"/>
      <c r="D555" s="8">
        <v>81.128</v>
      </c>
      <c r="E555" s="8" t="s">
        <v>297</v>
      </c>
      <c r="F555" s="8"/>
      <c r="G555" s="10"/>
      <c r="H555" s="8"/>
      <c r="I555" s="8"/>
      <c r="J555" s="8"/>
      <c r="K555" s="8"/>
      <c r="L555" s="8" t="s">
        <v>2076</v>
      </c>
      <c r="M555" s="8"/>
      <c r="N555" s="11">
        <v>89</v>
      </c>
      <c r="O555" s="12">
        <v>331</v>
      </c>
      <c r="P555" s="8"/>
    </row>
    <row r="556" spans="1:16" ht="76.5">
      <c r="A556" s="8" t="s">
        <v>229</v>
      </c>
      <c r="B556" s="14">
        <v>73900</v>
      </c>
      <c r="C556" s="9"/>
      <c r="D556" s="8">
        <v>81.128</v>
      </c>
      <c r="E556" s="8" t="s">
        <v>297</v>
      </c>
      <c r="F556" s="8"/>
      <c r="G556" s="10"/>
      <c r="H556" s="8"/>
      <c r="I556" s="8"/>
      <c r="J556" s="8"/>
      <c r="K556" s="8"/>
      <c r="L556" s="8" t="s">
        <v>2076</v>
      </c>
      <c r="M556" s="8"/>
      <c r="N556" s="11">
        <v>89</v>
      </c>
      <c r="O556" s="12">
        <v>331</v>
      </c>
      <c r="P556" s="8"/>
    </row>
    <row r="557" spans="1:16" ht="76.5">
      <c r="A557" s="8" t="s">
        <v>1648</v>
      </c>
      <c r="B557" s="14">
        <v>25000</v>
      </c>
      <c r="C557" s="9"/>
      <c r="D557" s="8">
        <v>81.128</v>
      </c>
      <c r="E557" s="8" t="s">
        <v>297</v>
      </c>
      <c r="F557" s="8"/>
      <c r="G557" s="10"/>
      <c r="H557" s="8"/>
      <c r="I557" s="8"/>
      <c r="J557" s="8"/>
      <c r="K557" s="8"/>
      <c r="L557" s="8" t="s">
        <v>2076</v>
      </c>
      <c r="M557" s="8"/>
      <c r="N557" s="11">
        <v>89</v>
      </c>
      <c r="O557" s="12">
        <v>331</v>
      </c>
      <c r="P557" s="8"/>
    </row>
    <row r="558" spans="1:16" ht="76.5">
      <c r="A558" s="8" t="s">
        <v>883</v>
      </c>
      <c r="B558" s="14">
        <v>32900</v>
      </c>
      <c r="C558" s="9"/>
      <c r="D558" s="8">
        <v>81.128</v>
      </c>
      <c r="E558" s="8" t="s">
        <v>297</v>
      </c>
      <c r="F558" s="8"/>
      <c r="G558" s="10"/>
      <c r="H558" s="8"/>
      <c r="I558" s="8"/>
      <c r="J558" s="8"/>
      <c r="K558" s="8"/>
      <c r="L558" s="8" t="s">
        <v>2076</v>
      </c>
      <c r="M558" s="8"/>
      <c r="N558" s="11">
        <v>89</v>
      </c>
      <c r="O558" s="12">
        <v>331</v>
      </c>
      <c r="P558" s="8"/>
    </row>
    <row r="559" spans="1:16" ht="76.5">
      <c r="A559" s="8" t="s">
        <v>1634</v>
      </c>
      <c r="B559" s="14">
        <v>64200</v>
      </c>
      <c r="C559" s="9"/>
      <c r="D559" s="8">
        <v>81.128</v>
      </c>
      <c r="E559" s="8" t="s">
        <v>297</v>
      </c>
      <c r="F559" s="8"/>
      <c r="G559" s="10"/>
      <c r="H559" s="8"/>
      <c r="I559" s="8"/>
      <c r="J559" s="8"/>
      <c r="K559" s="8"/>
      <c r="L559" s="8" t="s">
        <v>2076</v>
      </c>
      <c r="M559" s="8"/>
      <c r="N559" s="11">
        <v>89</v>
      </c>
      <c r="O559" s="12">
        <v>331</v>
      </c>
      <c r="P559" s="8"/>
    </row>
    <row r="560" spans="1:16" ht="76.5">
      <c r="A560" s="8" t="s">
        <v>1640</v>
      </c>
      <c r="B560" s="14">
        <v>49500</v>
      </c>
      <c r="C560" s="9"/>
      <c r="D560" s="8">
        <v>81.128</v>
      </c>
      <c r="E560" s="8" t="s">
        <v>297</v>
      </c>
      <c r="F560" s="8"/>
      <c r="G560" s="10"/>
      <c r="H560" s="8"/>
      <c r="I560" s="8"/>
      <c r="J560" s="8"/>
      <c r="K560" s="8"/>
      <c r="L560" s="8" t="s">
        <v>2076</v>
      </c>
      <c r="M560" s="8"/>
      <c r="N560" s="11">
        <v>89</v>
      </c>
      <c r="O560" s="12">
        <v>331</v>
      </c>
      <c r="P560" s="8"/>
    </row>
    <row r="561" spans="1:16" ht="76.5">
      <c r="A561" s="8" t="s">
        <v>232</v>
      </c>
      <c r="B561" s="14">
        <v>70100</v>
      </c>
      <c r="C561" s="9"/>
      <c r="D561" s="8">
        <v>81.128</v>
      </c>
      <c r="E561" s="8" t="s">
        <v>297</v>
      </c>
      <c r="F561" s="8"/>
      <c r="G561" s="10"/>
      <c r="H561" s="8"/>
      <c r="I561" s="8"/>
      <c r="J561" s="8"/>
      <c r="K561" s="8"/>
      <c r="L561" s="8" t="s">
        <v>2076</v>
      </c>
      <c r="M561" s="8"/>
      <c r="N561" s="11">
        <v>89</v>
      </c>
      <c r="O561" s="12">
        <v>331</v>
      </c>
      <c r="P561" s="8"/>
    </row>
    <row r="562" spans="1:16" ht="76.5">
      <c r="A562" s="8" t="s">
        <v>230</v>
      </c>
      <c r="B562" s="14">
        <v>72300</v>
      </c>
      <c r="C562" s="9"/>
      <c r="D562" s="8">
        <v>81.128</v>
      </c>
      <c r="E562" s="8" t="s">
        <v>297</v>
      </c>
      <c r="F562" s="8"/>
      <c r="G562" s="10"/>
      <c r="H562" s="8"/>
      <c r="I562" s="8"/>
      <c r="J562" s="8"/>
      <c r="K562" s="8"/>
      <c r="L562" s="8" t="s">
        <v>2076</v>
      </c>
      <c r="M562" s="8"/>
      <c r="N562" s="11">
        <v>89</v>
      </c>
      <c r="O562" s="12">
        <v>331</v>
      </c>
      <c r="P562" s="8"/>
    </row>
    <row r="563" spans="1:16" ht="76.5">
      <c r="A563" s="8" t="s">
        <v>1645</v>
      </c>
      <c r="B563" s="14">
        <v>26400</v>
      </c>
      <c r="C563" s="9"/>
      <c r="D563" s="8">
        <v>81.128</v>
      </c>
      <c r="E563" s="8" t="s">
        <v>297</v>
      </c>
      <c r="F563" s="8"/>
      <c r="G563" s="10"/>
      <c r="H563" s="8"/>
      <c r="I563" s="8"/>
      <c r="J563" s="8"/>
      <c r="K563" s="8"/>
      <c r="L563" s="8" t="s">
        <v>2076</v>
      </c>
      <c r="M563" s="8"/>
      <c r="N563" s="11">
        <v>89</v>
      </c>
      <c r="O563" s="12">
        <v>331</v>
      </c>
      <c r="P563" s="8"/>
    </row>
    <row r="564" spans="1:16" ht="76.5">
      <c r="A564" s="8" t="s">
        <v>231</v>
      </c>
      <c r="B564" s="14">
        <v>71300</v>
      </c>
      <c r="C564" s="9"/>
      <c r="D564" s="8">
        <v>81.128</v>
      </c>
      <c r="E564" s="8" t="s">
        <v>297</v>
      </c>
      <c r="F564" s="8"/>
      <c r="G564" s="10"/>
      <c r="H564" s="8"/>
      <c r="I564" s="8"/>
      <c r="J564" s="8"/>
      <c r="K564" s="8"/>
      <c r="L564" s="8" t="s">
        <v>2076</v>
      </c>
      <c r="M564" s="8"/>
      <c r="N564" s="11">
        <v>89</v>
      </c>
      <c r="O564" s="12">
        <v>331</v>
      </c>
      <c r="P564" s="8"/>
    </row>
    <row r="565" spans="1:16" ht="76.5">
      <c r="A565" s="8" t="s">
        <v>1641</v>
      </c>
      <c r="B565" s="14">
        <v>38300</v>
      </c>
      <c r="C565" s="9"/>
      <c r="D565" s="8">
        <v>81.128</v>
      </c>
      <c r="E565" s="8" t="s">
        <v>297</v>
      </c>
      <c r="F565" s="8"/>
      <c r="G565" s="10"/>
      <c r="H565" s="8"/>
      <c r="I565" s="8"/>
      <c r="J565" s="8"/>
      <c r="K565" s="8"/>
      <c r="L565" s="8" t="s">
        <v>2076</v>
      </c>
      <c r="M565" s="8"/>
      <c r="N565" s="11">
        <v>89</v>
      </c>
      <c r="O565" s="12">
        <v>331</v>
      </c>
      <c r="P565" s="8"/>
    </row>
    <row r="566" spans="1:16" ht="76.5">
      <c r="A566" s="8" t="s">
        <v>227</v>
      </c>
      <c r="B566" s="14">
        <v>208000</v>
      </c>
      <c r="C566" s="9"/>
      <c r="D566" s="8">
        <v>81.128</v>
      </c>
      <c r="E566" s="8" t="s">
        <v>297</v>
      </c>
      <c r="F566" s="8"/>
      <c r="G566" s="10"/>
      <c r="H566" s="8"/>
      <c r="I566" s="8"/>
      <c r="J566" s="8"/>
      <c r="K566" s="8"/>
      <c r="L566" s="8" t="s">
        <v>2076</v>
      </c>
      <c r="M566" s="8"/>
      <c r="N566" s="11">
        <v>89</v>
      </c>
      <c r="O566" s="12">
        <v>331</v>
      </c>
      <c r="P566" s="8"/>
    </row>
    <row r="567" spans="1:16" ht="76.5">
      <c r="A567" s="8" t="s">
        <v>1642</v>
      </c>
      <c r="B567" s="14">
        <v>33300</v>
      </c>
      <c r="C567" s="9"/>
      <c r="D567" s="8">
        <v>81.128</v>
      </c>
      <c r="E567" s="8" t="s">
        <v>297</v>
      </c>
      <c r="F567" s="8"/>
      <c r="G567" s="10"/>
      <c r="H567" s="8"/>
      <c r="I567" s="8"/>
      <c r="J567" s="8"/>
      <c r="K567" s="8"/>
      <c r="L567" s="8" t="s">
        <v>2076</v>
      </c>
      <c r="M567" s="8"/>
      <c r="N567" s="11">
        <v>89</v>
      </c>
      <c r="O567" s="12">
        <v>331</v>
      </c>
      <c r="P567" s="8"/>
    </row>
    <row r="568" spans="1:16" ht="76.5">
      <c r="A568" s="8" t="s">
        <v>884</v>
      </c>
      <c r="B568" s="14">
        <v>89200</v>
      </c>
      <c r="C568" s="9"/>
      <c r="D568" s="8">
        <v>81.128</v>
      </c>
      <c r="E568" s="8" t="s">
        <v>297</v>
      </c>
      <c r="F568" s="8"/>
      <c r="G568" s="10"/>
      <c r="H568" s="8"/>
      <c r="I568" s="8"/>
      <c r="J568" s="8"/>
      <c r="K568" s="8"/>
      <c r="L568" s="8" t="s">
        <v>2078</v>
      </c>
      <c r="M568" s="8"/>
      <c r="N568" s="11">
        <v>89</v>
      </c>
      <c r="O568" s="12">
        <v>331</v>
      </c>
      <c r="P568" s="8"/>
    </row>
    <row r="569" spans="1:16" ht="76.5">
      <c r="A569" s="8" t="s">
        <v>1655</v>
      </c>
      <c r="B569" s="14">
        <v>53900</v>
      </c>
      <c r="C569" s="9"/>
      <c r="D569" s="8">
        <v>81.128</v>
      </c>
      <c r="E569" s="8" t="s">
        <v>297</v>
      </c>
      <c r="F569" s="8"/>
      <c r="G569" s="10"/>
      <c r="H569" s="8"/>
      <c r="I569" s="8"/>
      <c r="J569" s="8"/>
      <c r="K569" s="8"/>
      <c r="L569" s="8" t="s">
        <v>2078</v>
      </c>
      <c r="M569" s="8"/>
      <c r="N569" s="11">
        <v>89</v>
      </c>
      <c r="O569" s="12">
        <v>331</v>
      </c>
      <c r="P569" s="8"/>
    </row>
    <row r="570" spans="1:16" ht="76.5">
      <c r="A570" s="8" t="s">
        <v>1650</v>
      </c>
      <c r="B570" s="14">
        <v>392200</v>
      </c>
      <c r="C570" s="9"/>
      <c r="D570" s="8">
        <v>81.128</v>
      </c>
      <c r="E570" s="8" t="s">
        <v>297</v>
      </c>
      <c r="F570" s="8"/>
      <c r="G570" s="10"/>
      <c r="H570" s="8"/>
      <c r="I570" s="8"/>
      <c r="J570" s="8"/>
      <c r="K570" s="8"/>
      <c r="L570" s="8" t="s">
        <v>2078</v>
      </c>
      <c r="M570" s="8"/>
      <c r="N570" s="11">
        <v>89</v>
      </c>
      <c r="O570" s="12">
        <v>331</v>
      </c>
      <c r="P570" s="8"/>
    </row>
    <row r="571" spans="1:16" ht="76.5">
      <c r="A571" s="8" t="s">
        <v>1653</v>
      </c>
      <c r="B571" s="14">
        <v>115200</v>
      </c>
      <c r="C571" s="9"/>
      <c r="D571" s="8">
        <v>81.128</v>
      </c>
      <c r="E571" s="8" t="s">
        <v>297</v>
      </c>
      <c r="F571" s="8"/>
      <c r="G571" s="10"/>
      <c r="H571" s="8"/>
      <c r="I571" s="8"/>
      <c r="J571" s="8"/>
      <c r="K571" s="8"/>
      <c r="L571" s="8" t="s">
        <v>2078</v>
      </c>
      <c r="M571" s="8"/>
      <c r="N571" s="11">
        <v>89</v>
      </c>
      <c r="O571" s="12">
        <v>331</v>
      </c>
      <c r="P571" s="8"/>
    </row>
    <row r="572" spans="1:16" ht="76.5">
      <c r="A572" s="8" t="s">
        <v>885</v>
      </c>
      <c r="B572" s="14">
        <v>92000</v>
      </c>
      <c r="C572" s="9"/>
      <c r="D572" s="8">
        <v>81.128</v>
      </c>
      <c r="E572" s="8" t="s">
        <v>297</v>
      </c>
      <c r="F572" s="8"/>
      <c r="G572" s="10"/>
      <c r="H572" s="8"/>
      <c r="I572" s="8"/>
      <c r="J572" s="8"/>
      <c r="K572" s="8"/>
      <c r="L572" s="8" t="s">
        <v>2078</v>
      </c>
      <c r="M572" s="8"/>
      <c r="N572" s="11">
        <v>89</v>
      </c>
      <c r="O572" s="12">
        <v>331</v>
      </c>
      <c r="P572" s="8"/>
    </row>
    <row r="573" spans="1:16" ht="76.5">
      <c r="A573" s="8" t="s">
        <v>1652</v>
      </c>
      <c r="B573" s="14">
        <v>131900</v>
      </c>
      <c r="C573" s="9"/>
      <c r="D573" s="8">
        <v>81.128</v>
      </c>
      <c r="E573" s="8" t="s">
        <v>297</v>
      </c>
      <c r="F573" s="8"/>
      <c r="G573" s="10"/>
      <c r="H573" s="8"/>
      <c r="I573" s="8"/>
      <c r="J573" s="8"/>
      <c r="K573" s="8"/>
      <c r="L573" s="8" t="s">
        <v>2078</v>
      </c>
      <c r="M573" s="8"/>
      <c r="N573" s="11">
        <v>89</v>
      </c>
      <c r="O573" s="12">
        <v>331</v>
      </c>
      <c r="P573" s="8"/>
    </row>
    <row r="574" spans="1:16" ht="76.5">
      <c r="A574" s="8" t="s">
        <v>1651</v>
      </c>
      <c r="B574" s="14">
        <v>324700</v>
      </c>
      <c r="C574" s="9"/>
      <c r="D574" s="8">
        <v>81.128</v>
      </c>
      <c r="E574" s="8" t="s">
        <v>297</v>
      </c>
      <c r="F574" s="8"/>
      <c r="G574" s="10"/>
      <c r="H574" s="8"/>
      <c r="I574" s="8"/>
      <c r="J574" s="8"/>
      <c r="K574" s="8"/>
      <c r="L574" s="8" t="s">
        <v>2078</v>
      </c>
      <c r="M574" s="8"/>
      <c r="N574" s="11">
        <v>89</v>
      </c>
      <c r="O574" s="12">
        <v>331</v>
      </c>
      <c r="P574" s="8"/>
    </row>
    <row r="575" spans="1:16" ht="76.5">
      <c r="A575" s="8" t="s">
        <v>1654</v>
      </c>
      <c r="B575" s="14">
        <v>55900</v>
      </c>
      <c r="C575" s="9"/>
      <c r="D575" s="8">
        <v>81.128</v>
      </c>
      <c r="E575" s="8" t="s">
        <v>297</v>
      </c>
      <c r="F575" s="8"/>
      <c r="G575" s="10"/>
      <c r="H575" s="8"/>
      <c r="I575" s="8"/>
      <c r="J575" s="8"/>
      <c r="K575" s="8"/>
      <c r="L575" s="8" t="s">
        <v>2078</v>
      </c>
      <c r="M575" s="8"/>
      <c r="N575" s="11">
        <v>89</v>
      </c>
      <c r="O575" s="12">
        <v>331</v>
      </c>
      <c r="P575" s="8"/>
    </row>
    <row r="576" spans="1:16" ht="76.5">
      <c r="A576" s="8" t="s">
        <v>1658</v>
      </c>
      <c r="B576" s="14">
        <v>34300</v>
      </c>
      <c r="C576" s="9"/>
      <c r="D576" s="8">
        <v>81.128</v>
      </c>
      <c r="E576" s="8" t="s">
        <v>297</v>
      </c>
      <c r="F576" s="8"/>
      <c r="G576" s="10"/>
      <c r="H576" s="8"/>
      <c r="I576" s="8"/>
      <c r="J576" s="8"/>
      <c r="K576" s="8"/>
      <c r="L576" s="8" t="s">
        <v>2078</v>
      </c>
      <c r="M576" s="8"/>
      <c r="N576" s="11">
        <v>89</v>
      </c>
      <c r="O576" s="12">
        <v>331</v>
      </c>
      <c r="P576" s="8"/>
    </row>
    <row r="577" spans="1:16" ht="76.5">
      <c r="A577" s="8" t="s">
        <v>1657</v>
      </c>
      <c r="B577" s="14">
        <v>42900</v>
      </c>
      <c r="C577" s="9"/>
      <c r="D577" s="8">
        <v>81.128</v>
      </c>
      <c r="E577" s="8" t="s">
        <v>297</v>
      </c>
      <c r="F577" s="8"/>
      <c r="G577" s="10"/>
      <c r="H577" s="8"/>
      <c r="I577" s="8"/>
      <c r="J577" s="8"/>
      <c r="K577" s="8"/>
      <c r="L577" s="8" t="s">
        <v>2078</v>
      </c>
      <c r="M577" s="8"/>
      <c r="N577" s="11">
        <v>89</v>
      </c>
      <c r="O577" s="12">
        <v>331</v>
      </c>
      <c r="P577" s="8"/>
    </row>
    <row r="578" spans="1:16" ht="76.5">
      <c r="A578" s="8" t="s">
        <v>1656</v>
      </c>
      <c r="B578" s="14">
        <v>50500</v>
      </c>
      <c r="C578" s="9"/>
      <c r="D578" s="8">
        <v>81.128</v>
      </c>
      <c r="E578" s="8" t="s">
        <v>297</v>
      </c>
      <c r="F578" s="8"/>
      <c r="G578" s="10"/>
      <c r="H578" s="8"/>
      <c r="I578" s="8"/>
      <c r="J578" s="8"/>
      <c r="K578" s="8"/>
      <c r="L578" s="8" t="s">
        <v>2078</v>
      </c>
      <c r="M578" s="8"/>
      <c r="N578" s="11">
        <v>89</v>
      </c>
      <c r="O578" s="12">
        <v>331</v>
      </c>
      <c r="P578" s="8"/>
    </row>
    <row r="579" spans="1:16" ht="76.5">
      <c r="A579" s="8" t="s">
        <v>1660</v>
      </c>
      <c r="B579" s="14">
        <v>182900</v>
      </c>
      <c r="C579" s="9"/>
      <c r="D579" s="8">
        <v>81.128</v>
      </c>
      <c r="E579" s="8" t="s">
        <v>297</v>
      </c>
      <c r="F579" s="8"/>
      <c r="G579" s="10"/>
      <c r="H579" s="8"/>
      <c r="I579" s="8"/>
      <c r="J579" s="8"/>
      <c r="K579" s="8"/>
      <c r="L579" s="8" t="s">
        <v>2079</v>
      </c>
      <c r="M579" s="8"/>
      <c r="N579" s="11">
        <v>89</v>
      </c>
      <c r="O579" s="12">
        <v>331</v>
      </c>
      <c r="P579" s="8"/>
    </row>
    <row r="580" spans="1:16" ht="76.5">
      <c r="A580" s="8" t="s">
        <v>296</v>
      </c>
      <c r="B580" s="14">
        <v>106100</v>
      </c>
      <c r="C580" s="9"/>
      <c r="D580" s="8">
        <v>81.128</v>
      </c>
      <c r="E580" s="8" t="s">
        <v>297</v>
      </c>
      <c r="F580" s="8"/>
      <c r="G580" s="10"/>
      <c r="H580" s="8"/>
      <c r="I580" s="8"/>
      <c r="J580" s="8"/>
      <c r="K580" s="8"/>
      <c r="L580" s="8" t="s">
        <v>2079</v>
      </c>
      <c r="M580" s="8"/>
      <c r="N580" s="11">
        <v>89</v>
      </c>
      <c r="O580" s="12">
        <v>331</v>
      </c>
      <c r="P580" s="8"/>
    </row>
    <row r="581" ht="12.75">
      <c r="C581" s="22">
        <f>SUM(B7:B580)</f>
        <v>54836200</v>
      </c>
    </row>
    <row r="583" ht="12.75">
      <c r="A583" s="24" t="s">
        <v>887</v>
      </c>
    </row>
  </sheetData>
  <mergeCells count="2">
    <mergeCell ref="A1:P1"/>
    <mergeCell ref="C2:P5"/>
  </mergeCells>
  <printOptions horizontalCentered="1"/>
  <pageMargins left="0.5" right="0.5" top="1" bottom="1" header="0.5" footer="0.5"/>
  <pageSetup fitToHeight="212" fitToWidth="1" horizontalDpi="300" verticalDpi="300" orientation="landscape" scale="79" r:id="rId2"/>
  <headerFooter alignWithMargins="0">
    <oddHeader>&amp;LATTACHMENT B
Energy Efficiency and Conservation Block Grant Program - Tribal Formula Allocations</oddHeader>
    <oddFooter>&amp;LU.S. Department of Energy&amp;RPage &amp;P of &amp;N
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eXCITE</dc:creator>
  <cp:keywords/>
  <dc:description/>
  <cp:lastModifiedBy>eXCITE</cp:lastModifiedBy>
  <cp:lastPrinted>2009-04-14T20:03:21Z</cp:lastPrinted>
  <dcterms:created xsi:type="dcterms:W3CDTF">2009-03-23T19:43:01Z</dcterms:created>
  <dcterms:modified xsi:type="dcterms:W3CDTF">2009-04-14T20:03:41Z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