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6030" activeTab="2"/>
  </bookViews>
  <sheets>
    <sheet name="State Proposed" sheetId="1" r:id="rId1"/>
    <sheet name="Regional Proposed" sheetId="2" r:id="rId2"/>
    <sheet name="Actual" sheetId="3" r:id="rId3"/>
  </sheets>
  <definedNames/>
  <calcPr fullCalcOnLoad="1"/>
</workbook>
</file>

<file path=xl/sharedStrings.xml><?xml version="1.0" encoding="utf-8"?>
<sst xmlns="http://schemas.openxmlformats.org/spreadsheetml/2006/main" count="195" uniqueCount="65">
  <si>
    <t>Region One</t>
  </si>
  <si>
    <t>CT</t>
  </si>
  <si>
    <t>MA</t>
  </si>
  <si>
    <t>ME</t>
  </si>
  <si>
    <t>NY</t>
  </si>
  <si>
    <t>NJ</t>
  </si>
  <si>
    <t>RI</t>
  </si>
  <si>
    <t>PR</t>
  </si>
  <si>
    <t>VT</t>
  </si>
  <si>
    <t>VI</t>
  </si>
  <si>
    <t>NH</t>
  </si>
  <si>
    <t>Region Two</t>
  </si>
  <si>
    <t>DE</t>
  </si>
  <si>
    <t>DC</t>
  </si>
  <si>
    <t>MD</t>
  </si>
  <si>
    <t>PA</t>
  </si>
  <si>
    <t>VA</t>
  </si>
  <si>
    <t>WV</t>
  </si>
  <si>
    <t>Region Three</t>
  </si>
  <si>
    <t>AL</t>
  </si>
  <si>
    <t>FL</t>
  </si>
  <si>
    <t>GA</t>
  </si>
  <si>
    <t>MS</t>
  </si>
  <si>
    <t>NC</t>
  </si>
  <si>
    <t>SC</t>
  </si>
  <si>
    <t>TN</t>
  </si>
  <si>
    <t xml:space="preserve">KY </t>
  </si>
  <si>
    <t>Region Four</t>
  </si>
  <si>
    <t>AR</t>
  </si>
  <si>
    <t>CO</t>
  </si>
  <si>
    <t>LA</t>
  </si>
  <si>
    <t>MT</t>
  </si>
  <si>
    <t>NM</t>
  </si>
  <si>
    <t>ND</t>
  </si>
  <si>
    <t>OK</t>
  </si>
  <si>
    <t>SD</t>
  </si>
  <si>
    <t>TX</t>
  </si>
  <si>
    <t>UT</t>
  </si>
  <si>
    <t>WY</t>
  </si>
  <si>
    <t>Region Five</t>
  </si>
  <si>
    <t>IL</t>
  </si>
  <si>
    <t>IN</t>
  </si>
  <si>
    <t>IA</t>
  </si>
  <si>
    <t>KS</t>
  </si>
  <si>
    <t>MI</t>
  </si>
  <si>
    <t>MN</t>
  </si>
  <si>
    <t>MO</t>
  </si>
  <si>
    <t>NE</t>
  </si>
  <si>
    <t>OH</t>
  </si>
  <si>
    <t>WI</t>
  </si>
  <si>
    <t>Region Six</t>
  </si>
  <si>
    <t>AK</t>
  </si>
  <si>
    <t>AZ</t>
  </si>
  <si>
    <t>CA</t>
  </si>
  <si>
    <t>HI</t>
  </si>
  <si>
    <t>ID</t>
  </si>
  <si>
    <t>NV</t>
  </si>
  <si>
    <t>OR</t>
  </si>
  <si>
    <t>WA</t>
  </si>
  <si>
    <t>Adult Earnings</t>
  </si>
  <si>
    <t>DW Earnings</t>
  </si>
  <si>
    <t>WP Earnings</t>
  </si>
  <si>
    <t>WP EER</t>
  </si>
  <si>
    <t>WP ERR</t>
  </si>
  <si>
    <t>Preliminary Mean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</si>
</sst>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3" fillId="0" borderId="0" xfId="0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/>
    </xf>
    <xf numFmtId="9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workbookViewId="0" topLeftCell="A36">
      <selection activeCell="D16" sqref="D16"/>
    </sheetView>
  </sheetViews>
  <sheetFormatPr defaultColWidth="9.140625" defaultRowHeight="12.75"/>
  <sheetData>
    <row r="2" spans="4:12" ht="12.75">
      <c r="D2" s="1" t="s">
        <v>59</v>
      </c>
      <c r="E2" s="1"/>
      <c r="F2" s="1" t="s">
        <v>60</v>
      </c>
      <c r="G2" s="1"/>
      <c r="H2" s="1" t="s">
        <v>61</v>
      </c>
      <c r="I2" s="1"/>
      <c r="J2" s="1" t="s">
        <v>62</v>
      </c>
      <c r="K2" s="1"/>
      <c r="L2" s="1" t="s">
        <v>63</v>
      </c>
    </row>
    <row r="3" ht="12.75">
      <c r="B3" s="1" t="s">
        <v>0</v>
      </c>
    </row>
    <row r="4" spans="1:12" ht="12.75">
      <c r="A4">
        <v>1</v>
      </c>
      <c r="B4" t="s">
        <v>1</v>
      </c>
      <c r="D4" s="2">
        <v>10647</v>
      </c>
      <c r="E4" s="2"/>
      <c r="F4" s="2">
        <v>16600</v>
      </c>
      <c r="G4" s="2"/>
      <c r="H4" s="2">
        <v>12425</v>
      </c>
      <c r="J4">
        <v>55</v>
      </c>
      <c r="L4">
        <v>74</v>
      </c>
    </row>
    <row r="5" spans="1:12" ht="12.75">
      <c r="A5">
        <v>2</v>
      </c>
      <c r="B5" t="s">
        <v>2</v>
      </c>
      <c r="D5" s="2">
        <v>10618</v>
      </c>
      <c r="E5" s="2"/>
      <c r="F5" s="2">
        <v>18500</v>
      </c>
      <c r="G5" s="2"/>
      <c r="H5" s="2">
        <v>15530</v>
      </c>
      <c r="J5">
        <v>56</v>
      </c>
      <c r="L5">
        <v>75</v>
      </c>
    </row>
    <row r="6" spans="1:12" ht="12.75">
      <c r="A6">
        <v>3</v>
      </c>
      <c r="B6" t="s">
        <v>3</v>
      </c>
      <c r="D6" s="10">
        <v>8900</v>
      </c>
      <c r="E6" s="10"/>
      <c r="F6" s="10">
        <v>11300</v>
      </c>
      <c r="G6" s="10"/>
      <c r="H6" s="11">
        <v>9700</v>
      </c>
      <c r="J6" s="12">
        <v>72</v>
      </c>
      <c r="L6">
        <v>80</v>
      </c>
    </row>
    <row r="7" spans="1:12" ht="12.75">
      <c r="A7">
        <v>4</v>
      </c>
      <c r="B7" t="s">
        <v>10</v>
      </c>
      <c r="D7" s="13">
        <v>10985</v>
      </c>
      <c r="E7" s="13"/>
      <c r="F7" s="13">
        <v>17987</v>
      </c>
      <c r="G7" s="2"/>
      <c r="H7" s="2">
        <v>16600</v>
      </c>
      <c r="J7">
        <v>63</v>
      </c>
      <c r="L7">
        <v>82</v>
      </c>
    </row>
    <row r="8" spans="1:12" ht="12.75">
      <c r="A8">
        <v>5</v>
      </c>
      <c r="B8" t="s">
        <v>5</v>
      </c>
      <c r="D8" s="13">
        <v>11750</v>
      </c>
      <c r="E8" s="13"/>
      <c r="F8" s="13">
        <v>16100</v>
      </c>
      <c r="G8" s="13"/>
      <c r="H8" s="13">
        <v>14082</v>
      </c>
      <c r="J8" s="14">
        <v>60</v>
      </c>
      <c r="K8" s="13"/>
      <c r="L8" s="14">
        <v>81</v>
      </c>
    </row>
    <row r="9" spans="1:12" ht="12.75">
      <c r="A9">
        <v>6</v>
      </c>
      <c r="B9" t="s">
        <v>4</v>
      </c>
      <c r="D9" s="10">
        <v>11275</v>
      </c>
      <c r="E9" s="10"/>
      <c r="F9" s="10">
        <v>14750</v>
      </c>
      <c r="G9" s="10"/>
      <c r="H9" s="10">
        <v>13380</v>
      </c>
      <c r="J9">
        <v>58</v>
      </c>
      <c r="L9">
        <v>78</v>
      </c>
    </row>
    <row r="10" spans="1:12" ht="12.75">
      <c r="A10">
        <v>7</v>
      </c>
      <c r="B10" t="s">
        <v>6</v>
      </c>
      <c r="D10" s="2">
        <v>10866</v>
      </c>
      <c r="E10" s="2"/>
      <c r="F10" s="2">
        <v>13590</v>
      </c>
      <c r="G10" s="2"/>
      <c r="H10" s="2">
        <v>12000</v>
      </c>
      <c r="J10">
        <v>63</v>
      </c>
      <c r="L10">
        <v>72</v>
      </c>
    </row>
    <row r="11" spans="1:12" ht="12.75">
      <c r="A11">
        <v>8</v>
      </c>
      <c r="B11" t="s">
        <v>7</v>
      </c>
      <c r="D11" s="2">
        <v>5659</v>
      </c>
      <c r="E11" s="2"/>
      <c r="F11" s="2">
        <v>5807</v>
      </c>
      <c r="G11" s="2"/>
      <c r="H11" s="2"/>
      <c r="J11" s="14">
        <v>48</v>
      </c>
      <c r="K11" s="14"/>
      <c r="L11" s="14">
        <v>69</v>
      </c>
    </row>
    <row r="12" spans="1:12" ht="12.75">
      <c r="A12">
        <v>9</v>
      </c>
      <c r="B12" t="s">
        <v>8</v>
      </c>
      <c r="D12" s="10">
        <v>10750</v>
      </c>
      <c r="E12" s="10"/>
      <c r="F12" s="10">
        <v>13500</v>
      </c>
      <c r="G12" s="10"/>
      <c r="H12" s="10">
        <v>9950</v>
      </c>
      <c r="J12">
        <v>72</v>
      </c>
      <c r="L12">
        <v>81</v>
      </c>
    </row>
    <row r="13" spans="1:12" ht="12.75">
      <c r="A13">
        <v>10</v>
      </c>
      <c r="B13" t="s">
        <v>9</v>
      </c>
      <c r="D13" s="2">
        <v>7500</v>
      </c>
      <c r="E13" s="2"/>
      <c r="F13" s="2">
        <v>7722</v>
      </c>
      <c r="G13" s="2"/>
      <c r="H13" s="2">
        <v>7500</v>
      </c>
      <c r="J13">
        <v>40</v>
      </c>
      <c r="L13">
        <v>35</v>
      </c>
    </row>
    <row r="15" ht="12.75">
      <c r="B15" s="1" t="s">
        <v>11</v>
      </c>
    </row>
    <row r="16" spans="1:12" ht="12.75">
      <c r="A16">
        <v>11</v>
      </c>
      <c r="B16" t="s">
        <v>12</v>
      </c>
      <c r="D16">
        <v>9100</v>
      </c>
      <c r="F16">
        <v>13950</v>
      </c>
      <c r="H16">
        <v>11000</v>
      </c>
      <c r="J16">
        <v>59</v>
      </c>
      <c r="L16">
        <v>77</v>
      </c>
    </row>
    <row r="17" spans="1:12" ht="12.75">
      <c r="A17">
        <v>12</v>
      </c>
      <c r="B17" t="s">
        <v>13</v>
      </c>
      <c r="D17">
        <v>9000</v>
      </c>
      <c r="F17">
        <v>14250</v>
      </c>
      <c r="H17">
        <v>11800</v>
      </c>
      <c r="J17">
        <v>60</v>
      </c>
      <c r="L17">
        <v>76</v>
      </c>
    </row>
    <row r="18" spans="1:12" ht="12.75">
      <c r="A18">
        <v>13</v>
      </c>
      <c r="B18" t="s">
        <v>14</v>
      </c>
      <c r="D18">
        <v>12500</v>
      </c>
      <c r="F18">
        <v>16500</v>
      </c>
      <c r="H18">
        <v>13100</v>
      </c>
      <c r="J18">
        <v>60</v>
      </c>
      <c r="L18">
        <v>80</v>
      </c>
    </row>
    <row r="19" spans="1:12" ht="12.75">
      <c r="A19">
        <v>14</v>
      </c>
      <c r="B19" t="s">
        <v>15</v>
      </c>
      <c r="D19">
        <v>11100</v>
      </c>
      <c r="F19">
        <v>15300</v>
      </c>
      <c r="H19">
        <v>12000</v>
      </c>
      <c r="J19">
        <v>65</v>
      </c>
      <c r="L19">
        <v>83</v>
      </c>
    </row>
    <row r="20" spans="1:12" ht="12.75">
      <c r="A20">
        <v>15</v>
      </c>
      <c r="B20" t="s">
        <v>16</v>
      </c>
      <c r="D20">
        <v>11642</v>
      </c>
      <c r="F20">
        <v>13923</v>
      </c>
      <c r="H20">
        <v>10012</v>
      </c>
      <c r="J20">
        <v>71</v>
      </c>
      <c r="L20">
        <v>86</v>
      </c>
    </row>
    <row r="21" spans="1:12" ht="12.75">
      <c r="A21">
        <v>16</v>
      </c>
      <c r="B21" t="s">
        <v>17</v>
      </c>
      <c r="D21">
        <v>9200</v>
      </c>
      <c r="F21">
        <v>12500</v>
      </c>
      <c r="H21">
        <v>10250</v>
      </c>
      <c r="J21">
        <v>60</v>
      </c>
      <c r="L21">
        <v>78</v>
      </c>
    </row>
    <row r="23" ht="12.75">
      <c r="B23" s="1" t="s">
        <v>18</v>
      </c>
    </row>
    <row r="24" spans="1:12" ht="12.75">
      <c r="A24">
        <v>17</v>
      </c>
      <c r="B24" t="s">
        <v>19</v>
      </c>
      <c r="D24">
        <v>8853</v>
      </c>
      <c r="F24">
        <v>8580</v>
      </c>
      <c r="H24">
        <v>10668</v>
      </c>
      <c r="J24">
        <v>64</v>
      </c>
      <c r="L24">
        <v>81</v>
      </c>
    </row>
    <row r="25" spans="1:12" ht="12.75">
      <c r="A25">
        <v>18</v>
      </c>
      <c r="B25" t="s">
        <v>20</v>
      </c>
      <c r="D25">
        <v>12443</v>
      </c>
      <c r="F25">
        <v>11958</v>
      </c>
      <c r="H25">
        <v>10000</v>
      </c>
      <c r="J25">
        <v>61</v>
      </c>
      <c r="L25">
        <v>78</v>
      </c>
    </row>
    <row r="26" spans="1:12" ht="12.75">
      <c r="A26">
        <v>19</v>
      </c>
      <c r="B26" t="s">
        <v>21</v>
      </c>
      <c r="D26">
        <v>9300</v>
      </c>
      <c r="F26">
        <v>13000</v>
      </c>
      <c r="H26">
        <v>10000</v>
      </c>
      <c r="J26">
        <v>65</v>
      </c>
      <c r="L26">
        <v>78</v>
      </c>
    </row>
    <row r="27" spans="1:12" ht="12.75">
      <c r="A27">
        <v>20</v>
      </c>
      <c r="B27" t="s">
        <v>26</v>
      </c>
      <c r="D27">
        <v>9821</v>
      </c>
      <c r="F27">
        <v>12095</v>
      </c>
      <c r="H27">
        <v>10892</v>
      </c>
      <c r="J27">
        <v>64</v>
      </c>
      <c r="L27">
        <v>78</v>
      </c>
    </row>
    <row r="28" spans="1:12" ht="12.75">
      <c r="A28">
        <v>21</v>
      </c>
      <c r="B28" t="s">
        <v>22</v>
      </c>
      <c r="D28">
        <v>7000</v>
      </c>
      <c r="F28">
        <v>8000</v>
      </c>
      <c r="H28">
        <v>7000</v>
      </c>
      <c r="J28">
        <v>40</v>
      </c>
      <c r="L28">
        <v>60</v>
      </c>
    </row>
    <row r="29" spans="1:12" ht="12.75">
      <c r="A29">
        <v>22</v>
      </c>
      <c r="B29" t="s">
        <v>23</v>
      </c>
      <c r="D29">
        <v>9766</v>
      </c>
      <c r="F29">
        <v>12339</v>
      </c>
      <c r="H29">
        <v>10300</v>
      </c>
      <c r="J29">
        <v>55</v>
      </c>
      <c r="L29">
        <v>79</v>
      </c>
    </row>
    <row r="30" spans="1:12" ht="12.75">
      <c r="A30">
        <v>23</v>
      </c>
      <c r="B30" t="s">
        <v>24</v>
      </c>
      <c r="D30">
        <v>9362</v>
      </c>
      <c r="F30">
        <v>11509</v>
      </c>
      <c r="H30">
        <v>9100</v>
      </c>
      <c r="J30">
        <v>64</v>
      </c>
      <c r="L30">
        <v>81</v>
      </c>
    </row>
    <row r="31" spans="1:12" ht="12.75">
      <c r="A31">
        <v>24</v>
      </c>
      <c r="B31" t="s">
        <v>25</v>
      </c>
      <c r="D31">
        <v>12747</v>
      </c>
      <c r="F31">
        <v>14074</v>
      </c>
      <c r="H31">
        <v>4840</v>
      </c>
      <c r="J31">
        <v>59</v>
      </c>
      <c r="L31">
        <v>70</v>
      </c>
    </row>
    <row r="33" ht="12.75">
      <c r="B33" s="1" t="s">
        <v>27</v>
      </c>
    </row>
    <row r="34" spans="1:12" ht="12.75">
      <c r="A34">
        <v>25</v>
      </c>
      <c r="B34" t="s">
        <v>28</v>
      </c>
      <c r="D34">
        <v>11182</v>
      </c>
      <c r="F34">
        <v>9985</v>
      </c>
      <c r="H34">
        <v>9231</v>
      </c>
      <c r="J34">
        <v>70</v>
      </c>
      <c r="L34">
        <v>79</v>
      </c>
    </row>
    <row r="35" spans="1:12" ht="12.75">
      <c r="A35">
        <v>26</v>
      </c>
      <c r="B35" t="s">
        <v>29</v>
      </c>
      <c r="D35">
        <v>9300</v>
      </c>
      <c r="F35">
        <v>14400</v>
      </c>
      <c r="H35">
        <v>9800</v>
      </c>
      <c r="J35">
        <v>57.5</v>
      </c>
      <c r="L35">
        <v>76</v>
      </c>
    </row>
    <row r="36" spans="1:12" ht="12.75">
      <c r="A36">
        <v>27</v>
      </c>
      <c r="B36" t="s">
        <v>30</v>
      </c>
      <c r="D36">
        <v>9850</v>
      </c>
      <c r="F36">
        <v>11200</v>
      </c>
      <c r="H36">
        <v>10800</v>
      </c>
      <c r="J36">
        <v>63</v>
      </c>
      <c r="L36">
        <v>74</v>
      </c>
    </row>
    <row r="37" spans="1:12" ht="12.75">
      <c r="A37">
        <v>28</v>
      </c>
      <c r="B37" t="s">
        <v>31</v>
      </c>
      <c r="D37">
        <v>9782</v>
      </c>
      <c r="F37">
        <v>9782</v>
      </c>
      <c r="H37">
        <v>9782</v>
      </c>
      <c r="J37">
        <v>63</v>
      </c>
      <c r="L37">
        <v>76</v>
      </c>
    </row>
    <row r="38" spans="1:12" ht="12.75">
      <c r="A38">
        <v>29</v>
      </c>
      <c r="B38" t="s">
        <v>32</v>
      </c>
      <c r="D38">
        <v>10500</v>
      </c>
      <c r="F38">
        <v>13500</v>
      </c>
      <c r="H38">
        <v>15346</v>
      </c>
      <c r="J38">
        <v>60</v>
      </c>
      <c r="L38">
        <v>77</v>
      </c>
    </row>
    <row r="39" spans="1:12" ht="12.75">
      <c r="A39">
        <v>30</v>
      </c>
      <c r="B39" t="s">
        <v>33</v>
      </c>
      <c r="D39">
        <v>8300</v>
      </c>
      <c r="F39">
        <v>11200</v>
      </c>
      <c r="H39">
        <v>9000</v>
      </c>
      <c r="J39">
        <v>65</v>
      </c>
      <c r="L39">
        <v>78</v>
      </c>
    </row>
    <row r="40" spans="1:12" ht="12.75">
      <c r="A40">
        <v>31</v>
      </c>
      <c r="B40" t="s">
        <v>34</v>
      </c>
      <c r="D40">
        <v>10100</v>
      </c>
      <c r="F40">
        <v>13000</v>
      </c>
      <c r="H40">
        <v>9835</v>
      </c>
      <c r="J40">
        <v>67</v>
      </c>
      <c r="L40">
        <v>81</v>
      </c>
    </row>
    <row r="41" spans="1:12" ht="12.75">
      <c r="A41">
        <v>32</v>
      </c>
      <c r="B41" t="s">
        <v>35</v>
      </c>
      <c r="D41">
        <v>8300</v>
      </c>
      <c r="F41">
        <v>11000</v>
      </c>
      <c r="H41">
        <v>8500</v>
      </c>
      <c r="J41">
        <v>70</v>
      </c>
      <c r="L41">
        <v>70</v>
      </c>
    </row>
    <row r="42" spans="1:12" ht="12.75">
      <c r="A42">
        <v>33</v>
      </c>
      <c r="B42" t="s">
        <v>36</v>
      </c>
      <c r="D42">
        <v>11600</v>
      </c>
      <c r="F42">
        <v>12500</v>
      </c>
      <c r="H42">
        <v>11200</v>
      </c>
      <c r="J42">
        <v>62</v>
      </c>
      <c r="L42">
        <v>81</v>
      </c>
    </row>
    <row r="43" spans="1:12" ht="12.75">
      <c r="A43">
        <v>34</v>
      </c>
      <c r="B43" t="s">
        <v>37</v>
      </c>
      <c r="D43">
        <v>9000</v>
      </c>
      <c r="F43">
        <v>12800</v>
      </c>
      <c r="H43">
        <v>9916</v>
      </c>
      <c r="J43">
        <v>69</v>
      </c>
      <c r="L43">
        <v>83</v>
      </c>
    </row>
    <row r="44" spans="1:12" ht="12.75">
      <c r="A44">
        <v>35</v>
      </c>
      <c r="B44" t="s">
        <v>38</v>
      </c>
      <c r="D44">
        <v>11981</v>
      </c>
      <c r="F44">
        <v>15589</v>
      </c>
      <c r="H44">
        <v>10000</v>
      </c>
      <c r="J44">
        <v>64</v>
      </c>
      <c r="L44">
        <v>81</v>
      </c>
    </row>
    <row r="46" ht="12.75">
      <c r="B46" s="1" t="s">
        <v>39</v>
      </c>
    </row>
    <row r="47" spans="1:12" ht="12.75">
      <c r="A47">
        <v>36</v>
      </c>
      <c r="B47" t="s">
        <v>40</v>
      </c>
      <c r="D47">
        <v>9922</v>
      </c>
      <c r="F47">
        <v>14681</v>
      </c>
      <c r="H47">
        <v>13500</v>
      </c>
      <c r="J47">
        <v>61</v>
      </c>
      <c r="L47">
        <v>79</v>
      </c>
    </row>
    <row r="48" spans="1:12" ht="12.75">
      <c r="A48">
        <v>37</v>
      </c>
      <c r="B48" t="s">
        <v>41</v>
      </c>
      <c r="D48">
        <v>9885</v>
      </c>
      <c r="F48">
        <v>14003</v>
      </c>
      <c r="H48">
        <v>11157</v>
      </c>
      <c r="J48">
        <v>63</v>
      </c>
      <c r="L48">
        <v>80</v>
      </c>
    </row>
    <row r="49" spans="1:12" ht="12.75">
      <c r="A49">
        <v>38</v>
      </c>
      <c r="B49" t="s">
        <v>42</v>
      </c>
      <c r="D49">
        <v>8000</v>
      </c>
      <c r="F49">
        <v>10750</v>
      </c>
      <c r="H49">
        <v>8545</v>
      </c>
      <c r="J49">
        <v>65</v>
      </c>
      <c r="L49">
        <v>80</v>
      </c>
    </row>
    <row r="50" spans="1:12" ht="12.75">
      <c r="A50">
        <v>39</v>
      </c>
      <c r="B50" t="s">
        <v>43</v>
      </c>
      <c r="D50">
        <v>9000</v>
      </c>
      <c r="F50">
        <v>11500</v>
      </c>
      <c r="H50">
        <v>9500</v>
      </c>
      <c r="J50">
        <v>62</v>
      </c>
      <c r="L50">
        <v>79</v>
      </c>
    </row>
    <row r="51" spans="1:12" ht="12.75">
      <c r="A51">
        <v>40</v>
      </c>
      <c r="B51" t="s">
        <v>44</v>
      </c>
      <c r="D51">
        <v>8100</v>
      </c>
      <c r="F51">
        <v>11800</v>
      </c>
      <c r="H51">
        <v>10200</v>
      </c>
      <c r="J51">
        <v>61</v>
      </c>
      <c r="L51">
        <v>79.5</v>
      </c>
    </row>
    <row r="52" spans="1:12" ht="12.75">
      <c r="A52">
        <v>41</v>
      </c>
      <c r="B52" t="s">
        <v>45</v>
      </c>
      <c r="D52">
        <v>10672</v>
      </c>
      <c r="F52">
        <v>16811</v>
      </c>
      <c r="J52">
        <v>60</v>
      </c>
      <c r="L52">
        <v>81</v>
      </c>
    </row>
    <row r="53" spans="1:12" ht="12.75">
      <c r="A53">
        <v>42</v>
      </c>
      <c r="B53" t="s">
        <v>46</v>
      </c>
      <c r="D53">
        <v>8512</v>
      </c>
      <c r="F53">
        <v>12392</v>
      </c>
      <c r="H53">
        <v>8364</v>
      </c>
      <c r="J53">
        <v>62</v>
      </c>
      <c r="L53">
        <v>82</v>
      </c>
    </row>
    <row r="54" spans="1:12" ht="12.75">
      <c r="A54">
        <v>43</v>
      </c>
      <c r="B54" t="s">
        <v>47</v>
      </c>
      <c r="D54">
        <v>5800</v>
      </c>
      <c r="F54">
        <v>10500</v>
      </c>
      <c r="H54">
        <v>500</v>
      </c>
      <c r="J54">
        <v>64</v>
      </c>
      <c r="L54">
        <v>81</v>
      </c>
    </row>
    <row r="55" spans="1:2" ht="12.75">
      <c r="A55">
        <v>44</v>
      </c>
      <c r="B55" t="s">
        <v>48</v>
      </c>
    </row>
    <row r="56" spans="1:12" ht="12.75">
      <c r="A56">
        <v>45</v>
      </c>
      <c r="B56" t="s">
        <v>49</v>
      </c>
      <c r="D56">
        <v>8194</v>
      </c>
      <c r="F56">
        <v>13349</v>
      </c>
      <c r="H56">
        <v>11434</v>
      </c>
      <c r="J56">
        <v>64</v>
      </c>
      <c r="L56">
        <v>81</v>
      </c>
    </row>
    <row r="58" ht="12.75">
      <c r="B58" s="1" t="s">
        <v>50</v>
      </c>
    </row>
    <row r="59" spans="1:12" ht="12.75">
      <c r="A59">
        <v>46</v>
      </c>
      <c r="B59" t="s">
        <v>51</v>
      </c>
      <c r="D59">
        <v>16023</v>
      </c>
      <c r="F59">
        <v>20236</v>
      </c>
      <c r="H59">
        <v>11500</v>
      </c>
      <c r="J59">
        <v>61</v>
      </c>
      <c r="L59">
        <v>68</v>
      </c>
    </row>
    <row r="60" spans="1:12" ht="12.75">
      <c r="A60">
        <v>47</v>
      </c>
      <c r="B60" t="s">
        <v>52</v>
      </c>
      <c r="D60">
        <v>9302</v>
      </c>
      <c r="F60">
        <v>12132</v>
      </c>
      <c r="H60">
        <v>10500</v>
      </c>
      <c r="J60">
        <v>63</v>
      </c>
      <c r="L60">
        <v>78</v>
      </c>
    </row>
    <row r="61" spans="1:12" ht="12.75">
      <c r="A61">
        <v>48</v>
      </c>
      <c r="B61" t="s">
        <v>53</v>
      </c>
      <c r="D61">
        <v>11800</v>
      </c>
      <c r="F61">
        <v>15100</v>
      </c>
      <c r="H61">
        <v>16400</v>
      </c>
      <c r="J61">
        <v>54</v>
      </c>
      <c r="L61">
        <v>79</v>
      </c>
    </row>
    <row r="62" spans="1:12" ht="12.75">
      <c r="A62">
        <v>49</v>
      </c>
      <c r="B62" t="s">
        <v>54</v>
      </c>
      <c r="D62">
        <v>10332</v>
      </c>
      <c r="F62">
        <v>13019</v>
      </c>
      <c r="H62">
        <v>11497</v>
      </c>
      <c r="J62">
        <v>58</v>
      </c>
      <c r="L62">
        <v>81</v>
      </c>
    </row>
    <row r="63" spans="1:12" ht="12.75">
      <c r="A63">
        <v>50</v>
      </c>
      <c r="B63" t="s">
        <v>55</v>
      </c>
      <c r="D63">
        <v>9800</v>
      </c>
      <c r="F63">
        <v>13500</v>
      </c>
      <c r="H63">
        <v>13500</v>
      </c>
      <c r="J63">
        <v>72</v>
      </c>
      <c r="L63">
        <v>82</v>
      </c>
    </row>
    <row r="64" spans="1:12" ht="12.75">
      <c r="A64">
        <v>51</v>
      </c>
      <c r="B64" t="s">
        <v>56</v>
      </c>
      <c r="D64">
        <v>9503</v>
      </c>
      <c r="F64">
        <v>14434</v>
      </c>
      <c r="H64">
        <v>19000</v>
      </c>
      <c r="J64">
        <v>74</v>
      </c>
      <c r="L64">
        <v>80</v>
      </c>
    </row>
    <row r="65" spans="1:12" ht="12.75">
      <c r="A65">
        <v>52</v>
      </c>
      <c r="B65" t="s">
        <v>57</v>
      </c>
      <c r="D65">
        <v>9899</v>
      </c>
      <c r="F65">
        <v>12879</v>
      </c>
      <c r="H65">
        <v>11165.96</v>
      </c>
      <c r="J65">
        <v>63</v>
      </c>
      <c r="L65">
        <v>80</v>
      </c>
    </row>
    <row r="66" spans="1:12" ht="12.75">
      <c r="A66">
        <v>53</v>
      </c>
      <c r="B66" t="s">
        <v>58</v>
      </c>
      <c r="D66">
        <v>11276</v>
      </c>
      <c r="F66">
        <v>17380</v>
      </c>
      <c r="H66">
        <v>12720</v>
      </c>
      <c r="J66">
        <v>68</v>
      </c>
      <c r="L66">
        <v>81</v>
      </c>
    </row>
    <row r="69" spans="1:12" ht="12.75">
      <c r="A69" s="1" t="s">
        <v>64</v>
      </c>
      <c r="D69">
        <f>SUM(D4:D68)/50</f>
        <v>10333.98</v>
      </c>
      <c r="F69">
        <f>SUM(F4:F68)/45</f>
        <v>15183.466666666667</v>
      </c>
      <c r="H69">
        <f>SUM(H4:H68)/49</f>
        <v>11122.897142857142</v>
      </c>
      <c r="J69">
        <f>SUM(J4:J68)/50</f>
        <v>64.39</v>
      </c>
      <c r="L69">
        <f>SUM(L4:L68)/50</f>
        <v>80.39</v>
      </c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53">
      <selection activeCell="J29" sqref="J29"/>
    </sheetView>
  </sheetViews>
  <sheetFormatPr defaultColWidth="9.140625" defaultRowHeight="12.75"/>
  <cols>
    <col min="4" max="4" width="10.7109375" style="0" bestFit="1" customWidth="1"/>
    <col min="6" max="6" width="10.7109375" style="0" bestFit="1" customWidth="1"/>
  </cols>
  <sheetData>
    <row r="2" spans="4:12" ht="12.75">
      <c r="D2" s="1" t="s">
        <v>59</v>
      </c>
      <c r="E2" s="1"/>
      <c r="F2" s="1" t="s">
        <v>60</v>
      </c>
      <c r="G2" s="1"/>
      <c r="H2" s="1" t="s">
        <v>61</v>
      </c>
      <c r="I2" s="1"/>
      <c r="J2" s="1" t="s">
        <v>62</v>
      </c>
      <c r="K2" s="1"/>
      <c r="L2" s="1" t="s">
        <v>63</v>
      </c>
    </row>
    <row r="3" ht="12.75">
      <c r="B3" s="1" t="s">
        <v>0</v>
      </c>
    </row>
    <row r="4" spans="1:12" ht="12.75">
      <c r="A4">
        <v>1</v>
      </c>
      <c r="B4" t="s">
        <v>1</v>
      </c>
      <c r="D4" s="2">
        <v>10647</v>
      </c>
      <c r="F4" s="2">
        <v>16600</v>
      </c>
      <c r="H4" s="2">
        <v>12740</v>
      </c>
      <c r="J4" s="3">
        <v>0.59</v>
      </c>
      <c r="L4" s="3">
        <v>0.77</v>
      </c>
    </row>
    <row r="5" spans="1:12" ht="12.75">
      <c r="A5">
        <v>2</v>
      </c>
      <c r="B5" t="s">
        <v>2</v>
      </c>
      <c r="D5" s="2">
        <v>10618</v>
      </c>
      <c r="F5" s="2">
        <v>18500</v>
      </c>
      <c r="H5" s="2">
        <v>15530</v>
      </c>
      <c r="J5" s="3">
        <v>0.59</v>
      </c>
      <c r="L5" s="3">
        <v>0.79</v>
      </c>
    </row>
    <row r="6" spans="1:12" ht="12.75">
      <c r="A6">
        <v>3</v>
      </c>
      <c r="B6" t="s">
        <v>3</v>
      </c>
      <c r="D6" s="6">
        <v>8900</v>
      </c>
      <c r="F6" s="2">
        <v>11300</v>
      </c>
      <c r="H6" s="2">
        <v>9500</v>
      </c>
      <c r="J6" s="3">
        <v>0.73</v>
      </c>
      <c r="L6" s="3">
        <v>0.8</v>
      </c>
    </row>
    <row r="7" spans="1:12" ht="12.75">
      <c r="A7">
        <v>4</v>
      </c>
      <c r="B7" t="s">
        <v>10</v>
      </c>
      <c r="D7" s="2">
        <v>10895</v>
      </c>
      <c r="F7" s="2">
        <v>17987</v>
      </c>
      <c r="H7" s="2">
        <v>16600</v>
      </c>
      <c r="J7" s="3">
        <v>0.65</v>
      </c>
      <c r="L7" s="3">
        <v>0.84</v>
      </c>
    </row>
    <row r="8" spans="1:12" ht="12.75">
      <c r="A8">
        <v>5</v>
      </c>
      <c r="B8" t="s">
        <v>5</v>
      </c>
      <c r="D8" s="2">
        <v>11750</v>
      </c>
      <c r="F8" s="2">
        <v>16100</v>
      </c>
      <c r="H8" s="2">
        <v>14082</v>
      </c>
      <c r="J8" s="3">
        <v>0.6</v>
      </c>
      <c r="L8" s="3">
        <v>0.81</v>
      </c>
    </row>
    <row r="9" spans="1:12" ht="12.75">
      <c r="A9">
        <v>6</v>
      </c>
      <c r="B9" t="s">
        <v>4</v>
      </c>
      <c r="D9" s="2">
        <v>11275</v>
      </c>
      <c r="F9" s="2">
        <v>15421</v>
      </c>
      <c r="H9" s="2">
        <v>13650</v>
      </c>
      <c r="J9" s="3">
        <v>0.58</v>
      </c>
      <c r="L9" s="3">
        <v>0.8</v>
      </c>
    </row>
    <row r="10" spans="1:12" ht="12.75">
      <c r="A10">
        <v>7</v>
      </c>
      <c r="B10" t="s">
        <v>6</v>
      </c>
      <c r="D10" s="2">
        <v>10866</v>
      </c>
      <c r="F10" s="2">
        <v>13650</v>
      </c>
      <c r="H10" s="2">
        <v>12000</v>
      </c>
      <c r="J10" s="3">
        <v>0.63</v>
      </c>
      <c r="L10" s="3">
        <v>0.77</v>
      </c>
    </row>
    <row r="11" spans="1:12" ht="12.75">
      <c r="A11">
        <v>8</v>
      </c>
      <c r="B11" t="s">
        <v>7</v>
      </c>
      <c r="D11" s="2">
        <v>6000</v>
      </c>
      <c r="F11" s="2">
        <v>6200</v>
      </c>
      <c r="H11" s="2">
        <v>6100</v>
      </c>
      <c r="J11" s="3">
        <v>0.5</v>
      </c>
      <c r="L11" s="3">
        <v>0.7</v>
      </c>
    </row>
    <row r="12" spans="1:12" ht="12.75">
      <c r="A12">
        <v>9</v>
      </c>
      <c r="B12" t="s">
        <v>8</v>
      </c>
      <c r="D12" s="2">
        <v>10750</v>
      </c>
      <c r="F12" s="2">
        <v>14650</v>
      </c>
      <c r="H12" s="2">
        <v>11000</v>
      </c>
      <c r="J12" s="3">
        <v>0.73</v>
      </c>
      <c r="L12" s="3">
        <v>0.82</v>
      </c>
    </row>
    <row r="13" spans="1:12" ht="12.75">
      <c r="A13">
        <v>10</v>
      </c>
      <c r="B13" t="s">
        <v>9</v>
      </c>
      <c r="D13" s="2">
        <v>8500</v>
      </c>
      <c r="F13" s="2">
        <v>10000</v>
      </c>
      <c r="H13" s="2">
        <v>8500</v>
      </c>
      <c r="J13" s="3">
        <v>0.44</v>
      </c>
      <c r="L13" s="3">
        <v>0.65</v>
      </c>
    </row>
    <row r="15" ht="12.75">
      <c r="B15" s="1" t="s">
        <v>11</v>
      </c>
    </row>
    <row r="16" spans="1:12" ht="12.75">
      <c r="A16">
        <v>11</v>
      </c>
      <c r="B16" t="s">
        <v>12</v>
      </c>
      <c r="D16" s="2">
        <v>9800</v>
      </c>
      <c r="F16" s="2">
        <v>13950</v>
      </c>
      <c r="H16" s="2">
        <v>11000</v>
      </c>
      <c r="J16" s="3">
        <v>0.67</v>
      </c>
      <c r="L16" s="3">
        <v>0.85</v>
      </c>
    </row>
    <row r="17" spans="1:12" ht="12.75">
      <c r="A17">
        <v>12</v>
      </c>
      <c r="B17" t="s">
        <v>13</v>
      </c>
      <c r="D17" s="2">
        <v>9500</v>
      </c>
      <c r="F17" s="2">
        <v>14500</v>
      </c>
      <c r="H17" s="2">
        <v>9500</v>
      </c>
      <c r="J17" s="3">
        <v>0.6</v>
      </c>
      <c r="L17" s="3">
        <v>0.76</v>
      </c>
    </row>
    <row r="18" spans="1:12" ht="12.75">
      <c r="A18">
        <v>13</v>
      </c>
      <c r="B18" t="s">
        <v>14</v>
      </c>
      <c r="D18" s="2">
        <v>13500</v>
      </c>
      <c r="F18" s="2">
        <v>17500</v>
      </c>
      <c r="H18" s="2">
        <v>13100</v>
      </c>
      <c r="J18" s="3">
        <v>0.75</v>
      </c>
      <c r="L18" s="3">
        <v>0.88</v>
      </c>
    </row>
    <row r="19" spans="1:12" ht="12.75">
      <c r="A19">
        <v>14</v>
      </c>
      <c r="B19" t="s">
        <v>15</v>
      </c>
      <c r="D19" s="2">
        <v>12500</v>
      </c>
      <c r="F19" s="2">
        <v>16500</v>
      </c>
      <c r="H19" s="2">
        <v>12500</v>
      </c>
      <c r="J19" s="3">
        <v>0.78</v>
      </c>
      <c r="L19" s="3">
        <v>0.88</v>
      </c>
    </row>
    <row r="20" spans="1:12" ht="12.75">
      <c r="A20">
        <v>15</v>
      </c>
      <c r="B20" t="s">
        <v>16</v>
      </c>
      <c r="D20" s="2">
        <v>11642</v>
      </c>
      <c r="F20" s="2">
        <v>13923</v>
      </c>
      <c r="H20" s="2">
        <v>11642</v>
      </c>
      <c r="J20" s="3">
        <v>0.71</v>
      </c>
      <c r="L20" s="3">
        <v>0.86</v>
      </c>
    </row>
    <row r="21" spans="1:12" ht="12.75">
      <c r="A21">
        <v>16</v>
      </c>
      <c r="B21" t="s">
        <v>17</v>
      </c>
      <c r="D21" s="2">
        <v>9800</v>
      </c>
      <c r="F21" s="2">
        <v>12900</v>
      </c>
      <c r="H21" s="2">
        <v>11500</v>
      </c>
      <c r="J21" s="3">
        <v>0.7</v>
      </c>
      <c r="L21" s="3">
        <v>0.88</v>
      </c>
    </row>
    <row r="23" ht="12.75">
      <c r="B23" s="1" t="s">
        <v>18</v>
      </c>
    </row>
    <row r="24" spans="1:12" ht="12.75">
      <c r="A24">
        <v>17</v>
      </c>
      <c r="B24" t="s">
        <v>19</v>
      </c>
      <c r="D24" s="2">
        <v>11432</v>
      </c>
      <c r="F24" s="2">
        <v>11949</v>
      </c>
      <c r="H24" s="2">
        <v>10668</v>
      </c>
      <c r="J24" s="4">
        <v>0.661</v>
      </c>
      <c r="L24" s="3">
        <v>0.82</v>
      </c>
    </row>
    <row r="25" spans="1:12" ht="12.75">
      <c r="A25">
        <v>18</v>
      </c>
      <c r="B25" t="s">
        <v>20</v>
      </c>
      <c r="D25" s="2">
        <v>12443</v>
      </c>
      <c r="F25" s="2">
        <v>13892</v>
      </c>
      <c r="H25" s="2">
        <v>11697</v>
      </c>
      <c r="J25" s="3">
        <v>0.62</v>
      </c>
      <c r="L25" s="3">
        <v>0.79</v>
      </c>
    </row>
    <row r="26" spans="1:12" ht="12.75">
      <c r="A26">
        <v>19</v>
      </c>
      <c r="B26" t="s">
        <v>21</v>
      </c>
      <c r="D26" s="2">
        <v>9601</v>
      </c>
      <c r="F26" s="2">
        <v>13000</v>
      </c>
      <c r="H26" s="2">
        <v>11275</v>
      </c>
      <c r="J26" s="4">
        <v>0.685</v>
      </c>
      <c r="L26" s="4">
        <v>0.805</v>
      </c>
    </row>
    <row r="27" spans="1:12" ht="12.75">
      <c r="A27">
        <v>20</v>
      </c>
      <c r="B27" t="s">
        <v>26</v>
      </c>
      <c r="D27" s="2">
        <v>9821</v>
      </c>
      <c r="F27" s="2">
        <v>12095</v>
      </c>
      <c r="H27" s="2">
        <v>11095</v>
      </c>
      <c r="J27" s="4">
        <v>0.675</v>
      </c>
      <c r="L27" s="4">
        <v>0.81</v>
      </c>
    </row>
    <row r="28" spans="1:12" ht="12.75">
      <c r="A28">
        <v>21</v>
      </c>
      <c r="B28" t="s">
        <v>22</v>
      </c>
      <c r="D28" s="2">
        <v>7656</v>
      </c>
      <c r="F28" s="2">
        <v>8800</v>
      </c>
      <c r="H28" s="2">
        <v>7656</v>
      </c>
      <c r="J28" s="3">
        <v>0.6</v>
      </c>
      <c r="L28" s="3">
        <v>0.65</v>
      </c>
    </row>
    <row r="29" spans="1:12" ht="12.75">
      <c r="A29">
        <v>22</v>
      </c>
      <c r="B29" t="s">
        <v>23</v>
      </c>
      <c r="D29" s="2">
        <v>9766</v>
      </c>
      <c r="F29" s="2">
        <v>12339</v>
      </c>
      <c r="H29" s="2">
        <v>12632</v>
      </c>
      <c r="J29" s="4">
        <v>0.555</v>
      </c>
      <c r="L29" s="3">
        <v>0.79</v>
      </c>
    </row>
    <row r="30" spans="1:12" ht="12.75">
      <c r="A30">
        <v>23</v>
      </c>
      <c r="B30" t="s">
        <v>24</v>
      </c>
      <c r="D30" s="2">
        <v>9362</v>
      </c>
      <c r="F30" s="2">
        <v>11509</v>
      </c>
      <c r="H30" s="2">
        <v>10652</v>
      </c>
      <c r="J30" s="4">
        <v>0.692</v>
      </c>
      <c r="L30" s="3">
        <v>0.833</v>
      </c>
    </row>
    <row r="31" spans="1:12" ht="12.75">
      <c r="A31">
        <v>24</v>
      </c>
      <c r="B31" t="s">
        <v>25</v>
      </c>
      <c r="D31" s="2">
        <v>14209</v>
      </c>
      <c r="F31" s="2">
        <v>17062</v>
      </c>
      <c r="H31" s="2">
        <v>11881</v>
      </c>
      <c r="J31" s="4">
        <v>0.668</v>
      </c>
      <c r="L31" s="3">
        <v>0.82</v>
      </c>
    </row>
    <row r="33" ht="12.75">
      <c r="B33" s="1" t="s">
        <v>27</v>
      </c>
    </row>
    <row r="34" spans="1:12" ht="12.75">
      <c r="A34">
        <v>25</v>
      </c>
      <c r="B34" t="s">
        <v>28</v>
      </c>
      <c r="D34" s="2">
        <v>11182</v>
      </c>
      <c r="F34" s="2">
        <v>9985</v>
      </c>
      <c r="H34" s="2">
        <v>9231</v>
      </c>
      <c r="J34" s="3">
        <v>0.7</v>
      </c>
      <c r="L34" s="3">
        <v>0.79</v>
      </c>
    </row>
    <row r="35" spans="1:12" ht="12.75">
      <c r="A35">
        <v>26</v>
      </c>
      <c r="B35" t="s">
        <v>29</v>
      </c>
      <c r="D35" s="2">
        <v>9300</v>
      </c>
      <c r="F35" s="2">
        <v>14400</v>
      </c>
      <c r="H35" s="2">
        <v>9800</v>
      </c>
      <c r="J35" s="4">
        <v>0.575</v>
      </c>
      <c r="L35" s="3">
        <v>0.76</v>
      </c>
    </row>
    <row r="36" spans="1:12" ht="12.75">
      <c r="A36">
        <v>27</v>
      </c>
      <c r="B36" t="s">
        <v>30</v>
      </c>
      <c r="D36" s="2">
        <v>9850</v>
      </c>
      <c r="F36" s="2">
        <v>11200</v>
      </c>
      <c r="H36" s="2">
        <v>10800</v>
      </c>
      <c r="J36" s="3">
        <v>0.63</v>
      </c>
      <c r="L36" s="3">
        <v>0.74</v>
      </c>
    </row>
    <row r="37" spans="1:12" ht="12.75">
      <c r="A37">
        <v>28</v>
      </c>
      <c r="B37" t="s">
        <v>31</v>
      </c>
      <c r="D37" s="2">
        <v>9782</v>
      </c>
      <c r="F37" s="2">
        <v>9782</v>
      </c>
      <c r="H37" s="2">
        <v>9782</v>
      </c>
      <c r="J37" s="3">
        <v>0.63</v>
      </c>
      <c r="L37" s="3">
        <v>0.76</v>
      </c>
    </row>
    <row r="38" spans="1:12" ht="12.75">
      <c r="A38">
        <v>29</v>
      </c>
      <c r="B38" t="s">
        <v>32</v>
      </c>
      <c r="D38" s="2">
        <v>10500</v>
      </c>
      <c r="F38" s="2">
        <v>13500</v>
      </c>
      <c r="H38" s="2">
        <v>15346</v>
      </c>
      <c r="J38" s="3">
        <v>0.6</v>
      </c>
      <c r="L38" s="3">
        <v>0.77</v>
      </c>
    </row>
    <row r="39" spans="1:12" ht="12.75">
      <c r="A39">
        <v>30</v>
      </c>
      <c r="B39" t="s">
        <v>33</v>
      </c>
      <c r="D39" s="2">
        <v>8300</v>
      </c>
      <c r="F39" s="2">
        <v>11200</v>
      </c>
      <c r="H39" s="2">
        <v>9000</v>
      </c>
      <c r="J39" s="3">
        <v>0.65</v>
      </c>
      <c r="L39" s="3">
        <v>0.78</v>
      </c>
    </row>
    <row r="40" spans="1:12" ht="12.75">
      <c r="A40">
        <v>31</v>
      </c>
      <c r="B40" t="s">
        <v>34</v>
      </c>
      <c r="D40" s="2">
        <v>10100</v>
      </c>
      <c r="F40" s="2">
        <v>13000</v>
      </c>
      <c r="H40" s="2">
        <v>9835</v>
      </c>
      <c r="J40" s="3">
        <v>0.67</v>
      </c>
      <c r="L40" s="3">
        <v>0.81</v>
      </c>
    </row>
    <row r="41" spans="1:12" ht="12.75">
      <c r="A41">
        <v>32</v>
      </c>
      <c r="B41" t="s">
        <v>35</v>
      </c>
      <c r="D41" s="2">
        <v>8300</v>
      </c>
      <c r="F41" s="2">
        <v>11000</v>
      </c>
      <c r="H41" s="2">
        <v>8500</v>
      </c>
      <c r="J41" s="3">
        <v>0.7</v>
      </c>
      <c r="L41" s="3">
        <v>0.7</v>
      </c>
    </row>
    <row r="42" spans="1:12" ht="12.75">
      <c r="A42">
        <v>33</v>
      </c>
      <c r="B42" t="s">
        <v>36</v>
      </c>
      <c r="D42" s="2">
        <v>11600</v>
      </c>
      <c r="F42" s="2">
        <v>12500</v>
      </c>
      <c r="H42" s="2">
        <v>11200</v>
      </c>
      <c r="J42" s="3">
        <v>0.62</v>
      </c>
      <c r="L42" s="3">
        <v>0.81</v>
      </c>
    </row>
    <row r="43" spans="1:12" ht="12.75">
      <c r="A43">
        <v>34</v>
      </c>
      <c r="B43" t="s">
        <v>37</v>
      </c>
      <c r="D43" s="2">
        <v>9000</v>
      </c>
      <c r="F43" s="2">
        <v>12800</v>
      </c>
      <c r="H43" s="2">
        <v>9916</v>
      </c>
      <c r="J43" s="3">
        <v>0.69</v>
      </c>
      <c r="L43" s="3">
        <v>0.83</v>
      </c>
    </row>
    <row r="44" spans="1:12" ht="12.75">
      <c r="A44">
        <v>35</v>
      </c>
      <c r="B44" t="s">
        <v>38</v>
      </c>
      <c r="D44" s="2">
        <v>11981</v>
      </c>
      <c r="F44" s="2">
        <v>15589</v>
      </c>
      <c r="H44" s="2">
        <v>10000</v>
      </c>
      <c r="J44" s="3">
        <v>0.64</v>
      </c>
      <c r="L44" s="3">
        <v>0.81</v>
      </c>
    </row>
    <row r="46" ht="12.75">
      <c r="B46" s="1" t="s">
        <v>39</v>
      </c>
    </row>
    <row r="47" spans="1:12" ht="12.75">
      <c r="A47">
        <v>36</v>
      </c>
      <c r="B47" t="s">
        <v>40</v>
      </c>
      <c r="D47" s="2">
        <v>9922</v>
      </c>
      <c r="F47" s="2">
        <v>14681</v>
      </c>
      <c r="H47" s="2">
        <v>13500</v>
      </c>
      <c r="J47" s="3">
        <v>0.61</v>
      </c>
      <c r="L47" s="3">
        <v>0.79</v>
      </c>
    </row>
    <row r="48" spans="1:12" ht="12.75">
      <c r="A48">
        <v>37</v>
      </c>
      <c r="B48" t="s">
        <v>41</v>
      </c>
      <c r="D48" s="2">
        <v>9885</v>
      </c>
      <c r="F48" s="2">
        <v>14003</v>
      </c>
      <c r="H48" s="2">
        <v>11157</v>
      </c>
      <c r="J48" s="3">
        <v>0.63</v>
      </c>
      <c r="L48" s="3">
        <v>0.8</v>
      </c>
    </row>
    <row r="49" spans="1:12" ht="12.75">
      <c r="A49">
        <v>38</v>
      </c>
      <c r="B49" t="s">
        <v>42</v>
      </c>
      <c r="D49" s="2">
        <v>8000</v>
      </c>
      <c r="F49" s="2">
        <v>10750</v>
      </c>
      <c r="H49" s="2">
        <v>8545</v>
      </c>
      <c r="J49" s="3">
        <v>0.65</v>
      </c>
      <c r="L49" s="3">
        <v>0.8</v>
      </c>
    </row>
    <row r="50" spans="1:12" ht="12.75">
      <c r="A50">
        <v>39</v>
      </c>
      <c r="B50" t="s">
        <v>43</v>
      </c>
      <c r="D50" s="2">
        <v>11000</v>
      </c>
      <c r="F50" s="2">
        <v>13624</v>
      </c>
      <c r="H50" s="2">
        <v>10990</v>
      </c>
      <c r="J50" s="3">
        <v>0.69</v>
      </c>
      <c r="L50" s="3">
        <v>0.83</v>
      </c>
    </row>
    <row r="51" spans="1:12" ht="12.75">
      <c r="A51">
        <v>40</v>
      </c>
      <c r="B51" t="s">
        <v>44</v>
      </c>
      <c r="D51" s="2">
        <v>8100</v>
      </c>
      <c r="F51" s="2">
        <v>11800</v>
      </c>
      <c r="H51" s="2">
        <v>10200</v>
      </c>
      <c r="J51" s="3">
        <v>0.61</v>
      </c>
      <c r="L51" s="4">
        <v>0.795</v>
      </c>
    </row>
    <row r="52" spans="1:12" ht="12.75">
      <c r="A52">
        <v>41</v>
      </c>
      <c r="B52" t="s">
        <v>45</v>
      </c>
      <c r="D52" s="2">
        <v>10672</v>
      </c>
      <c r="F52" s="2">
        <v>16811</v>
      </c>
      <c r="H52" s="2">
        <v>10802</v>
      </c>
      <c r="J52" s="3">
        <v>0.6</v>
      </c>
      <c r="L52" s="3">
        <v>0.81</v>
      </c>
    </row>
    <row r="53" spans="1:12" ht="12.75">
      <c r="A53">
        <v>42</v>
      </c>
      <c r="B53" t="s">
        <v>46</v>
      </c>
      <c r="D53" s="2">
        <v>8512</v>
      </c>
      <c r="F53" s="2">
        <v>12392</v>
      </c>
      <c r="H53" s="2">
        <v>8364</v>
      </c>
      <c r="J53" s="3">
        <v>0.62</v>
      </c>
      <c r="L53" s="3">
        <v>0.82</v>
      </c>
    </row>
    <row r="54" spans="1:12" ht="12.75">
      <c r="A54">
        <v>43</v>
      </c>
      <c r="B54" t="s">
        <v>47</v>
      </c>
      <c r="D54" s="2">
        <v>9424</v>
      </c>
      <c r="F54" s="2">
        <v>12518</v>
      </c>
      <c r="H54" s="2">
        <v>10377</v>
      </c>
      <c r="J54" s="3">
        <v>0.69</v>
      </c>
      <c r="L54" s="3">
        <v>0.84</v>
      </c>
    </row>
    <row r="55" spans="1:12" ht="12.75">
      <c r="A55">
        <v>44</v>
      </c>
      <c r="B55" t="s">
        <v>48</v>
      </c>
      <c r="D55" s="2">
        <v>13000</v>
      </c>
      <c r="F55" s="2">
        <v>15000</v>
      </c>
      <c r="H55" s="2">
        <v>14000</v>
      </c>
      <c r="J55" s="3">
        <v>0.45</v>
      </c>
      <c r="L55" s="3">
        <v>0.75</v>
      </c>
    </row>
    <row r="56" spans="1:12" ht="12.75">
      <c r="A56">
        <v>45</v>
      </c>
      <c r="B56" t="s">
        <v>49</v>
      </c>
      <c r="D56" s="2">
        <v>8194</v>
      </c>
      <c r="F56" s="2">
        <v>13349</v>
      </c>
      <c r="H56" s="2">
        <v>11434</v>
      </c>
      <c r="J56" s="3">
        <v>0.64</v>
      </c>
      <c r="L56" s="3">
        <v>0.81</v>
      </c>
    </row>
    <row r="58" ht="12.75">
      <c r="B58" s="1" t="s">
        <v>50</v>
      </c>
    </row>
    <row r="59" spans="1:12" ht="12.75">
      <c r="A59">
        <v>46</v>
      </c>
      <c r="B59" t="s">
        <v>51</v>
      </c>
      <c r="D59" s="2">
        <v>16023</v>
      </c>
      <c r="F59" s="2">
        <v>20236</v>
      </c>
      <c r="H59" s="2">
        <v>11500</v>
      </c>
      <c r="J59" s="3">
        <v>0.63</v>
      </c>
      <c r="L59" s="3">
        <v>0.74</v>
      </c>
    </row>
    <row r="60" spans="1:12" ht="12.75">
      <c r="A60">
        <v>47</v>
      </c>
      <c r="B60" t="s">
        <v>52</v>
      </c>
      <c r="D60" s="2">
        <v>9700</v>
      </c>
      <c r="F60" s="2">
        <v>12132</v>
      </c>
      <c r="H60" s="2">
        <v>10500</v>
      </c>
      <c r="J60" s="3">
        <v>0.63</v>
      </c>
      <c r="L60" s="3">
        <v>0.78</v>
      </c>
    </row>
    <row r="61" spans="1:12" ht="12.75">
      <c r="A61">
        <v>48</v>
      </c>
      <c r="B61" t="s">
        <v>53</v>
      </c>
      <c r="D61" s="2">
        <v>11800</v>
      </c>
      <c r="F61" s="5">
        <v>15500</v>
      </c>
      <c r="H61" s="2">
        <v>16400</v>
      </c>
      <c r="J61" s="3">
        <v>0.56</v>
      </c>
      <c r="L61" s="3">
        <v>0.81</v>
      </c>
    </row>
    <row r="62" spans="1:12" ht="12.75">
      <c r="A62">
        <v>49</v>
      </c>
      <c r="B62" t="s">
        <v>54</v>
      </c>
      <c r="D62" s="2">
        <v>10332</v>
      </c>
      <c r="F62" s="2">
        <v>13019</v>
      </c>
      <c r="H62" s="2">
        <v>11497</v>
      </c>
      <c r="J62" s="3">
        <v>0.6</v>
      </c>
      <c r="L62" s="3">
        <v>0.81</v>
      </c>
    </row>
    <row r="63" spans="1:12" ht="12.75">
      <c r="A63">
        <v>50</v>
      </c>
      <c r="B63" t="s">
        <v>55</v>
      </c>
      <c r="D63" s="2">
        <v>9800</v>
      </c>
      <c r="F63" s="2">
        <v>13500</v>
      </c>
      <c r="H63" s="2">
        <v>13500</v>
      </c>
      <c r="J63" s="3">
        <v>0.72</v>
      </c>
      <c r="L63" s="3">
        <v>0.82</v>
      </c>
    </row>
    <row r="64" spans="1:12" ht="12.75">
      <c r="A64">
        <v>51</v>
      </c>
      <c r="B64" t="s">
        <v>56</v>
      </c>
      <c r="D64" s="2">
        <v>9600</v>
      </c>
      <c r="F64" s="2">
        <v>14700</v>
      </c>
      <c r="H64" s="2">
        <v>19000</v>
      </c>
      <c r="J64" s="3">
        <v>0.75</v>
      </c>
      <c r="L64" s="3">
        <v>0.8</v>
      </c>
    </row>
    <row r="65" spans="1:12" ht="12.75">
      <c r="A65">
        <v>52</v>
      </c>
      <c r="B65" t="s">
        <v>57</v>
      </c>
      <c r="D65" s="2">
        <v>10000</v>
      </c>
      <c r="F65" s="2">
        <v>12879</v>
      </c>
      <c r="H65" s="2">
        <v>11166</v>
      </c>
      <c r="J65" s="3">
        <v>0.63</v>
      </c>
      <c r="L65" s="3">
        <v>0.81</v>
      </c>
    </row>
    <row r="66" spans="1:12" ht="12.75">
      <c r="A66">
        <v>53</v>
      </c>
      <c r="B66" t="s">
        <v>58</v>
      </c>
      <c r="D66" s="2">
        <v>11275</v>
      </c>
      <c r="F66" s="2">
        <v>17380</v>
      </c>
      <c r="H66" s="2">
        <v>12720</v>
      </c>
      <c r="J66" s="3">
        <v>0.68</v>
      </c>
      <c r="L66" s="3">
        <v>0.81</v>
      </c>
    </row>
    <row r="69" spans="1:12" ht="12.75">
      <c r="A69" s="1" t="s">
        <v>64</v>
      </c>
      <c r="D69">
        <f>SUM(D4:D68)/50</f>
        <v>10927.34</v>
      </c>
      <c r="F69">
        <f>SUM(F4:F68)/49</f>
        <v>14684.836734693878</v>
      </c>
      <c r="H69">
        <f>SUM(H4:H68)/47</f>
        <v>12884.297872340425</v>
      </c>
      <c r="J69">
        <f>SUM(J4:J68)/49</f>
        <v>0.6918571428571427</v>
      </c>
      <c r="L69">
        <f>SUM(L4:L68)/49</f>
        <v>0.8604693877551023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tabSelected="1" workbookViewId="0" topLeftCell="A51">
      <selection activeCell="M68" sqref="M68"/>
    </sheetView>
  </sheetViews>
  <sheetFormatPr defaultColWidth="9.140625" defaultRowHeight="12.75"/>
  <cols>
    <col min="4" max="4" width="10.7109375" style="0" bestFit="1" customWidth="1"/>
    <col min="6" max="6" width="10.7109375" style="0" bestFit="1" customWidth="1"/>
    <col min="8" max="8" width="10.7109375" style="0" bestFit="1" customWidth="1"/>
  </cols>
  <sheetData>
    <row r="2" spans="4:12" ht="12.75">
      <c r="D2" s="1" t="s">
        <v>59</v>
      </c>
      <c r="E2" s="1"/>
      <c r="F2" s="1" t="s">
        <v>60</v>
      </c>
      <c r="G2" s="1"/>
      <c r="H2" s="1" t="s">
        <v>61</v>
      </c>
      <c r="I2" s="1"/>
      <c r="J2" s="1" t="s">
        <v>62</v>
      </c>
      <c r="K2" s="1"/>
      <c r="L2" s="1" t="s">
        <v>63</v>
      </c>
    </row>
    <row r="3" ht="12.75">
      <c r="B3" s="1" t="s">
        <v>0</v>
      </c>
    </row>
    <row r="4" spans="1:12" ht="12.75">
      <c r="A4">
        <v>1</v>
      </c>
      <c r="B4" t="s">
        <v>1</v>
      </c>
      <c r="D4" s="2">
        <v>10647</v>
      </c>
      <c r="F4" s="2">
        <v>16600</v>
      </c>
      <c r="H4" s="2">
        <v>12750</v>
      </c>
      <c r="J4" s="3">
        <v>0.59</v>
      </c>
      <c r="L4" s="3">
        <v>0.76</v>
      </c>
    </row>
    <row r="5" spans="1:12" ht="12.75">
      <c r="A5">
        <v>2</v>
      </c>
      <c r="B5" t="s">
        <v>2</v>
      </c>
      <c r="D5" s="2">
        <v>10618</v>
      </c>
      <c r="F5" s="2">
        <v>18500</v>
      </c>
      <c r="H5" s="2">
        <v>15530</v>
      </c>
      <c r="J5" s="3">
        <v>0.59</v>
      </c>
      <c r="L5" s="3">
        <v>0.79</v>
      </c>
    </row>
    <row r="6" spans="1:12" s="9" customFormat="1" ht="12.75">
      <c r="A6" s="9">
        <v>3</v>
      </c>
      <c r="B6" s="9" t="s">
        <v>3</v>
      </c>
      <c r="D6" s="10">
        <v>9400</v>
      </c>
      <c r="F6" s="10">
        <v>11400</v>
      </c>
      <c r="H6" s="10">
        <v>10100</v>
      </c>
      <c r="J6" s="15">
        <v>0.72</v>
      </c>
      <c r="L6" s="15">
        <v>0.8</v>
      </c>
    </row>
    <row r="7" spans="1:12" ht="12.75">
      <c r="A7">
        <v>4</v>
      </c>
      <c r="B7" t="s">
        <v>10</v>
      </c>
      <c r="D7" s="5">
        <v>10985</v>
      </c>
      <c r="E7" s="5"/>
      <c r="F7" s="5">
        <v>17987</v>
      </c>
      <c r="G7" s="5"/>
      <c r="H7" s="16">
        <v>16600</v>
      </c>
      <c r="J7" s="3">
        <v>0.63</v>
      </c>
      <c r="L7" s="3">
        <v>0.82</v>
      </c>
    </row>
    <row r="8" spans="1:12" ht="12.75">
      <c r="A8">
        <v>5</v>
      </c>
      <c r="B8" t="s">
        <v>5</v>
      </c>
      <c r="D8" s="2">
        <v>11750</v>
      </c>
      <c r="F8" s="2">
        <v>16100</v>
      </c>
      <c r="H8" s="2">
        <v>14082</v>
      </c>
      <c r="J8" s="3">
        <v>0.6</v>
      </c>
      <c r="L8" s="3">
        <v>0.81</v>
      </c>
    </row>
    <row r="9" spans="1:12" ht="12.75">
      <c r="A9">
        <v>6</v>
      </c>
      <c r="B9" t="s">
        <v>4</v>
      </c>
      <c r="D9" s="2">
        <v>11275</v>
      </c>
      <c r="F9" s="2">
        <v>14900</v>
      </c>
      <c r="H9" s="2">
        <v>13400</v>
      </c>
      <c r="J9" s="3">
        <v>0.59</v>
      </c>
      <c r="L9" s="3">
        <v>0.8</v>
      </c>
    </row>
    <row r="10" spans="1:12" ht="12.75">
      <c r="A10">
        <v>7</v>
      </c>
      <c r="B10" t="s">
        <v>6</v>
      </c>
      <c r="D10" s="2">
        <v>10866</v>
      </c>
      <c r="F10" s="2">
        <v>13650</v>
      </c>
      <c r="H10" s="2">
        <v>12000</v>
      </c>
      <c r="J10" s="3">
        <v>0.63</v>
      </c>
      <c r="L10" s="7">
        <v>0.755</v>
      </c>
    </row>
    <row r="11" spans="1:12" s="9" customFormat="1" ht="12.75">
      <c r="A11" s="9">
        <v>8</v>
      </c>
      <c r="B11" s="9" t="s">
        <v>7</v>
      </c>
      <c r="D11" s="10">
        <v>6000</v>
      </c>
      <c r="F11" s="10">
        <v>6800</v>
      </c>
      <c r="H11" s="13">
        <v>6400</v>
      </c>
      <c r="J11" s="15">
        <v>0.5</v>
      </c>
      <c r="L11" s="15">
        <v>0.73</v>
      </c>
    </row>
    <row r="12" spans="1:12" s="9" customFormat="1" ht="12.75">
      <c r="A12" s="9">
        <v>9</v>
      </c>
      <c r="B12" s="9" t="s">
        <v>8</v>
      </c>
      <c r="D12" s="10">
        <v>10750</v>
      </c>
      <c r="F12" s="10">
        <v>14000</v>
      </c>
      <c r="H12" s="10">
        <v>11000</v>
      </c>
      <c r="J12" s="15">
        <v>0.73</v>
      </c>
      <c r="L12" s="15">
        <v>0.82</v>
      </c>
    </row>
    <row r="13" spans="1:12" ht="12.75">
      <c r="A13">
        <v>10</v>
      </c>
      <c r="B13" t="s">
        <v>9</v>
      </c>
      <c r="D13" s="2">
        <v>8500</v>
      </c>
      <c r="F13" s="2">
        <v>10000</v>
      </c>
      <c r="H13" s="2">
        <v>8500</v>
      </c>
      <c r="J13" s="3">
        <v>0.44</v>
      </c>
      <c r="L13" s="3">
        <v>0.6</v>
      </c>
    </row>
    <row r="15" ht="12.75">
      <c r="B15" s="1" t="s">
        <v>11</v>
      </c>
    </row>
    <row r="16" spans="1:12" ht="12.75">
      <c r="A16">
        <v>11</v>
      </c>
      <c r="B16" t="s">
        <v>12</v>
      </c>
      <c r="D16" s="2">
        <v>9400</v>
      </c>
      <c r="F16" s="2">
        <v>13950</v>
      </c>
      <c r="H16" s="2">
        <v>11000</v>
      </c>
      <c r="J16" s="3">
        <v>0.63</v>
      </c>
      <c r="L16" s="3">
        <v>0.82</v>
      </c>
    </row>
    <row r="17" spans="1:12" ht="12.75">
      <c r="A17">
        <v>12</v>
      </c>
      <c r="B17" t="s">
        <v>13</v>
      </c>
      <c r="D17" s="2">
        <v>9500</v>
      </c>
      <c r="F17" s="2">
        <v>14500</v>
      </c>
      <c r="H17" s="2">
        <v>10900</v>
      </c>
      <c r="J17" s="3">
        <v>0.6</v>
      </c>
      <c r="L17" s="3">
        <v>0.76</v>
      </c>
    </row>
    <row r="18" spans="1:12" ht="12.75">
      <c r="A18">
        <v>13</v>
      </c>
      <c r="B18" t="s">
        <v>14</v>
      </c>
      <c r="D18" s="2">
        <v>13100</v>
      </c>
      <c r="F18" s="2">
        <v>17000</v>
      </c>
      <c r="H18" s="2">
        <v>13100</v>
      </c>
      <c r="J18" s="3">
        <v>0.7</v>
      </c>
      <c r="L18" s="3">
        <v>0.84</v>
      </c>
    </row>
    <row r="19" spans="1:12" ht="12.75">
      <c r="A19">
        <v>14</v>
      </c>
      <c r="B19" t="s">
        <v>15</v>
      </c>
      <c r="D19" s="2">
        <v>12250</v>
      </c>
      <c r="F19" s="2">
        <v>16250</v>
      </c>
      <c r="H19" s="2">
        <v>12250</v>
      </c>
      <c r="J19" s="3">
        <v>0.75</v>
      </c>
      <c r="L19" s="3">
        <v>0.85</v>
      </c>
    </row>
    <row r="20" spans="1:12" ht="12.75">
      <c r="A20">
        <v>15</v>
      </c>
      <c r="B20" t="s">
        <v>16</v>
      </c>
      <c r="D20" s="2">
        <v>11642</v>
      </c>
      <c r="F20" s="2">
        <v>13923</v>
      </c>
      <c r="H20" s="2">
        <v>11150</v>
      </c>
      <c r="J20" s="3">
        <v>0.71</v>
      </c>
      <c r="L20" s="3">
        <v>0.86</v>
      </c>
    </row>
    <row r="21" spans="1:12" ht="12.75">
      <c r="A21">
        <v>16</v>
      </c>
      <c r="B21" t="s">
        <v>17</v>
      </c>
      <c r="D21" s="2">
        <v>9500</v>
      </c>
      <c r="F21" s="2">
        <v>12500</v>
      </c>
      <c r="H21" s="2">
        <v>11000</v>
      </c>
      <c r="J21" s="3">
        <v>0.68</v>
      </c>
      <c r="L21" s="3">
        <v>0.86</v>
      </c>
    </row>
    <row r="23" ht="12.75">
      <c r="B23" s="1" t="s">
        <v>18</v>
      </c>
    </row>
    <row r="24" spans="1:12" ht="12.75">
      <c r="A24">
        <v>17</v>
      </c>
      <c r="B24" t="s">
        <v>19</v>
      </c>
      <c r="D24" s="2">
        <v>10500</v>
      </c>
      <c r="F24" s="2">
        <v>11000</v>
      </c>
      <c r="H24" s="2">
        <v>11000</v>
      </c>
      <c r="J24" s="3">
        <v>0.65</v>
      </c>
      <c r="L24" s="7">
        <v>0.815</v>
      </c>
    </row>
    <row r="25" spans="1:12" ht="12.75">
      <c r="A25">
        <v>18</v>
      </c>
      <c r="B25" t="s">
        <v>20</v>
      </c>
      <c r="D25" s="2">
        <v>12443</v>
      </c>
      <c r="F25" s="2">
        <v>12500</v>
      </c>
      <c r="H25" s="2">
        <v>11000</v>
      </c>
      <c r="J25" s="3">
        <v>0.62</v>
      </c>
      <c r="L25" s="7">
        <v>0.785</v>
      </c>
    </row>
    <row r="26" spans="1:12" ht="12.75">
      <c r="A26">
        <v>19</v>
      </c>
      <c r="B26" t="s">
        <v>21</v>
      </c>
      <c r="D26" s="2">
        <v>9329</v>
      </c>
      <c r="F26" s="2">
        <v>13000</v>
      </c>
      <c r="H26" s="2">
        <v>10000</v>
      </c>
      <c r="J26" s="3">
        <v>0.66</v>
      </c>
      <c r="L26" s="3">
        <v>0.79</v>
      </c>
    </row>
    <row r="27" spans="1:12" ht="12.75">
      <c r="A27">
        <v>20</v>
      </c>
      <c r="B27" t="s">
        <v>26</v>
      </c>
      <c r="D27" s="2">
        <v>9821</v>
      </c>
      <c r="F27" s="2">
        <v>12095</v>
      </c>
      <c r="H27" s="2">
        <v>10900</v>
      </c>
      <c r="J27" s="3">
        <v>0.66</v>
      </c>
      <c r="L27" s="3">
        <v>0.81</v>
      </c>
    </row>
    <row r="28" spans="1:12" ht="12.75">
      <c r="A28">
        <v>21</v>
      </c>
      <c r="B28" t="s">
        <v>22</v>
      </c>
      <c r="D28" s="2">
        <v>7656</v>
      </c>
      <c r="F28" s="2">
        <v>8800</v>
      </c>
      <c r="H28" s="2">
        <v>7656</v>
      </c>
      <c r="J28" s="3">
        <v>0.53</v>
      </c>
      <c r="L28" s="3">
        <v>0.65</v>
      </c>
    </row>
    <row r="29" spans="1:12" ht="12.75">
      <c r="A29">
        <v>22</v>
      </c>
      <c r="B29" t="s">
        <v>23</v>
      </c>
      <c r="D29" s="2">
        <v>9766</v>
      </c>
      <c r="F29" s="2">
        <v>12339</v>
      </c>
      <c r="H29" s="2">
        <v>10800</v>
      </c>
      <c r="J29" s="3">
        <v>0.55</v>
      </c>
      <c r="L29" s="3">
        <v>0.79</v>
      </c>
    </row>
    <row r="30" spans="1:12" ht="12.75">
      <c r="A30">
        <v>23</v>
      </c>
      <c r="B30" t="s">
        <v>24</v>
      </c>
      <c r="D30" s="2">
        <v>9362</v>
      </c>
      <c r="F30" s="2">
        <v>11509</v>
      </c>
      <c r="H30" s="2">
        <v>10000</v>
      </c>
      <c r="J30" s="3">
        <v>0.66</v>
      </c>
      <c r="L30" s="7">
        <v>0.823</v>
      </c>
    </row>
    <row r="31" spans="1:12" ht="12.75">
      <c r="A31">
        <v>24</v>
      </c>
      <c r="B31" t="s">
        <v>25</v>
      </c>
      <c r="D31" s="2">
        <v>13800</v>
      </c>
      <c r="F31" s="2">
        <v>16000</v>
      </c>
      <c r="H31" s="2">
        <v>10700</v>
      </c>
      <c r="J31" s="7">
        <v>0.668</v>
      </c>
      <c r="L31" s="3">
        <v>0.82</v>
      </c>
    </row>
    <row r="33" ht="12.75">
      <c r="B33" s="1" t="s">
        <v>27</v>
      </c>
    </row>
    <row r="34" spans="1:12" ht="12.75">
      <c r="A34">
        <v>25</v>
      </c>
      <c r="B34" t="s">
        <v>28</v>
      </c>
      <c r="D34" s="2">
        <v>11500</v>
      </c>
      <c r="F34" s="2">
        <v>10300</v>
      </c>
      <c r="H34" s="2">
        <v>9400</v>
      </c>
      <c r="J34" s="3">
        <v>0.7</v>
      </c>
      <c r="L34" s="3">
        <v>0.8</v>
      </c>
    </row>
    <row r="35" spans="1:12" ht="12.75">
      <c r="A35">
        <v>26</v>
      </c>
      <c r="B35" t="s">
        <v>29</v>
      </c>
      <c r="D35" s="2">
        <v>9600</v>
      </c>
      <c r="F35" s="2">
        <v>14600</v>
      </c>
      <c r="H35" s="2">
        <v>10200</v>
      </c>
      <c r="J35" s="4">
        <v>0.6</v>
      </c>
      <c r="L35" s="3">
        <v>0.78</v>
      </c>
    </row>
    <row r="36" spans="1:12" ht="12.75">
      <c r="A36">
        <v>27</v>
      </c>
      <c r="B36" t="s">
        <v>30</v>
      </c>
      <c r="D36" s="2">
        <v>10500</v>
      </c>
      <c r="F36" s="2">
        <v>12100</v>
      </c>
      <c r="H36" s="2">
        <v>10800</v>
      </c>
      <c r="J36" s="3">
        <v>0.68</v>
      </c>
      <c r="L36" s="3">
        <v>0.79</v>
      </c>
    </row>
    <row r="37" spans="1:12" ht="12.75">
      <c r="A37">
        <v>28</v>
      </c>
      <c r="B37" t="s">
        <v>31</v>
      </c>
      <c r="D37" s="2">
        <v>10100</v>
      </c>
      <c r="F37" s="2">
        <v>13900</v>
      </c>
      <c r="H37" s="2">
        <v>10000</v>
      </c>
      <c r="J37" s="3">
        <v>0.7</v>
      </c>
      <c r="L37" s="3">
        <v>0.83</v>
      </c>
    </row>
    <row r="38" spans="1:12" ht="12.75">
      <c r="A38">
        <v>29</v>
      </c>
      <c r="B38" t="s">
        <v>32</v>
      </c>
      <c r="D38" s="2">
        <v>10500</v>
      </c>
      <c r="F38" s="2">
        <v>13500</v>
      </c>
      <c r="H38" s="2">
        <v>15346</v>
      </c>
      <c r="J38" s="3">
        <v>0.6</v>
      </c>
      <c r="L38" s="3">
        <v>0.78</v>
      </c>
    </row>
    <row r="39" spans="1:12" ht="12.75">
      <c r="A39">
        <v>30</v>
      </c>
      <c r="B39" t="s">
        <v>33</v>
      </c>
      <c r="D39" s="2">
        <v>8500</v>
      </c>
      <c r="F39" s="2">
        <v>11300</v>
      </c>
      <c r="H39" s="2">
        <v>9200</v>
      </c>
      <c r="J39" s="3">
        <v>0.69</v>
      </c>
      <c r="L39" s="3">
        <v>0.82</v>
      </c>
    </row>
    <row r="40" spans="1:12" ht="12.75">
      <c r="A40">
        <v>31</v>
      </c>
      <c r="B40" t="s">
        <v>34</v>
      </c>
      <c r="D40" s="2">
        <v>10200</v>
      </c>
      <c r="F40" s="2">
        <v>13200</v>
      </c>
      <c r="H40" s="2">
        <v>10000</v>
      </c>
      <c r="J40" s="3">
        <v>0.68</v>
      </c>
      <c r="L40" s="3">
        <v>0.82</v>
      </c>
    </row>
    <row r="41" spans="1:12" ht="12.75">
      <c r="A41">
        <v>32</v>
      </c>
      <c r="B41" t="s">
        <v>35</v>
      </c>
      <c r="D41" s="2">
        <v>9000</v>
      </c>
      <c r="F41" s="2">
        <v>11350</v>
      </c>
      <c r="H41" s="2">
        <v>9000</v>
      </c>
      <c r="J41" s="3">
        <v>0.72</v>
      </c>
      <c r="L41" s="3">
        <v>0.73</v>
      </c>
    </row>
    <row r="42" spans="1:12" ht="12.75">
      <c r="A42">
        <v>33</v>
      </c>
      <c r="B42" t="s">
        <v>36</v>
      </c>
      <c r="D42" s="2">
        <v>11600</v>
      </c>
      <c r="F42" s="2">
        <v>12800</v>
      </c>
      <c r="H42" s="2">
        <v>11800</v>
      </c>
      <c r="J42" s="3">
        <v>0.63</v>
      </c>
      <c r="L42" s="3">
        <v>0.82</v>
      </c>
    </row>
    <row r="43" spans="1:12" ht="12.75">
      <c r="A43">
        <v>34</v>
      </c>
      <c r="B43" t="s">
        <v>37</v>
      </c>
      <c r="D43" s="2">
        <v>9300</v>
      </c>
      <c r="F43" s="2">
        <v>14200</v>
      </c>
      <c r="H43" s="2">
        <v>10100</v>
      </c>
      <c r="J43" s="3">
        <v>0.71</v>
      </c>
      <c r="L43" s="3">
        <v>0.83</v>
      </c>
    </row>
    <row r="44" spans="1:12" ht="12.75">
      <c r="A44">
        <v>35</v>
      </c>
      <c r="B44" t="s">
        <v>38</v>
      </c>
      <c r="D44" s="2">
        <v>11700</v>
      </c>
      <c r="F44" s="2">
        <v>15400</v>
      </c>
      <c r="H44" s="2">
        <v>10000</v>
      </c>
      <c r="J44" s="3">
        <v>0.71</v>
      </c>
      <c r="L44" s="3">
        <v>0.81</v>
      </c>
    </row>
    <row r="46" ht="12.75">
      <c r="B46" s="1" t="s">
        <v>39</v>
      </c>
    </row>
    <row r="47" spans="1:12" ht="12.75">
      <c r="A47">
        <v>36</v>
      </c>
      <c r="B47" t="s">
        <v>40</v>
      </c>
      <c r="D47" s="2">
        <v>10198</v>
      </c>
      <c r="F47" s="2">
        <v>15333</v>
      </c>
      <c r="H47" s="2">
        <v>13900</v>
      </c>
      <c r="J47" s="3">
        <v>0.63</v>
      </c>
      <c r="L47" s="7">
        <v>0.815</v>
      </c>
    </row>
    <row r="48" spans="1:12" ht="12.75">
      <c r="A48">
        <v>37</v>
      </c>
      <c r="B48" t="s">
        <v>41</v>
      </c>
      <c r="D48" s="2">
        <v>10403</v>
      </c>
      <c r="F48" s="2">
        <v>14544</v>
      </c>
      <c r="H48" s="2">
        <v>11157</v>
      </c>
      <c r="J48" s="3">
        <v>0.63</v>
      </c>
      <c r="L48" s="3">
        <v>0.81</v>
      </c>
    </row>
    <row r="49" spans="1:12" ht="12.75">
      <c r="A49">
        <v>38</v>
      </c>
      <c r="B49" t="s">
        <v>42</v>
      </c>
      <c r="D49" s="2">
        <v>9481</v>
      </c>
      <c r="F49" s="2">
        <v>12216</v>
      </c>
      <c r="H49" s="2">
        <v>9481</v>
      </c>
      <c r="J49" s="3">
        <v>0.72</v>
      </c>
      <c r="L49" s="3">
        <v>0.83</v>
      </c>
    </row>
    <row r="50" spans="1:12" ht="12.75">
      <c r="A50">
        <v>39</v>
      </c>
      <c r="B50" t="s">
        <v>43</v>
      </c>
      <c r="D50" s="2">
        <v>11281</v>
      </c>
      <c r="F50" s="2">
        <v>13624</v>
      </c>
      <c r="H50" s="2">
        <v>10990</v>
      </c>
      <c r="J50" s="3">
        <v>0.69</v>
      </c>
      <c r="L50" s="3">
        <v>0.8</v>
      </c>
    </row>
    <row r="51" spans="1:12" ht="12.75">
      <c r="A51">
        <v>40</v>
      </c>
      <c r="B51" t="s">
        <v>44</v>
      </c>
      <c r="D51" s="2">
        <v>9601</v>
      </c>
      <c r="F51" s="2">
        <v>12849</v>
      </c>
      <c r="H51" s="2">
        <v>10445</v>
      </c>
      <c r="J51" s="3">
        <v>0.61</v>
      </c>
      <c r="L51" s="3">
        <v>0.8</v>
      </c>
    </row>
    <row r="52" spans="1:12" ht="12.75">
      <c r="A52">
        <v>41</v>
      </c>
      <c r="B52" t="s">
        <v>45</v>
      </c>
      <c r="D52" s="2">
        <v>10672</v>
      </c>
      <c r="F52" s="2">
        <v>16811</v>
      </c>
      <c r="H52" s="2">
        <v>10802</v>
      </c>
      <c r="J52" s="3">
        <v>0.64</v>
      </c>
      <c r="L52" s="3">
        <v>0.83</v>
      </c>
    </row>
    <row r="53" spans="1:12" ht="12.75">
      <c r="A53">
        <v>42</v>
      </c>
      <c r="B53" t="s">
        <v>46</v>
      </c>
      <c r="D53" s="2">
        <v>8788</v>
      </c>
      <c r="F53" s="2">
        <v>12627</v>
      </c>
      <c r="H53" s="2">
        <v>9143</v>
      </c>
      <c r="J53" s="3">
        <v>0.62</v>
      </c>
      <c r="L53" s="3">
        <v>0.82</v>
      </c>
    </row>
    <row r="54" spans="1:12" ht="12.75">
      <c r="A54">
        <v>43</v>
      </c>
      <c r="B54" t="s">
        <v>47</v>
      </c>
      <c r="D54" s="2">
        <v>9424</v>
      </c>
      <c r="F54" s="2">
        <v>12930</v>
      </c>
      <c r="H54" s="2">
        <v>10377</v>
      </c>
      <c r="J54" s="3">
        <v>0.69</v>
      </c>
      <c r="L54" s="3">
        <v>0.84</v>
      </c>
    </row>
    <row r="55" spans="1:12" ht="12.75">
      <c r="A55">
        <v>44</v>
      </c>
      <c r="B55" t="s">
        <v>48</v>
      </c>
      <c r="D55" s="2">
        <v>14221</v>
      </c>
      <c r="F55" s="2">
        <v>16577</v>
      </c>
      <c r="H55" s="2">
        <v>14984</v>
      </c>
      <c r="J55" s="7">
        <v>0.475</v>
      </c>
      <c r="L55" s="3">
        <v>0.83</v>
      </c>
    </row>
    <row r="56" spans="1:12" ht="12.75">
      <c r="A56">
        <v>45</v>
      </c>
      <c r="B56" t="s">
        <v>49</v>
      </c>
      <c r="D56" s="2">
        <v>9020</v>
      </c>
      <c r="F56" s="2">
        <v>13792</v>
      </c>
      <c r="H56" s="2">
        <v>11434</v>
      </c>
      <c r="J56" s="3">
        <v>0.64</v>
      </c>
      <c r="L56" s="3">
        <v>0.81</v>
      </c>
    </row>
    <row r="58" ht="12.75">
      <c r="B58" s="1" t="s">
        <v>50</v>
      </c>
    </row>
    <row r="59" spans="1:12" ht="12.75">
      <c r="A59">
        <v>46</v>
      </c>
      <c r="B59" t="s">
        <v>51</v>
      </c>
      <c r="D59" s="2">
        <v>16023</v>
      </c>
      <c r="F59" s="2">
        <v>20236</v>
      </c>
      <c r="H59" s="2">
        <v>11500</v>
      </c>
      <c r="J59" s="3">
        <v>0.63</v>
      </c>
      <c r="L59" s="3">
        <v>0.74</v>
      </c>
    </row>
    <row r="60" spans="1:12" ht="12.75">
      <c r="A60">
        <v>47</v>
      </c>
      <c r="B60" t="s">
        <v>52</v>
      </c>
      <c r="D60" s="2">
        <v>9700</v>
      </c>
      <c r="F60" s="2">
        <v>13262</v>
      </c>
      <c r="H60" s="2">
        <v>10500</v>
      </c>
      <c r="J60" s="3">
        <v>0.63</v>
      </c>
      <c r="L60" s="3">
        <v>0.8</v>
      </c>
    </row>
    <row r="61" spans="1:12" ht="12.75">
      <c r="A61">
        <v>48</v>
      </c>
      <c r="B61" t="s">
        <v>53</v>
      </c>
      <c r="D61" s="2">
        <v>11800</v>
      </c>
      <c r="F61" s="5">
        <v>15400</v>
      </c>
      <c r="H61" s="2">
        <v>16400</v>
      </c>
      <c r="J61" s="3">
        <v>0.56</v>
      </c>
      <c r="L61" s="3">
        <v>0.8</v>
      </c>
    </row>
    <row r="62" spans="1:12" ht="12.75">
      <c r="A62">
        <v>49</v>
      </c>
      <c r="B62" t="s">
        <v>54</v>
      </c>
      <c r="D62" s="2">
        <v>10332</v>
      </c>
      <c r="F62" s="2">
        <v>13019</v>
      </c>
      <c r="H62" s="2">
        <v>11497</v>
      </c>
      <c r="J62" s="3">
        <v>0.6</v>
      </c>
      <c r="L62" s="3">
        <v>0.81</v>
      </c>
    </row>
    <row r="63" spans="1:12" ht="12.75">
      <c r="A63">
        <v>50</v>
      </c>
      <c r="B63" t="s">
        <v>55</v>
      </c>
      <c r="D63" s="2">
        <v>9800</v>
      </c>
      <c r="F63" s="2">
        <v>13500</v>
      </c>
      <c r="H63" s="2">
        <v>13500</v>
      </c>
      <c r="J63" s="3">
        <v>0.72</v>
      </c>
      <c r="L63" s="3">
        <v>0.82</v>
      </c>
    </row>
    <row r="64" spans="1:12" ht="12.75">
      <c r="A64">
        <v>51</v>
      </c>
      <c r="B64" t="s">
        <v>56</v>
      </c>
      <c r="D64" s="2">
        <v>9600</v>
      </c>
      <c r="F64" s="2">
        <v>14700</v>
      </c>
      <c r="H64" s="2">
        <v>19000</v>
      </c>
      <c r="J64" s="3">
        <v>0.75</v>
      </c>
      <c r="L64" s="3">
        <v>0.8</v>
      </c>
    </row>
    <row r="65" spans="1:12" ht="12.75">
      <c r="A65">
        <v>52</v>
      </c>
      <c r="B65" t="s">
        <v>57</v>
      </c>
      <c r="D65" s="2">
        <v>10000</v>
      </c>
      <c r="F65" s="2">
        <v>12879</v>
      </c>
      <c r="H65" s="2">
        <v>11166</v>
      </c>
      <c r="J65" s="3">
        <v>0.63</v>
      </c>
      <c r="L65" s="3">
        <v>0.8</v>
      </c>
    </row>
    <row r="66" spans="1:12" ht="12.75">
      <c r="A66">
        <v>53</v>
      </c>
      <c r="B66" t="s">
        <v>58</v>
      </c>
      <c r="D66" s="2">
        <v>11276</v>
      </c>
      <c r="F66" s="2">
        <v>17380</v>
      </c>
      <c r="H66" s="2">
        <v>12720</v>
      </c>
      <c r="J66" s="3">
        <v>0.69</v>
      </c>
      <c r="L66" s="3">
        <v>0.82</v>
      </c>
    </row>
    <row r="69" spans="1:12" ht="12.75">
      <c r="A69" s="1" t="s">
        <v>64</v>
      </c>
      <c r="D69" s="8">
        <f>SUM(D4:D68)/COUNT(D4:D68)</f>
        <v>10433.584905660377</v>
      </c>
      <c r="F69" s="8">
        <f>SUM(F4:F68)/COUNT(F4:F68)</f>
        <v>13766.641509433963</v>
      </c>
      <c r="H69" s="8">
        <f>SUM(H4:H68)/COUNT(H4:H68)</f>
        <v>11446.415094339623</v>
      </c>
      <c r="J69" s="3">
        <f>SUM(J4:J68)/COUNT(J4:J68)</f>
        <v>0.6426981132075471</v>
      </c>
      <c r="K69" s="3"/>
      <c r="L69" s="3">
        <f>SUM(L4:L68)/COUNT(L4:L68)</f>
        <v>0.7989245283018868</v>
      </c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miller.leo</dc:creator>
  <cp:keywords/>
  <dc:description/>
  <cp:lastModifiedBy>sickles.brad</cp:lastModifiedBy>
  <cp:lastPrinted>2006-06-23T18:47:55Z</cp:lastPrinted>
  <dcterms:created xsi:type="dcterms:W3CDTF">2006-06-06T14:53:23Z</dcterms:created>
  <dcterms:modified xsi:type="dcterms:W3CDTF">2008-09-25T19:11:18Z</dcterms:modified>
  <cp:category/>
  <cp:version/>
  <cp:contentType/>
  <cp:contentStatus/>
</cp:coreProperties>
</file>