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0" windowWidth="11295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<sst xmlns="http://schemas.openxmlformats.org/spreadsheetml/2006/main" count="107" uniqueCount="95">
  <si>
    <t>Number of Employees</t>
  </si>
  <si>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</si>
  <si>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</si>
  <si>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</si>
  <si>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</si>
  <si>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</si>
  <si>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</si>
  <si>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</si>
  <si>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</si>
  <si>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Alaska</t>
  </si>
  <si>
    <t>America West</t>
  </si>
  <si>
    <t>American</t>
  </si>
  <si>
    <t>Continental</t>
  </si>
  <si>
    <t>Delta</t>
  </si>
  <si>
    <t>Federal Express</t>
  </si>
  <si>
    <t>Northwest</t>
  </si>
  <si>
    <t>Southwest</t>
  </si>
  <si>
    <t>Trans World</t>
  </si>
  <si>
    <t>United</t>
  </si>
  <si>
    <t>United Parcel</t>
  </si>
  <si>
    <t>USAIR</t>
  </si>
  <si>
    <t>Total Majors</t>
  </si>
  <si>
    <t xml:space="preserve"> </t>
  </si>
  <si>
    <t>Air Transport</t>
  </si>
  <si>
    <t>Air Wisconsin</t>
  </si>
  <si>
    <t>Aloha</t>
  </si>
  <si>
    <t>American Trans Air</t>
  </si>
  <si>
    <t>Arrow</t>
  </si>
  <si>
    <t>Atlas Air</t>
  </si>
  <si>
    <t>Continental Express</t>
  </si>
  <si>
    <t>Continental Micronesia</t>
  </si>
  <si>
    <t>Emery</t>
  </si>
  <si>
    <t>Evergreen</t>
  </si>
  <si>
    <t>Executive</t>
  </si>
  <si>
    <t>Hawaiian</t>
  </si>
  <si>
    <t>Horizon</t>
  </si>
  <si>
    <t>Midwest Express</t>
  </si>
  <si>
    <t>Polar Air</t>
  </si>
  <si>
    <t>Southern Air</t>
  </si>
  <si>
    <t>Sun Country</t>
  </si>
  <si>
    <t>Trans States</t>
  </si>
  <si>
    <t>World Airways</t>
  </si>
  <si>
    <t>Total Nationals</t>
  </si>
  <si>
    <t>Amerijet</t>
  </si>
  <si>
    <t>Express One</t>
  </si>
  <si>
    <t>Frontier</t>
  </si>
  <si>
    <t>Gemini</t>
  </si>
  <si>
    <t>Miami Air</t>
  </si>
  <si>
    <t>Midway</t>
  </si>
  <si>
    <t>North American</t>
  </si>
  <si>
    <t>Pan Am</t>
  </si>
  <si>
    <t>Reeve</t>
  </si>
  <si>
    <t>Ryan</t>
  </si>
  <si>
    <t>Spirit</t>
  </si>
  <si>
    <t>Zantop</t>
  </si>
  <si>
    <t>Total Large Regional</t>
  </si>
  <si>
    <t>Total Medium Regionals</t>
  </si>
  <si>
    <t>Airtran</t>
  </si>
  <si>
    <t>Casino Express</t>
  </si>
  <si>
    <t>Custom Air</t>
  </si>
  <si>
    <t>Falcon</t>
  </si>
  <si>
    <t>Florida West</t>
  </si>
  <si>
    <t>Pace</t>
  </si>
  <si>
    <t>Sun Pacific</t>
  </si>
  <si>
    <t>Sun World</t>
  </si>
  <si>
    <t>Tatonduk</t>
  </si>
  <si>
    <t>Trans Air Link</t>
  </si>
  <si>
    <t>USA Jet</t>
  </si>
  <si>
    <t>Vanguard</t>
  </si>
  <si>
    <t xml:space="preserve">Total Form 41 Carriers </t>
  </si>
  <si>
    <t xml:space="preserve"> Medium Regionals</t>
  </si>
  <si>
    <t xml:space="preserve"> NATIONALS</t>
  </si>
  <si>
    <t xml:space="preserve"> MAJORS</t>
  </si>
  <si>
    <t>American Eagle</t>
  </si>
  <si>
    <t>Atlantic Southeast</t>
  </si>
  <si>
    <t>Challenge Air Cargo</t>
  </si>
  <si>
    <t>Jet Blue</t>
  </si>
  <si>
    <t>Kitty Hawk Air Cargo</t>
  </si>
  <si>
    <t>Legend</t>
  </si>
  <si>
    <t>Mesaba</t>
  </si>
  <si>
    <t>National</t>
  </si>
  <si>
    <t>Large Regionals</t>
  </si>
  <si>
    <t>Capital Cargo</t>
  </si>
  <si>
    <t>Champion Air</t>
  </si>
  <si>
    <t>Expressnet</t>
  </si>
  <si>
    <t>Lynden</t>
  </si>
  <si>
    <t>Northern Air Cargo</t>
  </si>
  <si>
    <t>Tradewinds</t>
  </si>
  <si>
    <t>Allegiant</t>
  </si>
  <si>
    <t>Ameristar</t>
  </si>
  <si>
    <t>Asia Pacific</t>
  </si>
  <si>
    <t>Planet</t>
  </si>
  <si>
    <t>Reliant</t>
  </si>
  <si>
    <t>Sierra Pacific</t>
  </si>
  <si>
    <t xml:space="preserve"> Southeast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</si>
</sst>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3" fontId="3" fillId="4" borderId="6" xfId="0" applyNumberFormat="1" applyFont="1" applyFill="1" applyBorder="1" applyAlignment="1">
      <alignment/>
    </xf>
    <xf numFmtId="3" fontId="3" fillId="5" borderId="6" xfId="0" applyNumberFormat="1" applyFont="1" applyFill="1" applyBorder="1" applyAlignment="1">
      <alignment/>
    </xf>
    <xf numFmtId="3" fontId="3" fillId="6" borderId="6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3" borderId="3" xfId="0" applyFont="1" applyFill="1" applyBorder="1" applyAlignment="1">
      <alignment/>
    </xf>
    <xf numFmtId="3" fontId="3" fillId="4" borderId="4" xfId="0" applyNumberFormat="1" applyFont="1" applyFill="1" applyBorder="1" applyAlignment="1">
      <alignment/>
    </xf>
    <xf numFmtId="3" fontId="3" fillId="5" borderId="4" xfId="0" applyNumberFormat="1" applyFont="1" applyFill="1" applyBorder="1" applyAlignment="1">
      <alignment/>
    </xf>
    <xf numFmtId="3" fontId="3" fillId="6" borderId="4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 topLeftCell="A80">
      <selection activeCell="F85" sqref="F85"/>
    </sheetView>
  </sheetViews>
  <sheetFormatPr defaultColWidth="9.140625" defaultRowHeight="12.75"/>
  <cols>
    <col min="1" max="1" width="26.7109375" style="0" customWidth="1"/>
    <col min="2" max="4" width="12.7109375" style="0" customWidth="1"/>
  </cols>
  <sheetData>
    <row r="1" spans="1:4" ht="12.75">
      <c r="A1" s="14" t="s">
        <v>0</v>
      </c>
      <c r="B1" s="14"/>
      <c r="C1" s="14"/>
      <c r="D1" s="14"/>
    </row>
    <row r="2" spans="1:4" ht="12.75">
      <c r="A2" s="14" t="s">
        <v>1</v>
      </c>
      <c r="B2" s="14"/>
      <c r="C2" s="14"/>
      <c r="D2" s="14"/>
    </row>
    <row r="3" spans="1:4" ht="12.75">
      <c r="A3" s="15" t="s">
        <v>2</v>
      </c>
      <c r="B3" s="15"/>
      <c r="C3" s="15"/>
      <c r="D3" s="15"/>
    </row>
    <row r="4" spans="1:4" ht="13.5" thickBot="1">
      <c r="A4" s="16">
        <v>2000</v>
      </c>
      <c r="B4" s="22"/>
      <c r="C4" s="22"/>
      <c r="D4" s="22"/>
    </row>
    <row r="5" spans="1:4" ht="12.75">
      <c r="A5" s="1" t="s">
        <v>3</v>
      </c>
      <c r="B5" s="2" t="s">
        <v>4</v>
      </c>
      <c r="C5" s="2" t="s">
        <v>5</v>
      </c>
      <c r="D5" s="2"/>
    </row>
    <row r="6" spans="1:4" ht="13.5" thickBot="1">
      <c r="A6" s="3" t="s">
        <v>6</v>
      </c>
      <c r="B6" s="4" t="s">
        <v>7</v>
      </c>
      <c r="C6" s="4" t="s">
        <v>7</v>
      </c>
      <c r="D6" s="4" t="s">
        <v>8</v>
      </c>
    </row>
    <row r="7" spans="1:4" ht="14.25" thickBot="1" thickTop="1">
      <c r="A7" s="11" t="s">
        <v>72</v>
      </c>
      <c r="B7" s="12"/>
      <c r="C7" s="13"/>
      <c r="D7" s="13"/>
    </row>
    <row r="8" spans="1:4" ht="13.5" thickTop="1">
      <c r="A8" s="5" t="s">
        <v>9</v>
      </c>
      <c r="B8" s="6">
        <v>9112</v>
      </c>
      <c r="C8" s="7">
        <v>1221</v>
      </c>
      <c r="D8" s="8">
        <f>SUM(B8:C8)</f>
        <v>10333</v>
      </c>
    </row>
    <row r="9" spans="1:4" ht="12.75">
      <c r="A9" s="5" t="s">
        <v>10</v>
      </c>
      <c r="B9" s="6">
        <v>10992</v>
      </c>
      <c r="C9" s="7">
        <v>2809</v>
      </c>
      <c r="D9" s="8">
        <f>SUM(B9:C9)</f>
        <v>13801</v>
      </c>
    </row>
    <row r="10" spans="1:4" ht="12.75">
      <c r="A10" s="5" t="s">
        <v>11</v>
      </c>
      <c r="B10" s="6">
        <v>86663</v>
      </c>
      <c r="C10" s="7">
        <v>14536</v>
      </c>
      <c r="D10" s="8">
        <f>SUM(B10:C10)</f>
        <v>101199</v>
      </c>
    </row>
    <row r="11" spans="1:4" ht="12.75">
      <c r="A11" s="5" t="s">
        <v>73</v>
      </c>
      <c r="B11" s="6">
        <v>8189</v>
      </c>
      <c r="C11" s="7">
        <v>1235</v>
      </c>
      <c r="D11" s="8">
        <f aca="true" t="shared" si="0" ref="D11:D21">SUM(B11:C11)</f>
        <v>9424</v>
      </c>
    </row>
    <row r="12" spans="1:4" ht="12.75">
      <c r="A12" s="5" t="s">
        <v>26</v>
      </c>
      <c r="B12" s="6">
        <v>7018</v>
      </c>
      <c r="C12" s="7">
        <v>953</v>
      </c>
      <c r="D12" s="8">
        <f t="shared" si="0"/>
        <v>7971</v>
      </c>
    </row>
    <row r="13" spans="1:4" ht="12.75">
      <c r="A13" s="5" t="s">
        <v>12</v>
      </c>
      <c r="B13" s="6">
        <v>36156</v>
      </c>
      <c r="C13" s="7">
        <v>9788</v>
      </c>
      <c r="D13" s="8">
        <f t="shared" si="0"/>
        <v>45944</v>
      </c>
    </row>
    <row r="14" spans="1:4" ht="12.75">
      <c r="A14" s="5" t="s">
        <v>13</v>
      </c>
      <c r="B14" s="6">
        <v>66758</v>
      </c>
      <c r="C14" s="7">
        <v>13632</v>
      </c>
      <c r="D14" s="8">
        <f t="shared" si="0"/>
        <v>80390</v>
      </c>
    </row>
    <row r="15" spans="1:4" ht="12.75">
      <c r="A15" s="5" t="s">
        <v>14</v>
      </c>
      <c r="B15" s="6">
        <v>93073</v>
      </c>
      <c r="C15" s="7">
        <v>53371</v>
      </c>
      <c r="D15" s="8">
        <f t="shared" si="0"/>
        <v>146444</v>
      </c>
    </row>
    <row r="16" spans="1:4" ht="12.75">
      <c r="A16" s="5" t="s">
        <v>15</v>
      </c>
      <c r="B16" s="6">
        <v>50341</v>
      </c>
      <c r="C16" s="7">
        <v>3548</v>
      </c>
      <c r="D16" s="8">
        <f t="shared" si="0"/>
        <v>53889</v>
      </c>
    </row>
    <row r="17" spans="1:4" ht="12.75">
      <c r="A17" s="5" t="s">
        <v>16</v>
      </c>
      <c r="B17" s="6">
        <v>28860</v>
      </c>
      <c r="C17" s="7">
        <v>828</v>
      </c>
      <c r="D17" s="8">
        <f t="shared" si="0"/>
        <v>29688</v>
      </c>
    </row>
    <row r="18" spans="1:4" ht="12.75">
      <c r="A18" s="5" t="s">
        <v>17</v>
      </c>
      <c r="B18" s="6">
        <v>18835</v>
      </c>
      <c r="C18" s="7">
        <v>1301</v>
      </c>
      <c r="D18" s="8">
        <f t="shared" si="0"/>
        <v>20136</v>
      </c>
    </row>
    <row r="19" spans="1:4" ht="12.75">
      <c r="A19" s="5" t="s">
        <v>18</v>
      </c>
      <c r="B19" s="6">
        <v>90398</v>
      </c>
      <c r="C19" s="7">
        <v>11416</v>
      </c>
      <c r="D19" s="8">
        <f t="shared" si="0"/>
        <v>101814</v>
      </c>
    </row>
    <row r="20" spans="1:4" ht="12.75">
      <c r="A20" s="5" t="s">
        <v>19</v>
      </c>
      <c r="B20" s="6">
        <v>5231</v>
      </c>
      <c r="C20" s="7">
        <v>197</v>
      </c>
      <c r="D20" s="8">
        <f t="shared" si="0"/>
        <v>5428</v>
      </c>
    </row>
    <row r="21" spans="1:4" ht="12.75">
      <c r="A21" s="5" t="s">
        <v>20</v>
      </c>
      <c r="B21" s="6">
        <v>41708</v>
      </c>
      <c r="C21" s="7">
        <v>4125</v>
      </c>
      <c r="D21" s="8">
        <f t="shared" si="0"/>
        <v>45833</v>
      </c>
    </row>
    <row r="22" spans="1:4" ht="13.5" thickBot="1">
      <c r="A22" s="9" t="s">
        <v>21</v>
      </c>
      <c r="B22" s="10">
        <f>SUM(B8:B21)</f>
        <v>553334</v>
      </c>
      <c r="C22" s="10">
        <f>SUM(C8:C21)</f>
        <v>118960</v>
      </c>
      <c r="D22" s="10">
        <f>SUM(B22:C22)</f>
        <v>672294</v>
      </c>
    </row>
    <row r="23" spans="1:4" ht="14.25" thickBot="1" thickTop="1">
      <c r="A23" s="11" t="s">
        <v>71</v>
      </c>
      <c r="B23" s="12"/>
      <c r="C23" s="13"/>
      <c r="D23" s="13"/>
    </row>
    <row r="24" spans="1:4" ht="13.5" thickTop="1">
      <c r="A24" s="5" t="s">
        <v>23</v>
      </c>
      <c r="B24" s="6">
        <v>622</v>
      </c>
      <c r="C24" s="7">
        <v>28</v>
      </c>
      <c r="D24" s="8">
        <f>SUM(B24:C24)</f>
        <v>650</v>
      </c>
    </row>
    <row r="25" spans="1:4" ht="12.75">
      <c r="A25" s="5" t="s">
        <v>24</v>
      </c>
      <c r="B25" s="6">
        <v>2551</v>
      </c>
      <c r="C25" s="7">
        <v>310</v>
      </c>
      <c r="D25" s="8">
        <f>SUM(B25:C25)</f>
        <v>2861</v>
      </c>
    </row>
    <row r="26" spans="1:4" ht="12.75">
      <c r="A26" s="5" t="s">
        <v>57</v>
      </c>
      <c r="B26" s="6">
        <v>3622</v>
      </c>
      <c r="C26" s="7">
        <v>413</v>
      </c>
      <c r="D26" s="8">
        <f>SUM(B26:C26)</f>
        <v>4035</v>
      </c>
    </row>
    <row r="27" spans="1:4" ht="12.75">
      <c r="A27" s="5" t="s">
        <v>25</v>
      </c>
      <c r="B27" s="6">
        <v>1762</v>
      </c>
      <c r="C27" s="7">
        <v>1050</v>
      </c>
      <c r="D27" s="8">
        <f aca="true" t="shared" si="1" ref="D27:D56">SUM(B27:C27)</f>
        <v>2812</v>
      </c>
    </row>
    <row r="28" spans="1:4" ht="12.75">
      <c r="A28" s="5" t="s">
        <v>27</v>
      </c>
      <c r="B28" s="6">
        <v>1318</v>
      </c>
      <c r="C28" s="7">
        <v>25</v>
      </c>
      <c r="D28" s="8">
        <f>SUM(B28:C28)</f>
        <v>1343</v>
      </c>
    </row>
    <row r="29" spans="1:4" ht="12.75">
      <c r="A29" s="5" t="s">
        <v>74</v>
      </c>
      <c r="B29" s="6"/>
      <c r="C29" s="7"/>
      <c r="D29" s="8" t="s">
        <v>22</v>
      </c>
    </row>
    <row r="30" spans="1:4" ht="12.75">
      <c r="A30" s="5" t="s">
        <v>28</v>
      </c>
      <c r="B30" s="6"/>
      <c r="C30" s="7"/>
      <c r="D30" s="8" t="s">
        <v>22</v>
      </c>
    </row>
    <row r="31" spans="1:4" ht="12.75">
      <c r="A31" s="5" t="s">
        <v>75</v>
      </c>
      <c r="B31" s="6">
        <v>33</v>
      </c>
      <c r="C31" s="7"/>
      <c r="D31" s="8">
        <f t="shared" si="1"/>
        <v>33</v>
      </c>
    </row>
    <row r="32" spans="1:4" ht="12.75">
      <c r="A32" s="5" t="s">
        <v>29</v>
      </c>
      <c r="B32" s="6">
        <v>4205</v>
      </c>
      <c r="C32" s="7">
        <v>492</v>
      </c>
      <c r="D32" s="8">
        <f t="shared" si="1"/>
        <v>4697</v>
      </c>
    </row>
    <row r="33" spans="1:4" ht="12.75">
      <c r="A33" s="5" t="s">
        <v>30</v>
      </c>
      <c r="B33" s="6">
        <v>1148</v>
      </c>
      <c r="C33" s="7">
        <v>419</v>
      </c>
      <c r="D33" s="8">
        <f t="shared" si="1"/>
        <v>1567</v>
      </c>
    </row>
    <row r="34" spans="1:4" ht="12.75">
      <c r="A34" s="5" t="s">
        <v>31</v>
      </c>
      <c r="B34" s="6">
        <v>3938</v>
      </c>
      <c r="C34" s="7">
        <v>1091</v>
      </c>
      <c r="D34" s="8">
        <f t="shared" si="1"/>
        <v>5029</v>
      </c>
    </row>
    <row r="35" spans="1:4" ht="12.75">
      <c r="A35" s="5" t="s">
        <v>32</v>
      </c>
      <c r="B35" s="6">
        <v>475</v>
      </c>
      <c r="C35" s="7">
        <v>29</v>
      </c>
      <c r="D35" s="8">
        <f t="shared" si="1"/>
        <v>504</v>
      </c>
    </row>
    <row r="36" spans="1:4" ht="12.75">
      <c r="A36" s="5" t="s">
        <v>33</v>
      </c>
      <c r="B36" s="6">
        <v>1103</v>
      </c>
      <c r="C36" s="7">
        <v>372</v>
      </c>
      <c r="D36" s="8">
        <f t="shared" si="1"/>
        <v>1475</v>
      </c>
    </row>
    <row r="37" spans="1:4" ht="12.75">
      <c r="A37" s="5" t="s">
        <v>44</v>
      </c>
      <c r="B37" s="6">
        <v>492</v>
      </c>
      <c r="C37" s="7">
        <v>71</v>
      </c>
      <c r="D37" s="8">
        <f t="shared" si="1"/>
        <v>563</v>
      </c>
    </row>
    <row r="38" spans="1:4" ht="12.75">
      <c r="A38" s="5" t="s">
        <v>45</v>
      </c>
      <c r="B38" s="6">
        <v>1847</v>
      </c>
      <c r="C38" s="7">
        <v>470</v>
      </c>
      <c r="D38" s="8">
        <f t="shared" si="1"/>
        <v>2317</v>
      </c>
    </row>
    <row r="39" spans="1:4" ht="12.75">
      <c r="A39" s="5" t="s">
        <v>46</v>
      </c>
      <c r="B39" s="6">
        <v>591</v>
      </c>
      <c r="C39" s="7"/>
      <c r="D39" s="8">
        <f t="shared" si="1"/>
        <v>591</v>
      </c>
    </row>
    <row r="40" spans="1:4" ht="12.75">
      <c r="A40" s="5" t="s">
        <v>34</v>
      </c>
      <c r="B40" s="6">
        <v>2874</v>
      </c>
      <c r="C40" s="7">
        <v>561</v>
      </c>
      <c r="D40" s="8">
        <f t="shared" si="1"/>
        <v>3435</v>
      </c>
    </row>
    <row r="41" spans="1:4" ht="12.75">
      <c r="A41" s="5" t="s">
        <v>35</v>
      </c>
      <c r="B41" s="6">
        <v>3517</v>
      </c>
      <c r="C41" s="7">
        <v>625</v>
      </c>
      <c r="D41" s="8">
        <f t="shared" si="1"/>
        <v>4142</v>
      </c>
    </row>
    <row r="42" spans="1:4" ht="12.75">
      <c r="A42" s="5" t="s">
        <v>76</v>
      </c>
      <c r="B42" s="6">
        <v>833</v>
      </c>
      <c r="C42" s="7">
        <v>325</v>
      </c>
      <c r="D42" s="8">
        <f t="shared" si="1"/>
        <v>1158</v>
      </c>
    </row>
    <row r="43" spans="1:4" ht="12.75">
      <c r="A43" s="5" t="s">
        <v>77</v>
      </c>
      <c r="B43" s="6">
        <v>796</v>
      </c>
      <c r="C43" s="7"/>
      <c r="D43" s="8">
        <f t="shared" si="1"/>
        <v>796</v>
      </c>
    </row>
    <row r="44" spans="1:4" ht="12.75">
      <c r="A44" s="5" t="s">
        <v>78</v>
      </c>
      <c r="B44" s="6"/>
      <c r="C44" s="7"/>
      <c r="D44" s="8" t="s">
        <v>22</v>
      </c>
    </row>
    <row r="45" spans="1:4" ht="12.75">
      <c r="A45" s="5" t="s">
        <v>79</v>
      </c>
      <c r="B45" s="6">
        <v>2615</v>
      </c>
      <c r="C45" s="7">
        <v>760</v>
      </c>
      <c r="D45" s="8">
        <f t="shared" si="1"/>
        <v>3375</v>
      </c>
    </row>
    <row r="46" spans="1:4" ht="12.75">
      <c r="A46" s="5" t="s">
        <v>48</v>
      </c>
      <c r="B46" s="6">
        <v>1524</v>
      </c>
      <c r="C46" s="7">
        <v>688</v>
      </c>
      <c r="D46" s="8">
        <f>SUM(B46:C46)</f>
        <v>2212</v>
      </c>
    </row>
    <row r="47" spans="1:4" ht="12.75">
      <c r="A47" s="5" t="s">
        <v>36</v>
      </c>
      <c r="B47" s="6">
        <v>2534</v>
      </c>
      <c r="C47" s="7">
        <v>651</v>
      </c>
      <c r="D47" s="8">
        <f t="shared" si="1"/>
        <v>3185</v>
      </c>
    </row>
    <row r="48" spans="1:4" ht="12.75">
      <c r="A48" s="5" t="s">
        <v>80</v>
      </c>
      <c r="B48" s="6">
        <v>1156</v>
      </c>
      <c r="C48" s="7">
        <v>215</v>
      </c>
      <c r="D48" s="8">
        <f>SUM(B48:C48)</f>
        <v>1371</v>
      </c>
    </row>
    <row r="49" spans="1:4" ht="12.75">
      <c r="A49" s="5" t="s">
        <v>37</v>
      </c>
      <c r="B49" s="6">
        <v>765</v>
      </c>
      <c r="C49" s="7"/>
      <c r="D49" s="8">
        <f t="shared" si="1"/>
        <v>765</v>
      </c>
    </row>
    <row r="50" spans="1:4" ht="12.75">
      <c r="A50" s="5" t="s">
        <v>52</v>
      </c>
      <c r="B50" s="6">
        <v>1260</v>
      </c>
      <c r="C50" s="7">
        <v>17</v>
      </c>
      <c r="D50" s="8">
        <f t="shared" si="1"/>
        <v>1277</v>
      </c>
    </row>
    <row r="51" spans="1:4" ht="12.75">
      <c r="A51" s="5" t="s">
        <v>53</v>
      </c>
      <c r="B51" s="6">
        <v>1574</v>
      </c>
      <c r="C51" s="7">
        <v>337</v>
      </c>
      <c r="D51" s="8">
        <f t="shared" si="1"/>
        <v>1911</v>
      </c>
    </row>
    <row r="52" spans="1:4" ht="12.75">
      <c r="A52" s="5" t="s">
        <v>39</v>
      </c>
      <c r="B52" s="6"/>
      <c r="C52" s="7"/>
      <c r="D52" s="8" t="s">
        <v>22</v>
      </c>
    </row>
    <row r="53" spans="1:4" ht="12.75">
      <c r="A53" s="5" t="s">
        <v>40</v>
      </c>
      <c r="B53" s="6">
        <v>1273</v>
      </c>
      <c r="C53" s="7">
        <v>200</v>
      </c>
      <c r="D53" s="8">
        <f t="shared" si="1"/>
        <v>1473</v>
      </c>
    </row>
    <row r="54" spans="1:4" ht="12.75">
      <c r="A54" s="5" t="s">
        <v>67</v>
      </c>
      <c r="B54" s="6">
        <v>530</v>
      </c>
      <c r="C54" s="7">
        <v>14</v>
      </c>
      <c r="D54" s="8">
        <f t="shared" si="1"/>
        <v>544</v>
      </c>
    </row>
    <row r="55" spans="1:4" ht="12.75">
      <c r="A55" s="5" t="s">
        <v>68</v>
      </c>
      <c r="B55" s="6">
        <v>804</v>
      </c>
      <c r="C55" s="7">
        <v>108</v>
      </c>
      <c r="D55" s="8">
        <f t="shared" si="1"/>
        <v>912</v>
      </c>
    </row>
    <row r="56" spans="1:4" ht="12.75">
      <c r="A56" s="5" t="s">
        <v>41</v>
      </c>
      <c r="B56" s="6">
        <v>950</v>
      </c>
      <c r="C56" s="7">
        <v>73</v>
      </c>
      <c r="D56" s="8">
        <f t="shared" si="1"/>
        <v>1023</v>
      </c>
    </row>
    <row r="57" spans="1:4" ht="13.5" thickBot="1">
      <c r="A57" s="9" t="s">
        <v>42</v>
      </c>
      <c r="B57" s="10">
        <f>SUM(B24:B56)</f>
        <v>46712</v>
      </c>
      <c r="C57" s="10">
        <f>SUM(C24:C56)</f>
        <v>9344</v>
      </c>
      <c r="D57" s="10">
        <f>SUM(D24:D56)</f>
        <v>56056</v>
      </c>
    </row>
    <row r="58" spans="1:4" ht="14.25" thickBot="1" thickTop="1">
      <c r="A58" s="11" t="s">
        <v>81</v>
      </c>
      <c r="B58" s="12"/>
      <c r="C58" s="13"/>
      <c r="D58" s="13"/>
    </row>
    <row r="59" spans="1:4" ht="13.5" thickTop="1">
      <c r="A59" s="5" t="s">
        <v>43</v>
      </c>
      <c r="B59" s="6" t="s">
        <v>22</v>
      </c>
      <c r="C59" s="7"/>
      <c r="D59" s="8" t="s">
        <v>22</v>
      </c>
    </row>
    <row r="60" spans="1:4" ht="12.75">
      <c r="A60" s="5" t="s">
        <v>82</v>
      </c>
      <c r="B60" s="6">
        <v>217</v>
      </c>
      <c r="C60" s="7"/>
      <c r="D60" s="8">
        <f aca="true" t="shared" si="2" ref="D60:D71">SUM(B60:C60)</f>
        <v>217</v>
      </c>
    </row>
    <row r="61" spans="1:4" ht="12.75">
      <c r="A61" s="5" t="s">
        <v>83</v>
      </c>
      <c r="B61" s="6">
        <v>466</v>
      </c>
      <c r="C61" s="7">
        <v>40</v>
      </c>
      <c r="D61" s="8">
        <f t="shared" si="2"/>
        <v>506</v>
      </c>
    </row>
    <row r="62" spans="1:4" ht="12.75">
      <c r="A62" s="5" t="s">
        <v>84</v>
      </c>
      <c r="B62" s="6">
        <v>183</v>
      </c>
      <c r="C62" s="7"/>
      <c r="D62" s="8">
        <f t="shared" si="2"/>
        <v>183</v>
      </c>
    </row>
    <row r="63" spans="1:4" ht="12.75">
      <c r="A63" s="5" t="s">
        <v>61</v>
      </c>
      <c r="B63" s="6">
        <v>66</v>
      </c>
      <c r="C63" s="7">
        <v>2</v>
      </c>
      <c r="D63" s="8">
        <f t="shared" si="2"/>
        <v>68</v>
      </c>
    </row>
    <row r="64" spans="1:4" ht="12.75">
      <c r="A64" s="5" t="s">
        <v>85</v>
      </c>
      <c r="B64" s="6">
        <v>127</v>
      </c>
      <c r="C64" s="7">
        <v>11</v>
      </c>
      <c r="D64" s="8">
        <f t="shared" si="2"/>
        <v>138</v>
      </c>
    </row>
    <row r="65" spans="1:4" ht="12.75">
      <c r="A65" s="5" t="s">
        <v>47</v>
      </c>
      <c r="B65" s="6" t="s">
        <v>22</v>
      </c>
      <c r="C65" s="7"/>
      <c r="D65" s="8" t="s">
        <v>22</v>
      </c>
    </row>
    <row r="66" spans="1:4" ht="12.75">
      <c r="A66" s="5" t="s">
        <v>49</v>
      </c>
      <c r="B66" s="6">
        <v>245</v>
      </c>
      <c r="C66" s="7">
        <v>38</v>
      </c>
      <c r="D66" s="8">
        <f t="shared" si="2"/>
        <v>283</v>
      </c>
    </row>
    <row r="67" spans="1:4" ht="12.75">
      <c r="A67" s="5" t="s">
        <v>86</v>
      </c>
      <c r="B67" s="6">
        <v>247</v>
      </c>
      <c r="C67" s="7">
        <v>14</v>
      </c>
      <c r="D67" s="8">
        <f t="shared" si="2"/>
        <v>261</v>
      </c>
    </row>
    <row r="68" spans="1:4" ht="12.75">
      <c r="A68" s="5" t="s">
        <v>51</v>
      </c>
      <c r="B68" s="6">
        <v>79</v>
      </c>
      <c r="C68" s="7">
        <v>10</v>
      </c>
      <c r="D68" s="8">
        <f t="shared" si="2"/>
        <v>89</v>
      </c>
    </row>
    <row r="69" spans="1:4" ht="12.75">
      <c r="A69" s="5" t="s">
        <v>63</v>
      </c>
      <c r="B69" s="6">
        <v>32</v>
      </c>
      <c r="C69" s="7">
        <v>2</v>
      </c>
      <c r="D69" s="8">
        <f t="shared" si="2"/>
        <v>34</v>
      </c>
    </row>
    <row r="70" spans="1:4" ht="12.75">
      <c r="A70" s="5" t="s">
        <v>65</v>
      </c>
      <c r="B70" s="6">
        <v>190</v>
      </c>
      <c r="C70" s="7">
        <v>31</v>
      </c>
      <c r="D70" s="8">
        <f t="shared" si="2"/>
        <v>221</v>
      </c>
    </row>
    <row r="71" spans="1:4" ht="12.75">
      <c r="A71" s="5" t="s">
        <v>87</v>
      </c>
      <c r="B71" s="6">
        <v>177</v>
      </c>
      <c r="C71" s="7"/>
      <c r="D71" s="8">
        <f t="shared" si="2"/>
        <v>177</v>
      </c>
    </row>
    <row r="72" spans="1:4" ht="13.5" thickBot="1">
      <c r="A72" s="9" t="s">
        <v>55</v>
      </c>
      <c r="B72" s="10">
        <f>SUM(B59:B71)</f>
        <v>2029</v>
      </c>
      <c r="C72" s="10">
        <f>SUM(C59:C71)</f>
        <v>148</v>
      </c>
      <c r="D72" s="10">
        <f>SUM(B72:C72)</f>
        <v>2177</v>
      </c>
    </row>
    <row r="73" spans="1:4" ht="14.25" thickBot="1" thickTop="1">
      <c r="A73" s="11" t="s">
        <v>70</v>
      </c>
      <c r="B73" s="12"/>
      <c r="C73" s="13"/>
      <c r="D73" s="13"/>
    </row>
    <row r="74" spans="1:4" ht="13.5" thickTop="1">
      <c r="A74" s="17" t="s">
        <v>88</v>
      </c>
      <c r="B74" s="18">
        <v>42</v>
      </c>
      <c r="C74" s="19">
        <v>6</v>
      </c>
      <c r="D74" s="20">
        <f aca="true" t="shared" si="3" ref="D74:D89">SUM(B74:C74)</f>
        <v>48</v>
      </c>
    </row>
    <row r="75" spans="1:4" ht="12.75">
      <c r="A75" s="5" t="s">
        <v>89</v>
      </c>
      <c r="B75" s="6"/>
      <c r="C75" s="7"/>
      <c r="D75" s="8" t="s">
        <v>22</v>
      </c>
    </row>
    <row r="76" spans="1:4" ht="12.75">
      <c r="A76" s="5" t="s">
        <v>90</v>
      </c>
      <c r="B76" s="6">
        <v>22</v>
      </c>
      <c r="C76" s="7">
        <v>12</v>
      </c>
      <c r="D76" s="8">
        <f t="shared" si="3"/>
        <v>34</v>
      </c>
    </row>
    <row r="77" spans="1:4" ht="12.75">
      <c r="A77" s="5" t="s">
        <v>58</v>
      </c>
      <c r="B77" s="6">
        <v>134</v>
      </c>
      <c r="C77" s="7"/>
      <c r="D77" s="8">
        <f t="shared" si="3"/>
        <v>134</v>
      </c>
    </row>
    <row r="78" spans="1:4" ht="12.75">
      <c r="A78" s="5" t="s">
        <v>59</v>
      </c>
      <c r="B78" s="6">
        <v>61</v>
      </c>
      <c r="C78" s="7"/>
      <c r="D78" s="8">
        <f t="shared" si="3"/>
        <v>61</v>
      </c>
    </row>
    <row r="79" spans="1:4" ht="12.75">
      <c r="A79" s="5" t="s">
        <v>60</v>
      </c>
      <c r="B79" s="6">
        <v>185</v>
      </c>
      <c r="C79" s="7">
        <v>12</v>
      </c>
      <c r="D79" s="8">
        <f t="shared" si="3"/>
        <v>197</v>
      </c>
    </row>
    <row r="80" spans="1:4" ht="12.75">
      <c r="A80" s="5" t="s">
        <v>62</v>
      </c>
      <c r="B80" s="6"/>
      <c r="C80" s="7"/>
      <c r="D80" s="8" t="s">
        <v>22</v>
      </c>
    </row>
    <row r="81" spans="1:4" ht="12.75">
      <c r="A81" s="5" t="s">
        <v>50</v>
      </c>
      <c r="B81" s="6">
        <v>550</v>
      </c>
      <c r="C81" s="7"/>
      <c r="D81" s="8">
        <f t="shared" si="3"/>
        <v>550</v>
      </c>
    </row>
    <row r="82" spans="1:4" ht="12.75">
      <c r="A82" s="5" t="s">
        <v>91</v>
      </c>
      <c r="B82" s="6">
        <v>84</v>
      </c>
      <c r="C82" s="7"/>
      <c r="D82" s="8">
        <f t="shared" si="3"/>
        <v>84</v>
      </c>
    </row>
    <row r="83" spans="1:4" ht="12.75">
      <c r="A83" s="5" t="s">
        <v>92</v>
      </c>
      <c r="B83" s="6">
        <v>110</v>
      </c>
      <c r="C83" s="7">
        <v>3</v>
      </c>
      <c r="D83" s="8">
        <f t="shared" si="3"/>
        <v>113</v>
      </c>
    </row>
    <row r="84" spans="1:4" ht="12.75">
      <c r="A84" s="5" t="s">
        <v>93</v>
      </c>
      <c r="B84" s="6">
        <v>30</v>
      </c>
      <c r="C84" s="7"/>
      <c r="D84" s="8">
        <f t="shared" si="3"/>
        <v>30</v>
      </c>
    </row>
    <row r="85" spans="1:4" ht="12.75">
      <c r="A85" s="5" t="s">
        <v>94</v>
      </c>
      <c r="B85" s="6"/>
      <c r="C85" s="7"/>
      <c r="D85" s="8" t="s">
        <v>22</v>
      </c>
    </row>
    <row r="86" spans="1:4" ht="12.75">
      <c r="A86" s="5" t="s">
        <v>38</v>
      </c>
      <c r="B86" s="6"/>
      <c r="C86" s="7"/>
      <c r="D86" s="8" t="s">
        <v>22</v>
      </c>
    </row>
    <row r="87" spans="1:4" ht="12.75">
      <c r="A87" s="5" t="s">
        <v>64</v>
      </c>
      <c r="B87" s="6">
        <v>69</v>
      </c>
      <c r="C87" s="7"/>
      <c r="D87" s="8">
        <f t="shared" si="3"/>
        <v>69</v>
      </c>
    </row>
    <row r="88" spans="1:4" ht="12.75">
      <c r="A88" s="5" t="s">
        <v>66</v>
      </c>
      <c r="B88" s="6">
        <v>16</v>
      </c>
      <c r="C88" s="7"/>
      <c r="D88" s="8">
        <f t="shared" si="3"/>
        <v>16</v>
      </c>
    </row>
    <row r="89" spans="1:4" ht="12.75">
      <c r="A89" s="5" t="s">
        <v>54</v>
      </c>
      <c r="B89" s="6">
        <v>129</v>
      </c>
      <c r="C89" s="7">
        <v>57</v>
      </c>
      <c r="D89" s="8">
        <f t="shared" si="3"/>
        <v>186</v>
      </c>
    </row>
    <row r="90" spans="1:4" ht="13.5" thickBot="1">
      <c r="A90" s="9" t="s">
        <v>56</v>
      </c>
      <c r="B90" s="10">
        <f>SUM(B74:B89)</f>
        <v>1432</v>
      </c>
      <c r="C90" s="10">
        <f>SUM(C74:C89)</f>
        <v>90</v>
      </c>
      <c r="D90" s="10">
        <f>SUM(D74:D89)</f>
        <v>1522</v>
      </c>
    </row>
    <row r="91" spans="1:4" ht="14.25" thickBot="1" thickTop="1">
      <c r="A91" s="23" t="s">
        <v>69</v>
      </c>
      <c r="B91" s="21">
        <f>SUM(B90,B72,B57,B22)</f>
        <v>603507</v>
      </c>
      <c r="C91" s="21">
        <f>SUM(C90,C72,C57,C22)</f>
        <v>128542</v>
      </c>
      <c r="D91" s="21">
        <f>SUM(D90,D72,D57,D22)</f>
        <v>732049</v>
      </c>
    </row>
  </sheetData>
  <mergeCells count="8">
    <mergeCell ref="A23:D23"/>
    <mergeCell ref="A1:D1"/>
    <mergeCell ref="A2:D2"/>
    <mergeCell ref="A3:D3"/>
    <mergeCell ref="A7:D7"/>
    <mergeCell ref="A73:D73"/>
    <mergeCell ref="A58:D58"/>
    <mergeCell ref="A4:D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Cporter</cp:lastModifiedBy>
  <dcterms:created xsi:type="dcterms:W3CDTF">2000-04-11T16:29:28Z</dcterms:created>
  <dcterms:modified xsi:type="dcterms:W3CDTF">2001-04-18T15:22:53Z</dcterms:modified>
  <cp:category/>
  <cp:version/>
  <cp:contentType/>
  <cp:contentStatus/>
</cp:coreProperties>
</file>