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<sst xmlns="http://schemas.openxmlformats.org/spreadsheetml/2006/main" count="96" uniqueCount="86">
  <si>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</si>
  <si>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</si>
  <si>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</si>
  <si>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</si>
  <si>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</si>
  <si>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</si>
  <si>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</si>
  <si>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</si>
  <si>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</si>
  <si>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American</t>
  </si>
  <si>
    <t>Continental</t>
  </si>
  <si>
    <t>Delta</t>
  </si>
  <si>
    <t>Eastern</t>
  </si>
  <si>
    <t>Federal Express</t>
  </si>
  <si>
    <t>Flying Tiger</t>
  </si>
  <si>
    <t>Northwest</t>
  </si>
  <si>
    <t>Pan American</t>
  </si>
  <si>
    <t>Piedmont</t>
  </si>
  <si>
    <t>Trans World</t>
  </si>
  <si>
    <t>United</t>
  </si>
  <si>
    <t>USAIR</t>
  </si>
  <si>
    <t>Total Majors</t>
  </si>
  <si>
    <t>Air Wisconsin</t>
  </si>
  <si>
    <t>Alaska</t>
  </si>
  <si>
    <t>Aloha</t>
  </si>
  <si>
    <t>America West</t>
  </si>
  <si>
    <t>American Trans Air</t>
  </si>
  <si>
    <t>Braniff, Inc.</t>
  </si>
  <si>
    <t>Hawaiian</t>
  </si>
  <si>
    <t>Midway</t>
  </si>
  <si>
    <t>Southwest</t>
  </si>
  <si>
    <t>United Parcel</t>
  </si>
  <si>
    <t>World</t>
  </si>
  <si>
    <t>Zantop</t>
  </si>
  <si>
    <t>Total Nationals</t>
  </si>
  <si>
    <t>Air America</t>
  </si>
  <si>
    <t>Arrow</t>
  </si>
  <si>
    <t>Aspen</t>
  </si>
  <si>
    <t>Emerald</t>
  </si>
  <si>
    <t>Evergreen</t>
  </si>
  <si>
    <t>Express One</t>
  </si>
  <si>
    <t>Five Star</t>
  </si>
  <si>
    <t xml:space="preserve"> </t>
  </si>
  <si>
    <t>Florida Express</t>
  </si>
  <si>
    <t xml:space="preserve">Gulf </t>
  </si>
  <si>
    <t>Horizon Air</t>
  </si>
  <si>
    <t>IASCO</t>
  </si>
  <si>
    <t>Key</t>
  </si>
  <si>
    <t>Markair</t>
  </si>
  <si>
    <t>Midwest Express</t>
  </si>
  <si>
    <t>Northern Air Cargo</t>
  </si>
  <si>
    <t>Orion</t>
  </si>
  <si>
    <t>Presidential</t>
  </si>
  <si>
    <t>Reeve</t>
  </si>
  <si>
    <t>Rich</t>
  </si>
  <si>
    <t>Rosenbalm</t>
  </si>
  <si>
    <t>Skyworld</t>
  </si>
  <si>
    <t>Southern Air</t>
  </si>
  <si>
    <t>Sun Country</t>
  </si>
  <si>
    <t>Tower</t>
  </si>
  <si>
    <t>Westair</t>
  </si>
  <si>
    <t>Total Large Regional</t>
  </si>
  <si>
    <t>Total Medium Regionals</t>
  </si>
  <si>
    <t>Aerial</t>
  </si>
  <si>
    <t>Aeron</t>
  </si>
  <si>
    <t>Air Transport</t>
  </si>
  <si>
    <t>Amerijet</t>
  </si>
  <si>
    <t>Buffalo</t>
  </si>
  <si>
    <t>Challenge Air Cargo</t>
  </si>
  <si>
    <t>Conner</t>
  </si>
  <si>
    <t xml:space="preserve">  </t>
  </si>
  <si>
    <t>Florida West</t>
  </si>
  <si>
    <t>Great American</t>
  </si>
  <si>
    <t>Independent Air</t>
  </si>
  <si>
    <t>Jet Fleet</t>
  </si>
  <si>
    <t>MGM Grand</t>
  </si>
  <si>
    <t>Millon</t>
  </si>
  <si>
    <t>Pacific Interstate</t>
  </si>
  <si>
    <t>Trans Air Link</t>
  </si>
  <si>
    <t>Trans Continental</t>
  </si>
  <si>
    <t>Trans Intl</t>
  </si>
  <si>
    <t xml:space="preserve">Total Form 41 Carriers </t>
  </si>
  <si>
    <t xml:space="preserve"> Medium Regionals</t>
  </si>
  <si>
    <t xml:space="preserve"> Large Regionals</t>
  </si>
  <si>
    <t xml:space="preserve"> NATIONALS</t>
  </si>
  <si>
    <t xml:space="preserve"> MAJORS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</si>
</sst>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3" fontId="3" fillId="5" borderId="6" xfId="0" applyNumberFormat="1" applyFont="1" applyFill="1" applyBorder="1" applyAlignment="1">
      <alignment/>
    </xf>
    <xf numFmtId="3" fontId="3" fillId="6" borderId="6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2" borderId="11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0.2890625" style="0" hidden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spans="1:5" ht="12.75">
      <c r="A3" s="22" t="s">
        <v>2</v>
      </c>
      <c r="B3" s="22"/>
      <c r="C3" s="22"/>
      <c r="D3" s="22"/>
      <c r="E3" s="22"/>
    </row>
    <row r="4" spans="1:5" ht="13.5" thickBot="1">
      <c r="A4" s="19">
        <v>1988</v>
      </c>
      <c r="B4" s="20"/>
      <c r="C4" s="20"/>
      <c r="D4" s="20"/>
      <c r="E4" s="20"/>
    </row>
    <row r="5" spans="1:4" ht="12.75">
      <c r="A5" s="1" t="s">
        <v>3</v>
      </c>
      <c r="B5" s="2" t="s">
        <v>4</v>
      </c>
      <c r="C5" s="2" t="s">
        <v>5</v>
      </c>
      <c r="D5" s="2"/>
    </row>
    <row r="6" spans="1:4" ht="13.5" thickBot="1">
      <c r="A6" s="3" t="s">
        <v>6</v>
      </c>
      <c r="B6" s="4" t="s">
        <v>7</v>
      </c>
      <c r="C6" s="4" t="s">
        <v>7</v>
      </c>
      <c r="D6" s="4" t="s">
        <v>8</v>
      </c>
    </row>
    <row r="7" spans="1:5" ht="14.25" thickBot="1" thickTop="1">
      <c r="A7" s="15" t="s">
        <v>85</v>
      </c>
      <c r="B7" s="16"/>
      <c r="C7" s="17"/>
      <c r="D7" s="17"/>
      <c r="E7" s="18"/>
    </row>
    <row r="8" spans="1:4" ht="13.5" thickTop="1">
      <c r="A8" s="5" t="s">
        <v>9</v>
      </c>
      <c r="B8" s="6">
        <v>58690</v>
      </c>
      <c r="C8" s="7">
        <v>7862</v>
      </c>
      <c r="D8" s="8">
        <f>SUM(B8:C8)</f>
        <v>66552</v>
      </c>
    </row>
    <row r="9" spans="1:4" ht="12.75">
      <c r="A9" s="5" t="s">
        <v>10</v>
      </c>
      <c r="B9" s="6">
        <v>30569</v>
      </c>
      <c r="C9" s="7">
        <v>3753</v>
      </c>
      <c r="D9" s="8">
        <f aca="true" t="shared" si="0" ref="D9:D19">SUM(B9:C9)</f>
        <v>34322</v>
      </c>
    </row>
    <row r="10" spans="1:4" ht="12.75">
      <c r="A10" s="5" t="s">
        <v>11</v>
      </c>
      <c r="B10" s="6">
        <v>53073</v>
      </c>
      <c r="C10" s="7">
        <v>3649</v>
      </c>
      <c r="D10" s="8">
        <f t="shared" si="0"/>
        <v>56722</v>
      </c>
    </row>
    <row r="11" spans="1:4" ht="12.75">
      <c r="A11" s="5" t="s">
        <v>12</v>
      </c>
      <c r="B11" s="6">
        <v>28017</v>
      </c>
      <c r="C11" s="7">
        <v>2722</v>
      </c>
      <c r="D11" s="8">
        <f t="shared" si="0"/>
        <v>30739</v>
      </c>
    </row>
    <row r="12" spans="1:4" ht="12.75">
      <c r="A12" s="5" t="s">
        <v>13</v>
      </c>
      <c r="B12" s="6">
        <v>44337</v>
      </c>
      <c r="C12" s="7">
        <v>19144</v>
      </c>
      <c r="D12" s="8">
        <f t="shared" si="0"/>
        <v>63481</v>
      </c>
    </row>
    <row r="13" spans="1:4" ht="12.75">
      <c r="A13" s="5" t="s">
        <v>14</v>
      </c>
      <c r="B13" s="6">
        <v>5876</v>
      </c>
      <c r="C13" s="7">
        <v>850</v>
      </c>
      <c r="D13" s="8">
        <f t="shared" si="0"/>
        <v>6726</v>
      </c>
    </row>
    <row r="14" spans="1:4" ht="12.75">
      <c r="A14" s="5" t="s">
        <v>15</v>
      </c>
      <c r="B14" s="6">
        <v>34387</v>
      </c>
      <c r="C14" s="7">
        <v>1602</v>
      </c>
      <c r="D14" s="8">
        <f t="shared" si="0"/>
        <v>35989</v>
      </c>
    </row>
    <row r="15" spans="1:4" ht="12.75">
      <c r="A15" s="5" t="s">
        <v>16</v>
      </c>
      <c r="B15" s="6">
        <v>22626</v>
      </c>
      <c r="C15" s="7">
        <v>1980</v>
      </c>
      <c r="D15" s="8">
        <f t="shared" si="0"/>
        <v>24606</v>
      </c>
    </row>
    <row r="16" spans="1:4" ht="12.75">
      <c r="A16" s="5" t="s">
        <v>17</v>
      </c>
      <c r="B16" s="6">
        <v>19361</v>
      </c>
      <c r="C16" s="7">
        <v>2150</v>
      </c>
      <c r="D16" s="8">
        <f t="shared" si="0"/>
        <v>21511</v>
      </c>
    </row>
    <row r="17" spans="1:4" ht="12.75">
      <c r="A17" s="5" t="s">
        <v>18</v>
      </c>
      <c r="B17" s="6">
        <v>29971</v>
      </c>
      <c r="C17" s="7">
        <v>2794</v>
      </c>
      <c r="D17" s="8">
        <f t="shared" si="0"/>
        <v>32765</v>
      </c>
    </row>
    <row r="18" spans="1:4" ht="12.75">
      <c r="A18" s="5" t="s">
        <v>19</v>
      </c>
      <c r="B18" s="6">
        <v>59421</v>
      </c>
      <c r="C18" s="7">
        <v>5012</v>
      </c>
      <c r="D18" s="8">
        <f t="shared" si="0"/>
        <v>64433</v>
      </c>
    </row>
    <row r="19" spans="1:4" ht="13.5" thickBot="1">
      <c r="A19" s="5" t="s">
        <v>20</v>
      </c>
      <c r="B19" s="6">
        <v>23513</v>
      </c>
      <c r="C19" s="7">
        <v>824</v>
      </c>
      <c r="D19" s="8">
        <f t="shared" si="0"/>
        <v>24337</v>
      </c>
    </row>
    <row r="20" spans="1:4" ht="14.25" thickBot="1" thickTop="1">
      <c r="A20" s="13" t="s">
        <v>21</v>
      </c>
      <c r="B20" s="14">
        <f>SUM(B8:B19)</f>
        <v>409841</v>
      </c>
      <c r="C20" s="14">
        <f>SUM(C8:C19)</f>
        <v>52342</v>
      </c>
      <c r="D20" s="14">
        <f>SUM(D8:D19)</f>
        <v>462183</v>
      </c>
    </row>
    <row r="21" spans="1:5" ht="14.25" thickBot="1" thickTop="1">
      <c r="A21" s="15" t="s">
        <v>84</v>
      </c>
      <c r="B21" s="16"/>
      <c r="C21" s="17"/>
      <c r="D21" s="17"/>
      <c r="E21" s="18"/>
    </row>
    <row r="22" spans="1:4" ht="13.5" thickTop="1">
      <c r="A22" s="5" t="s">
        <v>22</v>
      </c>
      <c r="B22" s="6">
        <v>1335</v>
      </c>
      <c r="C22" s="7">
        <v>56</v>
      </c>
      <c r="D22" s="8">
        <f aca="true" t="shared" si="1" ref="D22:D32">SUM(B22:C22)</f>
        <v>1391</v>
      </c>
    </row>
    <row r="23" spans="1:4" ht="12.75">
      <c r="A23" s="5" t="s">
        <v>23</v>
      </c>
      <c r="B23" s="6">
        <v>4190</v>
      </c>
      <c r="C23" s="7">
        <v>584</v>
      </c>
      <c r="D23" s="8">
        <f t="shared" si="1"/>
        <v>4774</v>
      </c>
    </row>
    <row r="24" spans="1:4" ht="12.75">
      <c r="A24" s="5" t="s">
        <v>24</v>
      </c>
      <c r="B24" s="6">
        <v>1160</v>
      </c>
      <c r="C24" s="7">
        <v>297</v>
      </c>
      <c r="D24" s="8">
        <f t="shared" si="1"/>
        <v>1457</v>
      </c>
    </row>
    <row r="25" spans="1:4" ht="12.75">
      <c r="A25" s="5" t="s">
        <v>25</v>
      </c>
      <c r="B25" s="6">
        <v>6572</v>
      </c>
      <c r="C25" s="7">
        <v>1570</v>
      </c>
      <c r="D25" s="8">
        <f t="shared" si="1"/>
        <v>8142</v>
      </c>
    </row>
    <row r="26" spans="1:4" ht="12.75">
      <c r="A26" s="5" t="s">
        <v>26</v>
      </c>
      <c r="B26" s="6">
        <v>1579</v>
      </c>
      <c r="C26" s="7">
        <v>210</v>
      </c>
      <c r="D26" s="8">
        <f t="shared" si="1"/>
        <v>1789</v>
      </c>
    </row>
    <row r="27" spans="1:4" ht="12.75">
      <c r="A27" s="5" t="s">
        <v>27</v>
      </c>
      <c r="B27" s="6">
        <v>3592</v>
      </c>
      <c r="C27" s="7">
        <v>195</v>
      </c>
      <c r="D27" s="8">
        <f t="shared" si="1"/>
        <v>3787</v>
      </c>
    </row>
    <row r="28" spans="1:4" ht="12.75">
      <c r="A28" s="5" t="s">
        <v>28</v>
      </c>
      <c r="B28" s="6">
        <v>2479</v>
      </c>
      <c r="C28" s="7">
        <v>537</v>
      </c>
      <c r="D28" s="8">
        <f t="shared" si="1"/>
        <v>3016</v>
      </c>
    </row>
    <row r="29" spans="1:4" ht="12.75">
      <c r="A29" s="5" t="s">
        <v>29</v>
      </c>
      <c r="B29" s="6">
        <v>3299</v>
      </c>
      <c r="C29" s="7">
        <v>670</v>
      </c>
      <c r="D29" s="8">
        <f t="shared" si="1"/>
        <v>3969</v>
      </c>
    </row>
    <row r="30" spans="1:4" ht="12.75">
      <c r="A30" s="5" t="s">
        <v>30</v>
      </c>
      <c r="B30" s="6">
        <v>5812</v>
      </c>
      <c r="C30" s="7">
        <v>676</v>
      </c>
      <c r="D30" s="8">
        <f t="shared" si="1"/>
        <v>6488</v>
      </c>
    </row>
    <row r="31" spans="1:4" ht="12.75">
      <c r="A31" s="5" t="s">
        <v>31</v>
      </c>
      <c r="B31" s="6">
        <v>2069</v>
      </c>
      <c r="C31" s="7">
        <v>185</v>
      </c>
      <c r="D31" s="8">
        <f>SUM(B31:C31)</f>
        <v>2254</v>
      </c>
    </row>
    <row r="32" spans="1:4" ht="12.75">
      <c r="A32" s="5" t="s">
        <v>32</v>
      </c>
      <c r="B32" s="6">
        <v>373</v>
      </c>
      <c r="C32" s="7">
        <v>22</v>
      </c>
      <c r="D32" s="8">
        <f t="shared" si="1"/>
        <v>395</v>
      </c>
    </row>
    <row r="33" spans="1:4" ht="13.5" thickBot="1">
      <c r="A33" s="5" t="s">
        <v>33</v>
      </c>
      <c r="B33" s="6">
        <v>1255</v>
      </c>
      <c r="C33" s="7">
        <v>260</v>
      </c>
      <c r="D33" s="8">
        <f>SUM(B33:C33)</f>
        <v>1515</v>
      </c>
    </row>
    <row r="34" spans="1:4" ht="14.25" thickBot="1" thickTop="1">
      <c r="A34" s="13" t="s">
        <v>34</v>
      </c>
      <c r="B34" s="14">
        <f>SUM(B22:B33)</f>
        <v>33715</v>
      </c>
      <c r="C34" s="14">
        <f>SUM(C22:C33)</f>
        <v>5262</v>
      </c>
      <c r="D34" s="14">
        <f>SUM(D22:D33)</f>
        <v>38977</v>
      </c>
    </row>
    <row r="35" spans="1:5" ht="14.25" thickBot="1" thickTop="1">
      <c r="A35" s="15" t="s">
        <v>83</v>
      </c>
      <c r="B35" s="16"/>
      <c r="C35" s="17"/>
      <c r="D35" s="17"/>
      <c r="E35" s="18"/>
    </row>
    <row r="36" spans="1:4" ht="13.5" thickTop="1">
      <c r="A36" s="5" t="s">
        <v>35</v>
      </c>
      <c r="B36" s="6">
        <v>270</v>
      </c>
      <c r="C36" s="7">
        <v>4</v>
      </c>
      <c r="D36" s="8">
        <f>SUM(B36:C36)</f>
        <v>274</v>
      </c>
    </row>
    <row r="37" spans="1:4" ht="12.75">
      <c r="A37" s="5" t="s">
        <v>36</v>
      </c>
      <c r="B37" s="6">
        <v>131</v>
      </c>
      <c r="C37" s="7">
        <v>2</v>
      </c>
      <c r="D37" s="8">
        <f>SUM(B37:C37)</f>
        <v>133</v>
      </c>
    </row>
    <row r="38" spans="1:4" ht="12.75">
      <c r="A38" s="5" t="s">
        <v>37</v>
      </c>
      <c r="B38" s="6">
        <v>504</v>
      </c>
      <c r="C38" s="7">
        <v>156</v>
      </c>
      <c r="D38" s="8">
        <f aca="true" t="shared" si="2" ref="D38:D53">SUM(B38:C38)</f>
        <v>660</v>
      </c>
    </row>
    <row r="39" spans="1:4" ht="12.75">
      <c r="A39" s="5" t="s">
        <v>38</v>
      </c>
      <c r="B39" s="6">
        <v>156</v>
      </c>
      <c r="C39" s="7">
        <v>13</v>
      </c>
      <c r="D39" s="8">
        <f t="shared" si="2"/>
        <v>169</v>
      </c>
    </row>
    <row r="40" spans="1:4" ht="12.75">
      <c r="A40" s="5" t="s">
        <v>39</v>
      </c>
      <c r="B40" s="6">
        <v>606</v>
      </c>
      <c r="C40" s="7">
        <v>20</v>
      </c>
      <c r="D40" s="8">
        <f t="shared" si="2"/>
        <v>626</v>
      </c>
    </row>
    <row r="41" spans="1:4" ht="12.75">
      <c r="A41" s="5" t="s">
        <v>40</v>
      </c>
      <c r="B41" s="6">
        <v>117</v>
      </c>
      <c r="C41" s="7"/>
      <c r="D41" s="8"/>
    </row>
    <row r="42" spans="1:4" ht="12.75">
      <c r="A42" s="5" t="s">
        <v>41</v>
      </c>
      <c r="B42" s="6">
        <v>112</v>
      </c>
      <c r="C42" s="7" t="s">
        <v>42</v>
      </c>
      <c r="D42" s="8">
        <f t="shared" si="2"/>
        <v>112</v>
      </c>
    </row>
    <row r="43" spans="1:4" ht="12.75">
      <c r="A43" s="5" t="s">
        <v>43</v>
      </c>
      <c r="B43" s="6">
        <v>322</v>
      </c>
      <c r="C43" s="7" t="s">
        <v>42</v>
      </c>
      <c r="D43" s="8">
        <f t="shared" si="2"/>
        <v>322</v>
      </c>
    </row>
    <row r="44" spans="1:4" ht="12.75">
      <c r="A44" s="5" t="s">
        <v>44</v>
      </c>
      <c r="B44" s="6">
        <v>417</v>
      </c>
      <c r="C44" s="7">
        <v>8</v>
      </c>
      <c r="D44" s="8">
        <f t="shared" si="2"/>
        <v>425</v>
      </c>
    </row>
    <row r="45" spans="1:4" ht="12.75">
      <c r="A45" s="5" t="s">
        <v>45</v>
      </c>
      <c r="B45" s="6">
        <v>1331</v>
      </c>
      <c r="C45" s="7">
        <v>142</v>
      </c>
      <c r="D45" s="8">
        <f t="shared" si="2"/>
        <v>1473</v>
      </c>
    </row>
    <row r="46" spans="1:4" ht="12.75">
      <c r="A46" s="5" t="s">
        <v>46</v>
      </c>
      <c r="B46" s="6">
        <v>19</v>
      </c>
      <c r="C46" s="7" t="s">
        <v>42</v>
      </c>
      <c r="D46" s="8">
        <f t="shared" si="2"/>
        <v>19</v>
      </c>
    </row>
    <row r="47" spans="1:4" ht="12.75">
      <c r="A47" s="5" t="s">
        <v>47</v>
      </c>
      <c r="B47" s="6">
        <v>188</v>
      </c>
      <c r="C47" s="7">
        <v>24</v>
      </c>
      <c r="D47" s="8">
        <f t="shared" si="2"/>
        <v>212</v>
      </c>
    </row>
    <row r="48" spans="1:4" ht="12.75">
      <c r="A48" s="5" t="s">
        <v>48</v>
      </c>
      <c r="B48" s="6">
        <v>608</v>
      </c>
      <c r="C48" s="7">
        <v>92</v>
      </c>
      <c r="D48" s="8">
        <f t="shared" si="2"/>
        <v>700</v>
      </c>
    </row>
    <row r="49" spans="1:4" ht="12.75">
      <c r="A49" s="5" t="s">
        <v>49</v>
      </c>
      <c r="B49" s="6">
        <v>435</v>
      </c>
      <c r="C49" s="7">
        <v>81</v>
      </c>
      <c r="D49" s="8">
        <f t="shared" si="2"/>
        <v>516</v>
      </c>
    </row>
    <row r="50" spans="1:4" ht="12.75">
      <c r="A50" s="5" t="s">
        <v>50</v>
      </c>
      <c r="B50" s="6">
        <v>169</v>
      </c>
      <c r="C50" s="7">
        <v>26</v>
      </c>
      <c r="D50" s="8">
        <f t="shared" si="2"/>
        <v>195</v>
      </c>
    </row>
    <row r="51" spans="1:4" ht="12.75">
      <c r="A51" s="5" t="s">
        <v>51</v>
      </c>
      <c r="B51" s="6">
        <v>557</v>
      </c>
      <c r="C51" s="7">
        <v>4</v>
      </c>
      <c r="D51" s="8">
        <f t="shared" si="2"/>
        <v>561</v>
      </c>
    </row>
    <row r="52" spans="1:4" ht="12.75">
      <c r="A52" s="5" t="s">
        <v>52</v>
      </c>
      <c r="B52" s="6">
        <v>725</v>
      </c>
      <c r="C52" s="7">
        <v>157</v>
      </c>
      <c r="D52" s="8">
        <f t="shared" si="2"/>
        <v>882</v>
      </c>
    </row>
    <row r="53" spans="1:4" ht="12.75">
      <c r="A53" s="5" t="s">
        <v>53</v>
      </c>
      <c r="B53" s="6">
        <v>228</v>
      </c>
      <c r="C53" s="7">
        <v>59</v>
      </c>
      <c r="D53" s="8">
        <f t="shared" si="2"/>
        <v>287</v>
      </c>
    </row>
    <row r="54" spans="1:4" ht="12.75">
      <c r="A54" s="5" t="s">
        <v>54</v>
      </c>
      <c r="B54" s="6">
        <v>78</v>
      </c>
      <c r="C54" s="7">
        <v>3</v>
      </c>
      <c r="D54" s="8"/>
    </row>
    <row r="55" spans="1:4" ht="12.75">
      <c r="A55" s="5" t="s">
        <v>55</v>
      </c>
      <c r="B55" s="6">
        <v>420</v>
      </c>
      <c r="C55" s="7">
        <v>65</v>
      </c>
      <c r="D55" s="8">
        <f aca="true" t="shared" si="3" ref="D55:D60">SUM(B55:C55)</f>
        <v>485</v>
      </c>
    </row>
    <row r="56" spans="1:4" ht="12.75">
      <c r="A56" s="5" t="s">
        <v>56</v>
      </c>
      <c r="B56" s="6">
        <v>272</v>
      </c>
      <c r="C56" s="7">
        <v>67</v>
      </c>
      <c r="D56" s="8">
        <f t="shared" si="3"/>
        <v>339</v>
      </c>
    </row>
    <row r="57" spans="1:4" ht="12.75">
      <c r="A57" s="5" t="s">
        <v>57</v>
      </c>
      <c r="B57" s="6">
        <v>683</v>
      </c>
      <c r="C57" s="7">
        <v>83</v>
      </c>
      <c r="D57" s="8">
        <f t="shared" si="3"/>
        <v>766</v>
      </c>
    </row>
    <row r="58" spans="1:4" ht="12.75">
      <c r="A58" s="5" t="s">
        <v>58</v>
      </c>
      <c r="B58" s="6">
        <v>204</v>
      </c>
      <c r="C58" s="7">
        <v>5</v>
      </c>
      <c r="D58" s="8">
        <f t="shared" si="3"/>
        <v>209</v>
      </c>
    </row>
    <row r="59" spans="1:4" ht="12.75">
      <c r="A59" s="5" t="s">
        <v>59</v>
      </c>
      <c r="B59" s="6">
        <v>499</v>
      </c>
      <c r="C59" s="7"/>
      <c r="D59" s="8">
        <f t="shared" si="3"/>
        <v>499</v>
      </c>
    </row>
    <row r="60" spans="1:4" ht="13.5" thickBot="1">
      <c r="A60" s="5" t="s">
        <v>60</v>
      </c>
      <c r="B60" s="6">
        <v>1340</v>
      </c>
      <c r="C60" s="7">
        <v>67</v>
      </c>
      <c r="D60" s="8">
        <f t="shared" si="3"/>
        <v>1407</v>
      </c>
    </row>
    <row r="61" spans="1:4" ht="14.25" thickBot="1" thickTop="1">
      <c r="A61" s="13" t="s">
        <v>61</v>
      </c>
      <c r="B61" s="14">
        <f>SUM(B36:B60)</f>
        <v>10391</v>
      </c>
      <c r="C61" s="14">
        <f>SUM(C36:C60)</f>
        <v>1078</v>
      </c>
      <c r="D61" s="14">
        <f>SUM(D36:D59)</f>
        <v>9864</v>
      </c>
    </row>
    <row r="62" spans="1:5" ht="14.25" thickBot="1" thickTop="1">
      <c r="A62" s="15" t="s">
        <v>82</v>
      </c>
      <c r="B62" s="16"/>
      <c r="C62" s="17"/>
      <c r="D62" s="17"/>
      <c r="E62" s="18"/>
    </row>
    <row r="63" spans="1:4" ht="13.5" thickTop="1">
      <c r="A63" s="5" t="s">
        <v>63</v>
      </c>
      <c r="B63" s="6">
        <v>41</v>
      </c>
      <c r="C63" s="7">
        <v>17</v>
      </c>
      <c r="D63" s="8">
        <f aca="true" t="shared" si="4" ref="D63:D80">SUM(B63:C63)</f>
        <v>58</v>
      </c>
    </row>
    <row r="64" spans="1:4" ht="12.75">
      <c r="A64" s="5" t="s">
        <v>64</v>
      </c>
      <c r="B64" s="6">
        <v>15</v>
      </c>
      <c r="C64" s="7" t="s">
        <v>42</v>
      </c>
      <c r="D64" s="8">
        <f t="shared" si="4"/>
        <v>15</v>
      </c>
    </row>
    <row r="65" spans="1:4" ht="12.75">
      <c r="A65" s="5" t="s">
        <v>65</v>
      </c>
      <c r="B65" s="6">
        <v>89</v>
      </c>
      <c r="C65" s="7"/>
      <c r="D65" s="8">
        <f>SUM(B65:C65)</f>
        <v>89</v>
      </c>
    </row>
    <row r="66" spans="1:4" ht="12.75">
      <c r="A66" s="5" t="s">
        <v>66</v>
      </c>
      <c r="B66" s="6">
        <v>98</v>
      </c>
      <c r="C66" s="7">
        <v>6</v>
      </c>
      <c r="D66" s="8">
        <f>SUM(B66:C66)</f>
        <v>104</v>
      </c>
    </row>
    <row r="67" spans="1:4" ht="12.75">
      <c r="A67" s="5" t="s">
        <v>67</v>
      </c>
      <c r="B67" s="6">
        <v>35</v>
      </c>
      <c r="C67" s="7">
        <v>4</v>
      </c>
      <c r="D67" s="8">
        <f t="shared" si="4"/>
        <v>39</v>
      </c>
    </row>
    <row r="68" spans="1:4" ht="12.75">
      <c r="A68" s="5" t="s">
        <v>68</v>
      </c>
      <c r="B68" s="6">
        <v>159</v>
      </c>
      <c r="C68" s="7" t="s">
        <v>42</v>
      </c>
      <c r="D68" s="8">
        <f t="shared" si="4"/>
        <v>159</v>
      </c>
    </row>
    <row r="69" spans="1:4" ht="12.75">
      <c r="A69" s="5" t="s">
        <v>69</v>
      </c>
      <c r="B69" s="6">
        <v>5</v>
      </c>
      <c r="C69" s="7">
        <v>3</v>
      </c>
      <c r="D69" s="8">
        <f t="shared" si="4"/>
        <v>8</v>
      </c>
    </row>
    <row r="70" spans="1:4" ht="12.75">
      <c r="A70" s="5" t="s">
        <v>40</v>
      </c>
      <c r="B70" s="6" t="s">
        <v>70</v>
      </c>
      <c r="C70" s="7" t="s">
        <v>42</v>
      </c>
      <c r="D70" s="8">
        <f t="shared" si="4"/>
        <v>0</v>
      </c>
    </row>
    <row r="71" spans="1:4" ht="12.75">
      <c r="A71" s="5" t="s">
        <v>71</v>
      </c>
      <c r="B71" s="6">
        <v>162</v>
      </c>
      <c r="C71" s="7">
        <v>14</v>
      </c>
      <c r="D71" s="8">
        <f t="shared" si="4"/>
        <v>176</v>
      </c>
    </row>
    <row r="72" spans="1:4" ht="12.75">
      <c r="A72" s="5" t="s">
        <v>72</v>
      </c>
      <c r="B72" s="6">
        <v>18</v>
      </c>
      <c r="C72" s="7">
        <v>10</v>
      </c>
      <c r="D72" s="8">
        <f t="shared" si="4"/>
        <v>28</v>
      </c>
    </row>
    <row r="73" spans="1:4" ht="12.75">
      <c r="A73" s="5" t="s">
        <v>73</v>
      </c>
      <c r="B73" s="6">
        <v>77</v>
      </c>
      <c r="C73" s="7">
        <v>10</v>
      </c>
      <c r="D73" s="8">
        <f t="shared" si="4"/>
        <v>87</v>
      </c>
    </row>
    <row r="74" spans="1:4" ht="12.75">
      <c r="A74" s="5" t="s">
        <v>74</v>
      </c>
      <c r="B74" s="6" t="s">
        <v>42</v>
      </c>
      <c r="C74" s="7">
        <v>10</v>
      </c>
      <c r="D74" s="8">
        <f t="shared" si="4"/>
        <v>10</v>
      </c>
    </row>
    <row r="75" spans="1:4" ht="12.75">
      <c r="A75" s="5" t="s">
        <v>75</v>
      </c>
      <c r="B75" s="6">
        <v>173</v>
      </c>
      <c r="C75" s="7">
        <v>8</v>
      </c>
      <c r="D75" s="8">
        <f t="shared" si="4"/>
        <v>181</v>
      </c>
    </row>
    <row r="76" spans="1:4" ht="12.75">
      <c r="A76" s="5" t="s">
        <v>76</v>
      </c>
      <c r="B76" s="6">
        <v>20</v>
      </c>
      <c r="C76" s="7">
        <v>2</v>
      </c>
      <c r="D76" s="8">
        <f t="shared" si="4"/>
        <v>22</v>
      </c>
    </row>
    <row r="77" spans="1:4" ht="12.75">
      <c r="A77" s="5" t="s">
        <v>77</v>
      </c>
      <c r="B77" s="6">
        <v>40</v>
      </c>
      <c r="C77" s="7" t="s">
        <v>42</v>
      </c>
      <c r="D77" s="8">
        <f t="shared" si="4"/>
        <v>40</v>
      </c>
    </row>
    <row r="78" spans="1:4" ht="12.75">
      <c r="A78" s="5" t="s">
        <v>78</v>
      </c>
      <c r="B78" s="6">
        <v>86</v>
      </c>
      <c r="C78" s="7" t="s">
        <v>42</v>
      </c>
      <c r="D78" s="8">
        <f t="shared" si="4"/>
        <v>86</v>
      </c>
    </row>
    <row r="79" spans="1:4" ht="12.75">
      <c r="A79" s="5" t="s">
        <v>79</v>
      </c>
      <c r="B79" s="6">
        <v>200</v>
      </c>
      <c r="C79" s="7">
        <v>6</v>
      </c>
      <c r="D79" s="8">
        <f t="shared" si="4"/>
        <v>206</v>
      </c>
    </row>
    <row r="80" spans="1:4" ht="12.75">
      <c r="A80" s="5" t="s">
        <v>80</v>
      </c>
      <c r="B80" s="6">
        <v>190</v>
      </c>
      <c r="C80" s="7">
        <v>11</v>
      </c>
      <c r="D80" s="8">
        <f t="shared" si="4"/>
        <v>201</v>
      </c>
    </row>
    <row r="81" spans="1:4" ht="13.5" thickBot="1">
      <c r="A81" s="9" t="s">
        <v>62</v>
      </c>
      <c r="B81" s="10">
        <f>SUM(B63:B80)</f>
        <v>1408</v>
      </c>
      <c r="C81" s="10">
        <f>SUM(C63:C80)</f>
        <v>101</v>
      </c>
      <c r="D81" s="10">
        <f>SUM(D63:D80)</f>
        <v>1509</v>
      </c>
    </row>
    <row r="82" spans="1:4" ht="13.5" thickBot="1">
      <c r="A82" s="11" t="s">
        <v>81</v>
      </c>
      <c r="B82" s="12">
        <v>455355</v>
      </c>
      <c r="C82" s="12">
        <v>58783</v>
      </c>
      <c r="D82" s="12">
        <v>514138</v>
      </c>
    </row>
  </sheetData>
  <mergeCells count="8">
    <mergeCell ref="A1:E1"/>
    <mergeCell ref="A2:E2"/>
    <mergeCell ref="A3:E3"/>
    <mergeCell ref="A7:E7"/>
    <mergeCell ref="A21:E21"/>
    <mergeCell ref="A35:E35"/>
    <mergeCell ref="A62:E62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2000-04-11T16:24:13Z</dcterms:created>
  <dcterms:modified xsi:type="dcterms:W3CDTF">2000-08-08T19:39:18Z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