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Sheet1" sheetId="1" r:id="rId1"/>
  </sheets>
  <definedNames>
    <definedName name="_xlnm.Print_Area" localSheetId="0">'Sheet1'!$A$1:$M$32</definedName>
  </definedNames>
  <calcPr fullCalcOnLoad="1"/>
</workbook>
</file>

<file path=xl/sharedStrings.xml><?xml version="1.0" encoding="utf-8"?>
<sst xmlns="http://schemas.openxmlformats.org/spreadsheetml/2006/main" count="52" uniqueCount="41">
  <si>
    <t>On-road vehicles</t>
  </si>
  <si>
    <t>Aircraft</t>
  </si>
  <si>
    <t>Railroads</t>
  </si>
  <si>
    <t>Marine vessels</t>
  </si>
  <si>
    <t>Transportation-related fugitive dust</t>
  </si>
  <si>
    <t>Fuel combustion</t>
  </si>
  <si>
    <t>Waste disposal and recycling</t>
  </si>
  <si>
    <r>
      <t>a</t>
    </r>
    <r>
      <rPr>
        <sz val="9"/>
        <rFont val="Arial"/>
        <family val="2"/>
      </rPr>
      <t xml:space="preserve"> Particulate matter less than 2.5 microns in size.</t>
    </r>
  </si>
  <si>
    <r>
      <t xml:space="preserve">d  </t>
    </r>
    <r>
      <rPr>
        <sz val="9"/>
        <rFont val="Arial"/>
        <family val="2"/>
      </rPr>
      <t>Miscellaneous comprises nonroad gasoline- and diesel-powered construction, industrial, lawn and garden, farm, light-commercial, logging vehicles and other non-road sources; geogenic sources, agriculture and forestry, cooling towers, nontransportation-related fugitive dust, wildfires, managed burning, and other fugitive dust and combustion that could not accurately be allocated to specific source categories.</t>
    </r>
  </si>
  <si>
    <t>Numbers may not add to totals due to rounding.</t>
  </si>
  <si>
    <r>
      <t xml:space="preserve">b  </t>
    </r>
    <r>
      <rPr>
        <sz val="9"/>
        <rFont val="Arial"/>
        <family val="2"/>
      </rPr>
      <t>Other off-road comprises nonroad gasoline- and diesel-powered recreational, airport service and railway maintenance vehicles, and recreational marine vessels.</t>
    </r>
  </si>
  <si>
    <r>
      <t xml:space="preserve">c </t>
    </r>
    <r>
      <rPr>
        <sz val="9"/>
        <rFont val="Arial"/>
        <family val="2"/>
      </rPr>
      <t xml:space="preserve"> Industrial processes comprises chemical and allied product manufacturing, metals processing, petroleum and related industries, and other industrial processes; solvent utilization; and storage and transportation.</t>
    </r>
  </si>
  <si>
    <t>Transportation, total</t>
  </si>
  <si>
    <t>Nontransportation, total</t>
  </si>
  <si>
    <t>1990</t>
  </si>
  <si>
    <t>1991</t>
  </si>
  <si>
    <t>1992</t>
  </si>
  <si>
    <t>1993</t>
  </si>
  <si>
    <t>1994</t>
  </si>
  <si>
    <t>1995</t>
  </si>
  <si>
    <t>1996</t>
  </si>
  <si>
    <t>1997</t>
  </si>
  <si>
    <t>1998</t>
  </si>
  <si>
    <t>1999</t>
  </si>
  <si>
    <t>2000</t>
  </si>
  <si>
    <t>Unpaved roads</t>
  </si>
  <si>
    <t>Paved roads</t>
  </si>
  <si>
    <r>
      <t>Other off-road</t>
    </r>
    <r>
      <rPr>
        <vertAlign val="superscript"/>
        <sz val="11"/>
        <rFont val="Arial Narrow"/>
        <family val="2"/>
      </rPr>
      <t>b</t>
    </r>
  </si>
  <si>
    <r>
      <t>Industrial processes</t>
    </r>
    <r>
      <rPr>
        <vertAlign val="superscript"/>
        <sz val="11"/>
        <rFont val="Arial Narrow"/>
        <family val="2"/>
      </rPr>
      <t>c</t>
    </r>
  </si>
  <si>
    <t xml:space="preserve">NOTES </t>
  </si>
  <si>
    <t>The emissions estimates shown here are those that are directly emitted, which represent only a portion of the total PM-2.5 emissions found in the air.  Secondary formation of fine particulates resulting from emissions of nitrogen oxide, sulfur dioxide, volatile organic compounds, and other substances, is also a significant source of PM-2.5.</t>
  </si>
  <si>
    <t>2001</t>
  </si>
  <si>
    <r>
      <t>Miscellaneous</t>
    </r>
    <r>
      <rPr>
        <vertAlign val="superscript"/>
        <sz val="11"/>
        <rFont val="Arial Narrow"/>
        <family val="2"/>
      </rPr>
      <t>d</t>
    </r>
  </si>
  <si>
    <t>SOURCE</t>
  </si>
  <si>
    <r>
      <t xml:space="preserve">
</t>
    </r>
    <r>
      <rPr>
        <sz val="9"/>
        <rFont val="Arial"/>
        <family val="2"/>
      </rPr>
      <t xml:space="preserve">1990-2001: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</si>
  <si>
    <t>&lt;0.01</t>
  </si>
  <si>
    <t>Total all sources</t>
  </si>
  <si>
    <r>
      <t>Table 4-44: Estimated National Emissions of Particulate Matter (PM-2.5)</t>
    </r>
    <r>
      <rPr>
        <b/>
        <vertAlign val="superscript"/>
        <sz val="12"/>
        <rFont val="Arial"/>
        <family val="2"/>
      </rPr>
      <t>a,R</t>
    </r>
    <r>
      <rPr>
        <b/>
        <sz val="12"/>
        <rFont val="Arial"/>
        <family val="2"/>
      </rPr>
      <t xml:space="preserve"> (Million short tons)</t>
    </r>
  </si>
  <si>
    <r>
      <t xml:space="preserve">KEY:  </t>
    </r>
    <r>
      <rPr>
        <sz val="9"/>
        <rFont val="Arial"/>
        <family val="2"/>
      </rPr>
      <t>R = revised.</t>
    </r>
  </si>
  <si>
    <t>Except for residential wood combustion, included in the fuel combustion category, combustion source emissions for 1999-2001 include both the condensible and filterable PM fractions.  Emissions prior to 1999 include only the filterable PM fraction.  Residential wood combustion emissions include both the condensible and filterable PM fractions for all years.</t>
  </si>
  <si>
    <t xml:space="preserve">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</si>
</sst>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2"/>
      <name val="Arial"/>
      <family val="2"/>
    </font>
    <font>
      <b/>
      <sz val="12"/>
      <name val="Helv"/>
      <family val="0"/>
    </font>
    <font>
      <b/>
      <vertAlign val="superscript"/>
      <sz val="12"/>
      <name val="Arial"/>
      <family val="2"/>
    </font>
    <font>
      <sz val="12"/>
      <name val="Arial"/>
      <family val="2"/>
    </font>
    <font>
      <sz val="11"/>
      <name val="Arial Narrow"/>
      <family val="2"/>
    </font>
    <font>
      <sz val="8"/>
      <name val="Helv"/>
      <family val="0"/>
    </font>
    <font>
      <b/>
      <sz val="11"/>
      <name val="Arial Narrow"/>
      <family val="2"/>
    </font>
    <font>
      <vertAlign val="superscript"/>
      <sz val="11"/>
      <name val="Arial Narrow"/>
      <family val="2"/>
    </font>
    <font>
      <b/>
      <sz val="10"/>
      <name val="Arial"/>
      <family val="2"/>
    </font>
    <font>
      <b/>
      <sz val="9"/>
      <name val="Arial"/>
      <family val="2"/>
    </font>
    <font>
      <sz val="9"/>
      <name val="Arial"/>
      <family val="2"/>
    </font>
    <font>
      <b/>
      <vertAlign val="superscript"/>
      <sz val="9"/>
      <name val="Arial"/>
      <family val="2"/>
    </font>
    <font>
      <vertAlign val="superscript"/>
      <sz val="9"/>
      <name val="Arial"/>
      <family val="2"/>
    </font>
    <font>
      <vertAlign val="superscript"/>
      <sz val="12"/>
      <name val="Helv"/>
      <family val="0"/>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lignment horizontal="right"/>
      <protection/>
    </xf>
    <xf numFmtId="0" fontId="6" fillId="0" borderId="0">
      <alignment horizontal="left"/>
      <protection/>
    </xf>
    <xf numFmtId="0" fontId="2" fillId="0" borderId="0">
      <alignment horizontal="left"/>
      <protection/>
    </xf>
  </cellStyleXfs>
  <cellXfs count="61">
    <xf numFmtId="0" fontId="0" fillId="0" borderId="0" xfId="0" applyAlignment="1">
      <alignment/>
    </xf>
    <xf numFmtId="0" fontId="4" fillId="0" borderId="1" xfId="0" applyFont="1" applyFill="1" applyBorder="1" applyAlignment="1">
      <alignment/>
    </xf>
    <xf numFmtId="0" fontId="4" fillId="0" borderId="0" xfId="0" applyFont="1" applyFill="1" applyAlignment="1">
      <alignment/>
    </xf>
    <xf numFmtId="0" fontId="0" fillId="0" borderId="0" xfId="0" applyFont="1" applyFill="1" applyAlignment="1">
      <alignment/>
    </xf>
    <xf numFmtId="0" fontId="7" fillId="0" borderId="0" xfId="21" applyFont="1" applyFill="1" applyBorder="1" applyAlignment="1">
      <alignment horizontal="left"/>
      <protection/>
    </xf>
    <xf numFmtId="0" fontId="5" fillId="0" borderId="0" xfId="21" applyFont="1" applyFill="1" applyBorder="1" applyAlignment="1">
      <alignment horizontal="left"/>
      <protection/>
    </xf>
    <xf numFmtId="0" fontId="5" fillId="0" borderId="0" xfId="21" applyFont="1" applyFill="1" applyBorder="1" applyAlignment="1">
      <alignment horizontal="left" vertical="top"/>
      <protection/>
    </xf>
    <xf numFmtId="0" fontId="9" fillId="0" borderId="0" xfId="0" applyFont="1" applyFill="1" applyAlignment="1">
      <alignment/>
    </xf>
    <xf numFmtId="0" fontId="7" fillId="0" borderId="0" xfId="0" applyFont="1" applyFill="1" applyAlignment="1">
      <alignment/>
    </xf>
    <xf numFmtId="2" fontId="0" fillId="0" borderId="0" xfId="21" applyNumberFormat="1" applyFont="1" applyFill="1" applyAlignment="1">
      <alignment horizontal="right"/>
      <protection/>
    </xf>
    <xf numFmtId="0" fontId="10" fillId="0" borderId="0" xfId="0" applyFont="1" applyFill="1" applyBorder="1" applyAlignment="1">
      <alignment horizontal="right"/>
    </xf>
    <xf numFmtId="2" fontId="12" fillId="0" borderId="0" xfId="0" applyNumberFormat="1" applyFont="1" applyFill="1" applyBorder="1" applyAlignment="1">
      <alignment horizontal="right" vertical="top"/>
    </xf>
    <xf numFmtId="2" fontId="10" fillId="0" borderId="0" xfId="0" applyNumberFormat="1" applyFont="1" applyFill="1" applyBorder="1" applyAlignment="1">
      <alignment horizontal="right"/>
    </xf>
    <xf numFmtId="0" fontId="10" fillId="0" borderId="0" xfId="0" applyFont="1" applyFill="1" applyAlignment="1">
      <alignment/>
    </xf>
    <xf numFmtId="0" fontId="13" fillId="0" borderId="0" xfId="21" applyFont="1" applyFill="1" applyBorder="1" applyAlignment="1">
      <alignment horizontal="left"/>
      <protection/>
    </xf>
    <xf numFmtId="0" fontId="10" fillId="0" borderId="0" xfId="0" applyFont="1" applyFill="1" applyAlignment="1">
      <alignment/>
    </xf>
    <xf numFmtId="0" fontId="13"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left"/>
    </xf>
    <xf numFmtId="0" fontId="13" fillId="0" borderId="0" xfId="20" applyFont="1" applyFill="1" applyAlignment="1">
      <alignment horizontal="left"/>
      <protection/>
    </xf>
    <xf numFmtId="0" fontId="11" fillId="0" borderId="0" xfId="21" applyFont="1" applyFill="1" applyAlignment="1">
      <alignment horizontal="left"/>
      <protection/>
    </xf>
    <xf numFmtId="0" fontId="11" fillId="0" borderId="0" xfId="21" applyNumberFormat="1" applyFont="1" applyFill="1" applyAlignment="1">
      <alignment horizontal="left" wrapText="1"/>
      <protection/>
    </xf>
    <xf numFmtId="0" fontId="0" fillId="0" borderId="0" xfId="0" applyFont="1" applyFill="1" applyAlignment="1">
      <alignment/>
    </xf>
    <xf numFmtId="49" fontId="11" fillId="0" borderId="0" xfId="0" applyNumberFormat="1" applyFont="1" applyFill="1" applyAlignment="1">
      <alignment horizontal="left"/>
    </xf>
    <xf numFmtId="0" fontId="13" fillId="0" borderId="0" xfId="0" applyNumberFormat="1" applyFont="1" applyFill="1" applyAlignment="1">
      <alignment horizontal="left" wrapText="1"/>
    </xf>
    <xf numFmtId="0" fontId="5" fillId="0" borderId="2" xfId="21" applyFont="1" applyFill="1" applyBorder="1" applyAlignment="1">
      <alignment horizontal="center" vertical="center"/>
      <protection/>
    </xf>
    <xf numFmtId="49" fontId="7" fillId="0" borderId="2" xfId="21" applyNumberFormat="1" applyFont="1" applyFill="1" applyBorder="1" applyAlignment="1">
      <alignment horizontal="center" vertical="center"/>
      <protection/>
    </xf>
    <xf numFmtId="0" fontId="0" fillId="0" borderId="0" xfId="0" applyFont="1" applyFill="1" applyAlignment="1">
      <alignment horizontal="center"/>
    </xf>
    <xf numFmtId="0" fontId="10" fillId="0" borderId="0" xfId="21" applyNumberFormat="1" applyFont="1" applyFill="1" applyAlignment="1">
      <alignment horizontal="left" wrapText="1"/>
      <protection/>
    </xf>
    <xf numFmtId="0" fontId="5" fillId="0" borderId="0" xfId="21" applyFont="1" applyFill="1" applyBorder="1" applyAlignment="1">
      <alignment horizontal="left" indent="1"/>
      <protection/>
    </xf>
    <xf numFmtId="0" fontId="5" fillId="0" borderId="1" xfId="21" applyFont="1" applyFill="1" applyBorder="1" applyAlignment="1">
      <alignment horizontal="left" vertical="top"/>
      <protection/>
    </xf>
    <xf numFmtId="0" fontId="0" fillId="0" borderId="0" xfId="0" applyFont="1" applyFill="1" applyAlignment="1">
      <alignment horizontal="left" wrapText="1"/>
    </xf>
    <xf numFmtId="0" fontId="7" fillId="0" borderId="3" xfId="21" applyFont="1" applyFill="1" applyBorder="1" applyAlignment="1">
      <alignment horizontal="left" vertical="top"/>
      <protection/>
    </xf>
    <xf numFmtId="2" fontId="7" fillId="0" borderId="3" xfId="21" applyNumberFormat="1" applyFont="1" applyFill="1" applyBorder="1" applyAlignment="1">
      <alignment horizontal="right"/>
      <protection/>
    </xf>
    <xf numFmtId="2" fontId="7" fillId="0" borderId="0" xfId="21" applyNumberFormat="1" applyFont="1" applyFill="1" applyBorder="1" applyAlignment="1">
      <alignment horizontal="right"/>
      <protection/>
    </xf>
    <xf numFmtId="2" fontId="5" fillId="0" borderId="0" xfId="21" applyNumberFormat="1" applyFont="1" applyFill="1" applyBorder="1" applyAlignment="1">
      <alignment horizontal="right"/>
      <protection/>
    </xf>
    <xf numFmtId="2" fontId="5" fillId="0" borderId="0" xfId="0" applyNumberFormat="1" applyFont="1" applyFill="1" applyAlignment="1">
      <alignment horizontal="right"/>
    </xf>
    <xf numFmtId="2" fontId="5" fillId="0" borderId="0" xfId="0" applyNumberFormat="1" applyFont="1" applyFill="1" applyAlignment="1">
      <alignment/>
    </xf>
    <xf numFmtId="2" fontId="5" fillId="0" borderId="0" xfId="0" applyNumberFormat="1" applyFont="1" applyFill="1" applyAlignment="1">
      <alignment/>
    </xf>
    <xf numFmtId="2" fontId="5" fillId="0" borderId="0" xfId="0" applyNumberFormat="1" applyFont="1" applyFill="1" applyBorder="1" applyAlignment="1">
      <alignment horizontal="right"/>
    </xf>
    <xf numFmtId="2" fontId="5" fillId="0" borderId="0" xfId="0" applyNumberFormat="1" applyFont="1" applyFill="1" applyBorder="1" applyAlignment="1">
      <alignment/>
    </xf>
    <xf numFmtId="2" fontId="7" fillId="0" borderId="0" xfId="0" applyNumberFormat="1" applyFont="1" applyFill="1" applyBorder="1" applyAlignment="1">
      <alignment/>
    </xf>
    <xf numFmtId="2" fontId="5" fillId="0" borderId="0" xfId="21" applyNumberFormat="1" applyFont="1" applyFill="1" applyAlignment="1">
      <alignment horizontal="right"/>
      <protection/>
    </xf>
    <xf numFmtId="2" fontId="5" fillId="0" borderId="1" xfId="0" applyNumberFormat="1" applyFont="1" applyFill="1" applyBorder="1" applyAlignment="1">
      <alignment/>
    </xf>
    <xf numFmtId="2" fontId="5" fillId="0" borderId="1" xfId="0" applyNumberFormat="1" applyFont="1" applyFill="1" applyBorder="1" applyAlignment="1">
      <alignment horizontal="right"/>
    </xf>
    <xf numFmtId="0" fontId="1" fillId="0" borderId="1" xfId="22" applyFont="1" applyFill="1" applyBorder="1" applyAlignment="1">
      <alignment horizontal="left"/>
      <protection/>
    </xf>
    <xf numFmtId="0" fontId="0" fillId="0" borderId="1" xfId="0" applyFont="1" applyFill="1" applyBorder="1" applyAlignment="1">
      <alignment/>
    </xf>
    <xf numFmtId="0" fontId="10" fillId="0" borderId="0" xfId="21" applyFont="1" applyFill="1" applyBorder="1" applyAlignment="1">
      <alignment horizontal="left" wrapText="1"/>
      <protection/>
    </xf>
    <xf numFmtId="0" fontId="0" fillId="0" borderId="0" xfId="0" applyFont="1" applyFill="1" applyBorder="1" applyAlignment="1">
      <alignment wrapText="1"/>
    </xf>
    <xf numFmtId="0" fontId="0" fillId="0" borderId="0" xfId="0" applyFont="1" applyFill="1" applyAlignment="1">
      <alignment wrapText="1"/>
    </xf>
    <xf numFmtId="0" fontId="13" fillId="0" borderId="0" xfId="21" applyFont="1" applyFill="1" applyBorder="1" applyAlignment="1">
      <alignment horizontal="left" wrapText="1"/>
      <protection/>
    </xf>
    <xf numFmtId="0" fontId="10" fillId="0" borderId="0" xfId="21" applyFont="1" applyFill="1" applyAlignment="1">
      <alignment horizontal="left" wrapText="1"/>
      <protection/>
    </xf>
    <xf numFmtId="0" fontId="9" fillId="0" borderId="0" xfId="0" applyFont="1" applyFill="1" applyAlignment="1">
      <alignment horizontal="left" wrapText="1"/>
    </xf>
    <xf numFmtId="0" fontId="13" fillId="0" borderId="0" xfId="0" applyNumberFormat="1" applyFont="1" applyFill="1" applyAlignment="1">
      <alignment horizontal="left" wrapText="1"/>
    </xf>
    <xf numFmtId="0" fontId="13" fillId="0" borderId="0" xfId="20" applyNumberFormat="1" applyFont="1" applyFill="1" applyAlignment="1">
      <alignment horizontal="left" wrapText="1"/>
      <protection/>
    </xf>
    <xf numFmtId="0" fontId="11" fillId="0" borderId="0" xfId="21" applyNumberFormat="1" applyFont="1" applyFill="1" applyAlignment="1">
      <alignment horizontal="left" wrapText="1"/>
      <protection/>
    </xf>
    <xf numFmtId="0" fontId="11" fillId="0" borderId="0" xfId="0" applyNumberFormat="1" applyFont="1" applyFill="1" applyAlignment="1">
      <alignment horizontal="left" wrapText="1"/>
    </xf>
    <xf numFmtId="0" fontId="11" fillId="0" borderId="0" xfId="21" applyFont="1" applyFill="1" applyAlignment="1">
      <alignment horizontal="left" wrapText="1"/>
      <protection/>
    </xf>
    <xf numFmtId="0" fontId="10" fillId="0" borderId="0" xfId="21" applyNumberFormat="1" applyFont="1" applyFill="1" applyAlignment="1">
      <alignment horizontal="left" wrapText="1"/>
      <protection/>
    </xf>
    <xf numFmtId="0" fontId="10" fillId="0" borderId="0" xfId="0" applyNumberFormat="1" applyFont="1" applyFill="1" applyAlignment="1">
      <alignment horizontal="left" wrapText="1"/>
    </xf>
    <xf numFmtId="0" fontId="0" fillId="0" borderId="0" xfId="0" applyFill="1" applyAlignment="1">
      <alignment horizontal="left"/>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workbookViewId="0" topLeftCell="A1">
      <selection activeCell="C4" sqref="C4"/>
    </sheetView>
  </sheetViews>
  <sheetFormatPr defaultColWidth="9.140625" defaultRowHeight="12.75"/>
  <cols>
    <col min="1" max="1" width="28.8515625" style="3" customWidth="1"/>
    <col min="2" max="13" width="9.7109375" style="3" customWidth="1"/>
    <col min="14" max="16384" width="9.140625" style="3" customWidth="1"/>
  </cols>
  <sheetData>
    <row r="1" spans="1:13" s="2" customFormat="1" ht="19.5" thickBot="1">
      <c r="A1" s="45" t="s">
        <v>37</v>
      </c>
      <c r="B1" s="46"/>
      <c r="C1" s="46"/>
      <c r="D1" s="46"/>
      <c r="E1" s="46"/>
      <c r="F1" s="46"/>
      <c r="G1" s="46"/>
      <c r="H1" s="46"/>
      <c r="I1" s="46"/>
      <c r="J1" s="46"/>
      <c r="K1" s="46"/>
      <c r="L1" s="1"/>
      <c r="M1" s="1"/>
    </row>
    <row r="2" spans="1:13" s="27" customFormat="1" ht="16.5">
      <c r="A2" s="25"/>
      <c r="B2" s="26" t="s">
        <v>14</v>
      </c>
      <c r="C2" s="26" t="s">
        <v>15</v>
      </c>
      <c r="D2" s="26" t="s">
        <v>16</v>
      </c>
      <c r="E2" s="26" t="s">
        <v>17</v>
      </c>
      <c r="F2" s="26" t="s">
        <v>18</v>
      </c>
      <c r="G2" s="26" t="s">
        <v>19</v>
      </c>
      <c r="H2" s="26" t="s">
        <v>20</v>
      </c>
      <c r="I2" s="26" t="s">
        <v>21</v>
      </c>
      <c r="J2" s="26" t="s">
        <v>22</v>
      </c>
      <c r="K2" s="26" t="s">
        <v>23</v>
      </c>
      <c r="L2" s="26" t="s">
        <v>24</v>
      </c>
      <c r="M2" s="26" t="s">
        <v>31</v>
      </c>
    </row>
    <row r="3" spans="1:13" ht="16.5">
      <c r="A3" s="32" t="s">
        <v>36</v>
      </c>
      <c r="B3" s="33">
        <f>SUM(B4,B13)</f>
        <v>7.561285046207127</v>
      </c>
      <c r="C3" s="33">
        <f aca="true" t="shared" si="0" ref="C3:M3">SUM(C4,C13)</f>
        <v>7.3201716214494095</v>
      </c>
      <c r="D3" s="33">
        <f t="shared" si="0"/>
        <v>7.198424802362689</v>
      </c>
      <c r="E3" s="33">
        <f t="shared" si="0"/>
        <v>7.149588683563966</v>
      </c>
      <c r="F3" s="33">
        <f t="shared" si="0"/>
        <v>7.540625988510256</v>
      </c>
      <c r="G3" s="33">
        <f t="shared" si="0"/>
        <v>6.929205614307535</v>
      </c>
      <c r="H3" s="33">
        <f t="shared" si="0"/>
        <v>6.726053203565808</v>
      </c>
      <c r="I3" s="33">
        <f t="shared" si="0"/>
        <v>6.256709358753601</v>
      </c>
      <c r="J3" s="33">
        <f t="shared" si="0"/>
        <v>6.26295567490715</v>
      </c>
      <c r="K3" s="33">
        <f t="shared" si="0"/>
        <v>6.813059976319007</v>
      </c>
      <c r="L3" s="33">
        <f t="shared" si="0"/>
        <v>8.176576149679487</v>
      </c>
      <c r="M3" s="33">
        <f t="shared" si="0"/>
        <v>7.381520457709135</v>
      </c>
    </row>
    <row r="4" spans="1:13" ht="16.5">
      <c r="A4" s="4" t="s">
        <v>12</v>
      </c>
      <c r="B4" s="34">
        <v>2.6697763395941725</v>
      </c>
      <c r="C4" s="34">
        <v>2.6911312078217247</v>
      </c>
      <c r="D4" s="34">
        <v>2.6407714378202756</v>
      </c>
      <c r="E4" s="34">
        <v>2.7139192164068278</v>
      </c>
      <c r="F4" s="34">
        <v>2.709562870938387</v>
      </c>
      <c r="G4" s="34">
        <v>2.4962057934209367</v>
      </c>
      <c r="H4" s="34">
        <v>2.3046871487644887</v>
      </c>
      <c r="I4" s="34">
        <v>2.4003623395888107</v>
      </c>
      <c r="J4" s="34">
        <v>2.3806976106143565</v>
      </c>
      <c r="K4" s="34">
        <v>2.0226046763190078</v>
      </c>
      <c r="L4" s="34">
        <v>2.3064394896794917</v>
      </c>
      <c r="M4" s="34">
        <v>2.353122914650155</v>
      </c>
    </row>
    <row r="5" spans="1:13" ht="16.5">
      <c r="A5" s="5" t="s">
        <v>0</v>
      </c>
      <c r="B5" s="35">
        <v>0.32375887936200004</v>
      </c>
      <c r="C5" s="35">
        <v>0.30795121698399996</v>
      </c>
      <c r="D5" s="35">
        <v>0.29214338847700005</v>
      </c>
      <c r="E5" s="35">
        <v>0.276335901358</v>
      </c>
      <c r="F5" s="35">
        <v>0.260527901284</v>
      </c>
      <c r="G5" s="35">
        <v>0.24472023806100004</v>
      </c>
      <c r="H5" s="35">
        <v>0.228912410399</v>
      </c>
      <c r="I5" s="35">
        <v>0.215866285103</v>
      </c>
      <c r="J5" s="36">
        <v>0.199458702842</v>
      </c>
      <c r="K5" s="37">
        <v>0.184715234846</v>
      </c>
      <c r="L5" s="37">
        <v>0.173344498848</v>
      </c>
      <c r="M5" s="37">
        <v>0.16236963405899998</v>
      </c>
    </row>
    <row r="6" spans="1:13" ht="16.5">
      <c r="A6" s="5" t="s">
        <v>1</v>
      </c>
      <c r="B6" s="35" t="s">
        <v>35</v>
      </c>
      <c r="C6" s="35" t="s">
        <v>35</v>
      </c>
      <c r="D6" s="35" t="s">
        <v>35</v>
      </c>
      <c r="E6" s="35" t="s">
        <v>35</v>
      </c>
      <c r="F6" s="35" t="s">
        <v>35</v>
      </c>
      <c r="G6" s="35" t="s">
        <v>35</v>
      </c>
      <c r="H6" s="35" t="s">
        <v>35</v>
      </c>
      <c r="I6" s="35" t="s">
        <v>35</v>
      </c>
      <c r="J6" s="35" t="s">
        <v>35</v>
      </c>
      <c r="K6" s="35" t="s">
        <v>35</v>
      </c>
      <c r="L6" s="35" t="s">
        <v>35</v>
      </c>
      <c r="M6" s="35" t="s">
        <v>35</v>
      </c>
    </row>
    <row r="7" spans="1:13" ht="16.5">
      <c r="A7" s="5" t="s">
        <v>2</v>
      </c>
      <c r="B7" s="35">
        <v>0.021140999999999997</v>
      </c>
      <c r="C7" s="35">
        <v>0.0215275</v>
      </c>
      <c r="D7" s="35">
        <v>0.021914000000000003</v>
      </c>
      <c r="E7" s="35">
        <v>0.0223005</v>
      </c>
      <c r="F7" s="35">
        <v>0.022687000000000002</v>
      </c>
      <c r="G7" s="35">
        <v>0.0230735</v>
      </c>
      <c r="H7" s="35">
        <v>0.02346</v>
      </c>
      <c r="I7" s="35">
        <v>0.022404633783551432</v>
      </c>
      <c r="J7" s="35">
        <v>0.021349267567102863</v>
      </c>
      <c r="K7" s="37">
        <v>0.021283999999999997</v>
      </c>
      <c r="L7" s="37">
        <v>0.022392</v>
      </c>
      <c r="M7" s="37">
        <v>0.022364000000000002</v>
      </c>
    </row>
    <row r="8" spans="1:13" ht="16.5">
      <c r="A8" s="5" t="s">
        <v>3</v>
      </c>
      <c r="B8" s="35">
        <v>0.03970947970236646</v>
      </c>
      <c r="C8" s="35">
        <v>0.04005811174993162</v>
      </c>
      <c r="D8" s="35">
        <v>0.04040674379749677</v>
      </c>
      <c r="E8" s="35">
        <v>0.040755375845061934</v>
      </c>
      <c r="F8" s="35">
        <v>0.04110400789262708</v>
      </c>
      <c r="G8" s="35">
        <v>0.041452639940192236</v>
      </c>
      <c r="H8" s="35">
        <v>0.04180127198775739</v>
      </c>
      <c r="I8" s="35">
        <v>0.04151402848284082</v>
      </c>
      <c r="J8" s="35">
        <v>0.04122678497792422</v>
      </c>
      <c r="K8" s="36">
        <v>0.040939541473007636</v>
      </c>
      <c r="L8" s="37">
        <v>0.039995010831491574</v>
      </c>
      <c r="M8" s="37">
        <v>0.04004717551638692</v>
      </c>
    </row>
    <row r="9" spans="1:13" ht="18">
      <c r="A9" s="6" t="s">
        <v>27</v>
      </c>
      <c r="B9" s="35">
        <v>0.03400349742980538</v>
      </c>
      <c r="C9" s="35">
        <v>0.03538482558779297</v>
      </c>
      <c r="D9" s="35">
        <v>0.03676615374578088</v>
      </c>
      <c r="E9" s="35">
        <v>0.03814748190376889</v>
      </c>
      <c r="F9" s="35">
        <v>0.039528810061756424</v>
      </c>
      <c r="G9" s="35">
        <v>0.040910138219743784</v>
      </c>
      <c r="H9" s="35">
        <v>0.04229146637773125</v>
      </c>
      <c r="I9" s="35">
        <v>0.042393632289510326</v>
      </c>
      <c r="J9" s="35">
        <v>0.04251733536751239</v>
      </c>
      <c r="K9" s="37">
        <v>0.04455889999999999</v>
      </c>
      <c r="L9" s="37">
        <v>0.04228098000000038</v>
      </c>
      <c r="M9" s="37">
        <v>0.04194710507476823</v>
      </c>
    </row>
    <row r="10" spans="1:13" ht="16.5">
      <c r="A10" s="5" t="s">
        <v>4</v>
      </c>
      <c r="B10" s="35"/>
      <c r="C10" s="35"/>
      <c r="D10" s="35"/>
      <c r="E10" s="35"/>
      <c r="F10" s="35"/>
      <c r="G10" s="35"/>
      <c r="H10" s="35"/>
      <c r="I10" s="35"/>
      <c r="J10" s="38"/>
      <c r="K10" s="38"/>
      <c r="L10" s="38"/>
      <c r="M10" s="38"/>
    </row>
    <row r="11" spans="1:13" ht="16.5">
      <c r="A11" s="29" t="s">
        <v>25</v>
      </c>
      <c r="B11" s="35">
        <v>1.686907773300001</v>
      </c>
      <c r="C11" s="35">
        <v>1.6840908380999986</v>
      </c>
      <c r="D11" s="35">
        <v>1.6415494461999987</v>
      </c>
      <c r="E11" s="35">
        <v>1.7184439785999972</v>
      </c>
      <c r="F11" s="35">
        <v>1.7090117273000018</v>
      </c>
      <c r="G11" s="35">
        <v>1.5588525817000005</v>
      </c>
      <c r="H11" s="35">
        <v>1.366</v>
      </c>
      <c r="I11" s="35">
        <v>1.426</v>
      </c>
      <c r="J11" s="36">
        <v>1.406</v>
      </c>
      <c r="K11" s="36">
        <v>1.097</v>
      </c>
      <c r="L11" s="37">
        <v>1.319</v>
      </c>
      <c r="M11" s="37">
        <v>1.363</v>
      </c>
    </row>
    <row r="12" spans="1:13" ht="16.5">
      <c r="A12" s="29" t="s">
        <v>26</v>
      </c>
      <c r="B12" s="35">
        <v>0.5620427097999995</v>
      </c>
      <c r="C12" s="35">
        <v>0.5999042154000015</v>
      </c>
      <c r="D12" s="35">
        <v>0.6057757055999994</v>
      </c>
      <c r="E12" s="35">
        <v>0.6157184786999998</v>
      </c>
      <c r="F12" s="35">
        <v>0.6344844244000021</v>
      </c>
      <c r="G12" s="35">
        <v>0.5849761955000002</v>
      </c>
      <c r="H12" s="35">
        <v>0.6</v>
      </c>
      <c r="I12" s="35">
        <v>0.649</v>
      </c>
      <c r="J12" s="39">
        <v>0.666</v>
      </c>
      <c r="K12" s="39">
        <v>0.629</v>
      </c>
      <c r="L12" s="40">
        <v>0.707</v>
      </c>
      <c r="M12" s="40">
        <v>0.721</v>
      </c>
    </row>
    <row r="13" spans="1:13" ht="16.5">
      <c r="A13" s="8" t="s">
        <v>13</v>
      </c>
      <c r="B13" s="41">
        <f>SUM(B14:B17)</f>
        <v>4.891508706612955</v>
      </c>
      <c r="C13" s="41">
        <f aca="true" t="shared" si="1" ref="C13:M13">SUM(C14:C17)</f>
        <v>4.629040413627685</v>
      </c>
      <c r="D13" s="41">
        <f t="shared" si="1"/>
        <v>4.557653364542414</v>
      </c>
      <c r="E13" s="41">
        <f t="shared" si="1"/>
        <v>4.435669467157139</v>
      </c>
      <c r="F13" s="41">
        <f t="shared" si="1"/>
        <v>4.831063117571869</v>
      </c>
      <c r="G13" s="41">
        <f t="shared" si="1"/>
        <v>4.432999820886598</v>
      </c>
      <c r="H13" s="41">
        <f t="shared" si="1"/>
        <v>4.421366054801319</v>
      </c>
      <c r="I13" s="41">
        <f t="shared" si="1"/>
        <v>3.85634701916479</v>
      </c>
      <c r="J13" s="41">
        <f t="shared" si="1"/>
        <v>3.8822580642927944</v>
      </c>
      <c r="K13" s="41">
        <f t="shared" si="1"/>
        <v>4.7904553</v>
      </c>
      <c r="L13" s="41">
        <f t="shared" si="1"/>
        <v>5.8701366599999965</v>
      </c>
      <c r="M13" s="41">
        <f t="shared" si="1"/>
        <v>5.028397543058979</v>
      </c>
    </row>
    <row r="14" spans="1:13" ht="16.5">
      <c r="A14" s="5" t="s">
        <v>5</v>
      </c>
      <c r="B14" s="35">
        <v>0.9085536996999996</v>
      </c>
      <c r="C14" s="35">
        <v>0.8932490181000002</v>
      </c>
      <c r="D14" s="35">
        <v>0.9274773544000007</v>
      </c>
      <c r="E14" s="35">
        <v>0.8522554472999995</v>
      </c>
      <c r="F14" s="35">
        <v>0.8406309460000004</v>
      </c>
      <c r="G14" s="35">
        <v>0.8982234983000005</v>
      </c>
      <c r="H14" s="35">
        <v>0.666</v>
      </c>
      <c r="I14" s="35">
        <v>0.666</v>
      </c>
      <c r="J14" s="36">
        <v>0.631</v>
      </c>
      <c r="K14" s="36">
        <v>0.96</v>
      </c>
      <c r="L14" s="37">
        <v>1.342</v>
      </c>
      <c r="M14" s="37">
        <v>1.319</v>
      </c>
    </row>
    <row r="15" spans="1:16" ht="18">
      <c r="A15" s="6" t="s">
        <v>28</v>
      </c>
      <c r="B15" s="35">
        <v>0.5604061098</v>
      </c>
      <c r="C15" s="35">
        <v>0.5748337188999999</v>
      </c>
      <c r="D15" s="35">
        <v>0.5802323974999999</v>
      </c>
      <c r="E15" s="35">
        <v>0.49933745479999997</v>
      </c>
      <c r="F15" s="35">
        <v>0.500351463</v>
      </c>
      <c r="G15" s="35">
        <v>0.5017547859000001</v>
      </c>
      <c r="H15" s="35">
        <v>0.372</v>
      </c>
      <c r="I15" s="35">
        <v>0.384</v>
      </c>
      <c r="J15" s="42">
        <v>0.387</v>
      </c>
      <c r="K15" s="42">
        <v>0.486</v>
      </c>
      <c r="L15" s="42">
        <v>0.502</v>
      </c>
      <c r="M15" s="42">
        <v>0.524</v>
      </c>
      <c r="N15" s="9"/>
      <c r="O15" s="9"/>
      <c r="P15" s="9"/>
    </row>
    <row r="16" spans="1:13" ht="16.5">
      <c r="A16" s="5" t="s">
        <v>6</v>
      </c>
      <c r="B16" s="35">
        <v>0.23354134689999984</v>
      </c>
      <c r="C16" s="35">
        <v>0.23754682950000053</v>
      </c>
      <c r="D16" s="35">
        <v>0.2391720141999993</v>
      </c>
      <c r="E16" s="35">
        <v>0.28839459550000196</v>
      </c>
      <c r="F16" s="40">
        <v>0.27054178870000134</v>
      </c>
      <c r="G16" s="35">
        <v>0.24742500470000023</v>
      </c>
      <c r="H16" s="35">
        <v>0.427</v>
      </c>
      <c r="I16" s="35">
        <v>0.439</v>
      </c>
      <c r="J16" s="36">
        <v>0.459</v>
      </c>
      <c r="K16" s="36">
        <v>0.449</v>
      </c>
      <c r="L16" s="37">
        <v>0.474</v>
      </c>
      <c r="M16" s="37">
        <v>0.475</v>
      </c>
    </row>
    <row r="17" spans="1:13" ht="18.75" thickBot="1">
      <c r="A17" s="30" t="s">
        <v>32</v>
      </c>
      <c r="B17" s="43">
        <v>3.189007550212956</v>
      </c>
      <c r="C17" s="43">
        <v>2.923410847127684</v>
      </c>
      <c r="D17" s="44">
        <v>2.810771598442414</v>
      </c>
      <c r="E17" s="44">
        <v>2.7956819695571373</v>
      </c>
      <c r="F17" s="44">
        <v>3.2195389198718676</v>
      </c>
      <c r="G17" s="44">
        <v>2.785596531986598</v>
      </c>
      <c r="H17" s="44">
        <v>2.956366054801319</v>
      </c>
      <c r="I17" s="44">
        <v>2.3673470191647903</v>
      </c>
      <c r="J17" s="44">
        <v>2.4052580642927945</v>
      </c>
      <c r="K17" s="44">
        <v>2.8954553</v>
      </c>
      <c r="L17" s="43">
        <v>3.5521366599999964</v>
      </c>
      <c r="M17" s="43">
        <v>2.710397543058979</v>
      </c>
    </row>
    <row r="18" spans="1:17" s="7" customFormat="1" ht="13.5">
      <c r="A18" s="47" t="s">
        <v>38</v>
      </c>
      <c r="B18" s="48"/>
      <c r="C18" s="48"/>
      <c r="D18" s="48"/>
      <c r="E18" s="48"/>
      <c r="F18" s="48"/>
      <c r="G18" s="10"/>
      <c r="H18" s="11"/>
      <c r="I18" s="11"/>
      <c r="J18" s="11"/>
      <c r="K18" s="12"/>
      <c r="L18" s="13"/>
      <c r="M18" s="13"/>
      <c r="N18" s="13"/>
      <c r="O18" s="13"/>
      <c r="P18" s="13"/>
      <c r="Q18" s="13"/>
    </row>
    <row r="19" spans="1:17" s="7" customFormat="1" ht="13.5">
      <c r="A19" s="47"/>
      <c r="B19" s="49"/>
      <c r="C19" s="49"/>
      <c r="D19" s="49"/>
      <c r="E19" s="49"/>
      <c r="F19" s="49"/>
      <c r="G19" s="10"/>
      <c r="H19" s="11"/>
      <c r="I19" s="11"/>
      <c r="J19" s="11"/>
      <c r="K19" s="12"/>
      <c r="L19" s="13"/>
      <c r="M19" s="13"/>
      <c r="N19" s="13"/>
      <c r="O19" s="13"/>
      <c r="P19" s="13"/>
      <c r="Q19" s="13"/>
    </row>
    <row r="20" spans="1:17" s="7" customFormat="1" ht="13.5" customHeight="1">
      <c r="A20" s="50" t="s">
        <v>7</v>
      </c>
      <c r="B20" s="50"/>
      <c r="C20" s="50"/>
      <c r="D20" s="50"/>
      <c r="E20" s="50"/>
      <c r="F20" s="50"/>
      <c r="G20" s="50"/>
      <c r="H20" s="14"/>
      <c r="I20" s="14"/>
      <c r="J20" s="15"/>
      <c r="K20" s="15"/>
      <c r="L20" s="15"/>
      <c r="M20" s="15"/>
      <c r="N20" s="15"/>
      <c r="O20" s="15"/>
      <c r="P20" s="15"/>
      <c r="Q20" s="15"/>
    </row>
    <row r="21" spans="1:17" ht="24" customHeight="1">
      <c r="A21" s="53" t="s">
        <v>10</v>
      </c>
      <c r="B21" s="53"/>
      <c r="C21" s="53"/>
      <c r="D21" s="53"/>
      <c r="E21" s="53"/>
      <c r="F21" s="53"/>
      <c r="G21" s="53"/>
      <c r="H21" s="16"/>
      <c r="I21" s="16"/>
      <c r="J21" s="17"/>
      <c r="K21" s="17"/>
      <c r="L21" s="17"/>
      <c r="M21" s="17"/>
      <c r="N21" s="17"/>
      <c r="O21" s="17"/>
      <c r="P21" s="17"/>
      <c r="Q21" s="17"/>
    </row>
    <row r="22" spans="1:17" ht="25.5" customHeight="1">
      <c r="A22" s="54" t="s">
        <v>11</v>
      </c>
      <c r="B22" s="54"/>
      <c r="C22" s="54"/>
      <c r="D22" s="54"/>
      <c r="E22" s="54"/>
      <c r="F22" s="54"/>
      <c r="G22" s="54"/>
      <c r="H22" s="18"/>
      <c r="I22" s="18"/>
      <c r="J22" s="17"/>
      <c r="K22" s="17"/>
      <c r="L22" s="17"/>
      <c r="M22" s="17"/>
      <c r="N22" s="17"/>
      <c r="O22" s="17"/>
      <c r="P22" s="17"/>
      <c r="Q22" s="17"/>
    </row>
    <row r="23" spans="1:17" ht="48.75" customHeight="1">
      <c r="A23" s="53" t="s">
        <v>8</v>
      </c>
      <c r="B23" s="53"/>
      <c r="C23" s="53"/>
      <c r="D23" s="53"/>
      <c r="E23" s="53"/>
      <c r="F23" s="53"/>
      <c r="G23" s="53"/>
      <c r="H23" s="19"/>
      <c r="I23" s="19"/>
      <c r="J23" s="17"/>
      <c r="K23" s="17"/>
      <c r="L23" s="17"/>
      <c r="M23" s="17"/>
      <c r="N23" s="17"/>
      <c r="O23" s="17"/>
      <c r="P23" s="17"/>
      <c r="Q23" s="17"/>
    </row>
    <row r="24" spans="1:17" ht="18" customHeight="1">
      <c r="A24" s="24"/>
      <c r="B24" s="24"/>
      <c r="C24" s="24"/>
      <c r="D24" s="24"/>
      <c r="E24" s="24"/>
      <c r="F24" s="24"/>
      <c r="G24" s="19"/>
      <c r="H24" s="19"/>
      <c r="I24" s="19"/>
      <c r="J24" s="17"/>
      <c r="K24" s="17"/>
      <c r="L24" s="17"/>
      <c r="M24" s="17"/>
      <c r="N24" s="17"/>
      <c r="O24" s="17"/>
      <c r="P24" s="17"/>
      <c r="Q24" s="17"/>
    </row>
    <row r="25" spans="1:17" ht="12.75">
      <c r="A25" s="51" t="s">
        <v>29</v>
      </c>
      <c r="B25" s="52"/>
      <c r="C25" s="52"/>
      <c r="D25" s="52"/>
      <c r="E25" s="52"/>
      <c r="F25" s="52"/>
      <c r="G25" s="18"/>
      <c r="H25" s="18"/>
      <c r="I25" s="18"/>
      <c r="J25" s="18"/>
      <c r="K25" s="18"/>
      <c r="L25" s="18"/>
      <c r="M25" s="18"/>
      <c r="N25" s="18"/>
      <c r="O25" s="18"/>
      <c r="P25" s="18"/>
      <c r="Q25" s="18"/>
    </row>
    <row r="26" spans="1:17" ht="33.75" customHeight="1">
      <c r="A26" s="55" t="s">
        <v>30</v>
      </c>
      <c r="B26" s="55"/>
      <c r="C26" s="55"/>
      <c r="D26" s="55"/>
      <c r="E26" s="55"/>
      <c r="F26" s="55"/>
      <c r="G26" s="55"/>
      <c r="H26" s="18"/>
      <c r="I26" s="18"/>
      <c r="J26" s="18"/>
      <c r="K26" s="18"/>
      <c r="L26" s="18"/>
      <c r="M26" s="18"/>
      <c r="N26" s="18"/>
      <c r="O26" s="18"/>
      <c r="P26" s="18"/>
      <c r="Q26" s="18"/>
    </row>
    <row r="27" spans="1:17" ht="12.75" customHeight="1">
      <c r="A27" s="57" t="s">
        <v>9</v>
      </c>
      <c r="B27" s="57"/>
      <c r="C27" s="57"/>
      <c r="D27" s="57"/>
      <c r="E27" s="57"/>
      <c r="F27" s="57"/>
      <c r="G27" s="20"/>
      <c r="H27" s="20"/>
      <c r="I27" s="20"/>
      <c r="J27" s="17"/>
      <c r="K27" s="17"/>
      <c r="L27" s="17"/>
      <c r="M27" s="17"/>
      <c r="N27" s="17"/>
      <c r="O27" s="17"/>
      <c r="P27" s="17"/>
      <c r="Q27" s="17"/>
    </row>
    <row r="28" spans="1:17" ht="71.25" customHeight="1">
      <c r="A28" s="55" t="s">
        <v>40</v>
      </c>
      <c r="B28" s="58"/>
      <c r="C28" s="58"/>
      <c r="D28" s="58"/>
      <c r="E28" s="58"/>
      <c r="F28" s="31"/>
      <c r="G28" s="31"/>
      <c r="H28" s="20"/>
      <c r="I28" s="20"/>
      <c r="J28" s="17"/>
      <c r="K28" s="17"/>
      <c r="L28" s="17"/>
      <c r="M28" s="17"/>
      <c r="N28" s="17"/>
      <c r="O28" s="17"/>
      <c r="P28" s="17"/>
      <c r="Q28" s="17"/>
    </row>
    <row r="29" spans="1:17" ht="34.5" customHeight="1">
      <c r="A29" s="55" t="s">
        <v>39</v>
      </c>
      <c r="B29" s="55"/>
      <c r="C29" s="55"/>
      <c r="D29" s="55"/>
      <c r="E29" s="55"/>
      <c r="F29" s="55"/>
      <c r="G29" s="55"/>
      <c r="H29" s="20"/>
      <c r="I29" s="20"/>
      <c r="J29" s="17"/>
      <c r="K29" s="17"/>
      <c r="L29" s="17"/>
      <c r="M29" s="17"/>
      <c r="N29" s="17"/>
      <c r="O29" s="17"/>
      <c r="P29" s="17"/>
      <c r="Q29" s="17"/>
    </row>
    <row r="30" spans="1:17" ht="8.25" customHeight="1">
      <c r="A30" s="21"/>
      <c r="B30" s="21"/>
      <c r="C30" s="21"/>
      <c r="D30" s="21"/>
      <c r="E30" s="21"/>
      <c r="F30" s="21"/>
      <c r="G30" s="20"/>
      <c r="H30" s="20"/>
      <c r="I30" s="20"/>
      <c r="J30" s="17"/>
      <c r="K30" s="17"/>
      <c r="L30" s="17"/>
      <c r="M30" s="17"/>
      <c r="N30" s="17"/>
      <c r="O30" s="17"/>
      <c r="P30" s="17"/>
      <c r="Q30" s="17"/>
    </row>
    <row r="31" spans="1:17" ht="13.5" customHeight="1">
      <c r="A31" s="28" t="s">
        <v>33</v>
      </c>
      <c r="B31" s="21"/>
      <c r="C31" s="21"/>
      <c r="D31" s="21"/>
      <c r="E31" s="21"/>
      <c r="F31" s="21"/>
      <c r="G31" s="20"/>
      <c r="H31" s="20"/>
      <c r="I31" s="20"/>
      <c r="J31" s="17"/>
      <c r="K31" s="17"/>
      <c r="L31" s="17"/>
      <c r="M31" s="17"/>
      <c r="N31" s="17"/>
      <c r="O31" s="17"/>
      <c r="P31" s="17"/>
      <c r="Q31" s="17"/>
    </row>
    <row r="32" spans="1:17" ht="36.75" customHeight="1">
      <c r="A32" s="59" t="s">
        <v>34</v>
      </c>
      <c r="B32" s="59"/>
      <c r="C32" s="59"/>
      <c r="D32" s="59"/>
      <c r="E32" s="59"/>
      <c r="F32" s="59"/>
      <c r="G32" s="60"/>
      <c r="H32" s="18"/>
      <c r="I32" s="18"/>
      <c r="J32" s="17"/>
      <c r="K32" s="17"/>
      <c r="L32" s="17"/>
      <c r="M32" s="17"/>
      <c r="N32" s="17"/>
      <c r="O32" s="17"/>
      <c r="P32" s="17"/>
      <c r="Q32" s="17"/>
    </row>
    <row r="33" spans="1:11" ht="42.75" customHeight="1">
      <c r="A33" s="56"/>
      <c r="B33" s="56"/>
      <c r="C33" s="56"/>
      <c r="D33" s="56"/>
      <c r="E33" s="56"/>
      <c r="F33" s="56"/>
      <c r="G33" s="17"/>
      <c r="H33" s="17"/>
      <c r="I33" s="17"/>
      <c r="J33" s="17"/>
      <c r="K33" s="17"/>
    </row>
    <row r="34" spans="1:17" ht="13.5" customHeight="1">
      <c r="A34" s="22"/>
      <c r="B34" s="20"/>
      <c r="C34" s="20"/>
      <c r="D34" s="20"/>
      <c r="E34" s="20"/>
      <c r="F34" s="20"/>
      <c r="G34" s="20"/>
      <c r="H34" s="20"/>
      <c r="I34" s="20"/>
      <c r="J34" s="17"/>
      <c r="K34" s="17"/>
      <c r="L34" s="17"/>
      <c r="M34" s="17"/>
      <c r="N34" s="17"/>
      <c r="O34" s="17"/>
      <c r="P34" s="17"/>
      <c r="Q34" s="17"/>
    </row>
    <row r="35" spans="1:17" ht="13.5" customHeight="1">
      <c r="A35" s="22"/>
      <c r="B35" s="20"/>
      <c r="C35" s="20"/>
      <c r="D35" s="20"/>
      <c r="E35" s="20"/>
      <c r="F35" s="20"/>
      <c r="G35" s="20"/>
      <c r="H35" s="20"/>
      <c r="I35" s="20"/>
      <c r="J35" s="17"/>
      <c r="K35" s="17"/>
      <c r="L35" s="17"/>
      <c r="M35" s="17"/>
      <c r="N35" s="17"/>
      <c r="O35" s="17"/>
      <c r="P35" s="17"/>
      <c r="Q35" s="17"/>
    </row>
    <row r="36" spans="1:17" ht="13.5" customHeight="1">
      <c r="A36" s="22"/>
      <c r="B36" s="20"/>
      <c r="C36" s="20"/>
      <c r="D36" s="20"/>
      <c r="E36" s="20"/>
      <c r="F36" s="20"/>
      <c r="G36" s="20"/>
      <c r="H36" s="20"/>
      <c r="I36" s="20"/>
      <c r="J36" s="17"/>
      <c r="K36" s="17"/>
      <c r="L36" s="17"/>
      <c r="M36" s="17"/>
      <c r="N36" s="17"/>
      <c r="O36" s="17"/>
      <c r="P36" s="17"/>
      <c r="Q36" s="17"/>
    </row>
    <row r="37" spans="1:17" ht="13.5" customHeight="1">
      <c r="A37" s="22"/>
      <c r="B37" s="17"/>
      <c r="C37" s="17"/>
      <c r="D37" s="17"/>
      <c r="E37" s="17"/>
      <c r="F37" s="17"/>
      <c r="G37" s="17"/>
      <c r="H37" s="17"/>
      <c r="I37" s="17"/>
      <c r="J37" s="17"/>
      <c r="K37" s="17"/>
      <c r="L37" s="17"/>
      <c r="M37" s="17"/>
      <c r="N37" s="17"/>
      <c r="O37" s="17"/>
      <c r="P37" s="17"/>
      <c r="Q37" s="17"/>
    </row>
    <row r="38" spans="1:17" ht="12.75">
      <c r="A38" s="22"/>
      <c r="B38" s="23"/>
      <c r="C38" s="23"/>
      <c r="D38" s="23"/>
      <c r="E38" s="23"/>
      <c r="F38" s="23"/>
      <c r="G38" s="23"/>
      <c r="H38" s="23"/>
      <c r="I38" s="23"/>
      <c r="J38" s="23"/>
      <c r="K38" s="23"/>
      <c r="L38" s="23"/>
      <c r="M38" s="23"/>
      <c r="N38" s="23"/>
      <c r="O38" s="23"/>
      <c r="P38" s="23"/>
      <c r="Q38" s="23"/>
    </row>
    <row r="39" spans="2:17" ht="12.75">
      <c r="B39" s="22"/>
      <c r="C39" s="22"/>
      <c r="D39" s="22"/>
      <c r="E39" s="22"/>
      <c r="F39" s="22"/>
      <c r="G39" s="22"/>
      <c r="H39" s="22"/>
      <c r="I39" s="22"/>
      <c r="J39" s="22"/>
      <c r="K39" s="22"/>
      <c r="L39" s="22"/>
      <c r="M39" s="22"/>
      <c r="N39" s="22"/>
      <c r="O39" s="22"/>
      <c r="P39" s="22"/>
      <c r="Q39" s="22"/>
    </row>
    <row r="40" spans="2:17" ht="12.75">
      <c r="B40" s="22"/>
      <c r="C40" s="22"/>
      <c r="D40" s="22"/>
      <c r="E40" s="22"/>
      <c r="F40" s="22"/>
      <c r="G40" s="22"/>
      <c r="H40" s="22"/>
      <c r="I40" s="22"/>
      <c r="J40" s="22"/>
      <c r="K40" s="22"/>
      <c r="L40" s="22"/>
      <c r="M40" s="22"/>
      <c r="N40" s="22"/>
      <c r="O40" s="22"/>
      <c r="P40" s="22"/>
      <c r="Q40" s="22"/>
    </row>
    <row r="41" spans="2:17" ht="12.75">
      <c r="B41" s="22"/>
      <c r="C41" s="22"/>
      <c r="D41" s="22"/>
      <c r="E41" s="22"/>
      <c r="F41" s="22"/>
      <c r="G41" s="22"/>
      <c r="H41" s="22"/>
      <c r="I41" s="22"/>
      <c r="J41" s="22"/>
      <c r="K41" s="22"/>
      <c r="L41" s="22"/>
      <c r="M41" s="22"/>
      <c r="N41" s="22"/>
      <c r="O41" s="22"/>
      <c r="P41" s="22"/>
      <c r="Q41" s="22"/>
    </row>
    <row r="42" spans="2:17" ht="12.75">
      <c r="B42" s="22"/>
      <c r="C42" s="22"/>
      <c r="D42" s="22"/>
      <c r="E42" s="22"/>
      <c r="F42" s="22"/>
      <c r="G42" s="22"/>
      <c r="H42" s="22"/>
      <c r="I42" s="22"/>
      <c r="J42" s="22"/>
      <c r="K42" s="22"/>
      <c r="L42" s="22"/>
      <c r="M42" s="22"/>
      <c r="N42" s="22"/>
      <c r="O42" s="22"/>
      <c r="P42" s="22"/>
      <c r="Q42" s="22"/>
    </row>
    <row r="43" spans="2:17" ht="12.75">
      <c r="B43" s="22"/>
      <c r="C43" s="22"/>
      <c r="D43" s="22"/>
      <c r="E43" s="22"/>
      <c r="F43" s="22"/>
      <c r="G43" s="22"/>
      <c r="H43" s="22"/>
      <c r="I43" s="22"/>
      <c r="J43" s="22"/>
      <c r="K43" s="22"/>
      <c r="L43" s="22"/>
      <c r="M43" s="22"/>
      <c r="N43" s="22"/>
      <c r="O43" s="22"/>
      <c r="P43" s="22"/>
      <c r="Q43" s="22"/>
    </row>
  </sheetData>
  <mergeCells count="14">
    <mergeCell ref="A26:G26"/>
    <mergeCell ref="A29:G29"/>
    <mergeCell ref="A33:F33"/>
    <mergeCell ref="A27:F27"/>
    <mergeCell ref="A28:G28"/>
    <mergeCell ref="A32:G32"/>
    <mergeCell ref="A25:F25"/>
    <mergeCell ref="A21:G21"/>
    <mergeCell ref="A22:G22"/>
    <mergeCell ref="A23:G23"/>
    <mergeCell ref="A1:K1"/>
    <mergeCell ref="A18:F18"/>
    <mergeCell ref="A19:F19"/>
    <mergeCell ref="A20:G20"/>
  </mergeCells>
  <printOptions/>
  <pageMargins left="1.02" right="1" top="0.65" bottom="0.57" header="0.5" footer="0.5"/>
  <pageSetup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hugheslj</dc:creator>
  <cp:keywords/>
  <dc:description/>
  <cp:lastModifiedBy>Yi Lin</cp:lastModifiedBy>
  <cp:lastPrinted>2004-03-23T21:01:00Z</cp:lastPrinted>
  <dcterms:created xsi:type="dcterms:W3CDTF">2002-10-22T15:32:47Z</dcterms:created>
  <dcterms:modified xsi:type="dcterms:W3CDTF">2004-03-23T21:01:01Z</dcterms:modified>
  <cp:category/>
  <cp:version/>
  <cp:contentType/>
  <cp:contentStatus/>
</cp:coreProperties>
</file>