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6030" activeTab="0"/>
  </bookViews>
  <sheets>
    <sheet name="3-14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<sst xmlns="http://schemas.openxmlformats.org/spreadsheetml/2006/main" count="25" uniqueCount="25">
  <si>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Gas and oil</t>
  </si>
  <si>
    <t xml:space="preserve">  Gas and oil as a % of total cost</t>
  </si>
  <si>
    <t>Maintenance</t>
  </si>
  <si>
    <t>Tires</t>
  </si>
  <si>
    <t>Variable cost</t>
  </si>
  <si>
    <t xml:space="preserve">based on an average price of $1.285 per gallon of regular unleaded gasoline, weighted 20% full-serve and </t>
  </si>
  <si>
    <t xml:space="preserve">80% self-serve. Insurance figures are based on personal use of vehicles driven less than 10 miles  </t>
  </si>
  <si>
    <t>at the end of 4 years or 60,000 miles.  American Automobile Association analysis covers vehicles</t>
  </si>
  <si>
    <t xml:space="preserve">equipped with standard and optional accessories including automatic transmission, air conditioning, power </t>
  </si>
  <si>
    <t xml:space="preserve">steering, power disc brakes, AM/FM stereo, driver- and passenger-side air bags, anti-lock brakes, cruise </t>
  </si>
  <si>
    <t xml:space="preserve">to or from work, with no drivers under 25 years old.  Normal depreciation costs are based on the vehicle's trade-in value </t>
  </si>
  <si>
    <t>control, tilt steering wheel, tinted glass, emissions equipment, and rear-window defogger.</t>
  </si>
  <si>
    <r>
      <t>SOURCE:</t>
    </r>
    <r>
      <rPr>
        <sz val="8"/>
        <rFont val="Arial"/>
        <family val="2"/>
      </rPr>
      <t xml:space="preserve">  American Automobile Association, </t>
    </r>
    <r>
      <rPr>
        <i/>
        <sz val="8"/>
        <rFont val="Arial"/>
        <family val="2"/>
      </rPr>
      <t>Your Driving Costs</t>
    </r>
    <r>
      <rPr>
        <sz val="8"/>
        <rFont val="Arial"/>
        <family val="2"/>
      </rPr>
      <t xml:space="preserve"> (Heathrow, FL: Annual issues).</t>
    </r>
  </si>
  <si>
    <r>
      <t>Average total cost per mile</t>
    </r>
    <r>
      <rPr>
        <b/>
        <sz val="10"/>
        <rFont val="Arial"/>
        <family val="2"/>
      </rPr>
      <t xml:space="preserve"> (current ¢)</t>
    </r>
  </si>
  <si>
    <r>
      <t>Average Cost of Owning and Operating an Automobile</t>
    </r>
    <r>
      <rPr>
        <b/>
        <vertAlign val="superscript"/>
        <sz val="12"/>
        <rFont val="Arial"/>
        <family val="2"/>
      </rPr>
      <t>a</t>
    </r>
  </si>
  <si>
    <r>
      <t>Average total cost per 15,000 miles,</t>
    </r>
    <r>
      <rPr>
        <b/>
        <sz val="10"/>
        <rFont val="Arial"/>
        <family val="2"/>
      </rPr>
      <t xml:space="preserve"> </t>
    </r>
  </si>
  <si>
    <t xml:space="preserve">      (current $)</t>
  </si>
  <si>
    <r>
      <t>Fixed cost</t>
    </r>
    <r>
      <rPr>
        <vertAlign val="superscript"/>
        <sz val="10"/>
        <rFont val="Arial"/>
        <family val="2"/>
      </rPr>
      <t>b</t>
    </r>
  </si>
  <si>
    <r>
      <t>NOTES:</t>
    </r>
    <r>
      <rPr>
        <sz val="8"/>
        <rFont val="Arial"/>
        <family val="2"/>
      </rPr>
      <t xml:space="preserve">  Changes in the way costs were calculated make it difficult to compare pre 1985 data with more recent years. </t>
    </r>
  </si>
  <si>
    <t>Prior to 1985, the cost figures are for a mid-sized, current model, American car equipped with a variety of standard and optional</t>
  </si>
  <si>
    <r>
      <t xml:space="preserve">b </t>
    </r>
    <r>
      <rPr>
        <sz val="8"/>
        <rFont val="Arial"/>
        <family val="2"/>
      </rPr>
      <t xml:space="preserve"> Fixed costs (ownership costs) include insurance, license, registration, taxes, depreciation, and finance charges.</t>
    </r>
  </si>
  <si>
    <r>
      <t>a</t>
    </r>
    <r>
      <rPr>
        <sz val="8"/>
        <rFont val="Arial"/>
        <family val="2"/>
      </rPr>
      <t xml:space="preserve">  All figures reflect the average cost of operating a vehicle 15,000 miles per year in stop and go conditions.</t>
    </r>
  </si>
  <si>
    <t>accessories.  After 1985, the cost figures represent a composite of three current model American cars.  The 1999 fuel costs are</t>
  </si>
  <si>
    <t>(Assuming 15, 000 Vehicle-Miles per Year)</t>
  </si>
  <si>
    <t>Table 3-14</t>
  </si>
</sst>
</file>

<file path=xl/styles.xml><?xml version="1.0" encoding="utf-8"?>
<styleSheet xmlns="http://schemas.openxmlformats.org/spreadsheetml/2006/main">
  <numFmts count="1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W_S"/>
    <numFmt numFmtId="165" formatCode="#,##0.0_W_i"/>
    <numFmt numFmtId="166" formatCode="#,##0.0_S"/>
    <numFmt numFmtId="167" formatCode="#,##0.0_i"/>
    <numFmt numFmtId="168" formatCode="###0.00_)"/>
    <numFmt numFmtId="169" formatCode="#,##0.0_W"/>
    <numFmt numFmtId="170" formatCode="#,##0.0_W_W_W"/>
    <numFmt numFmtId="171" formatCode="#,##0.0_W_W_W_W"/>
    <numFmt numFmtId="172" formatCode="#,##0.0_W_W_W_)"/>
    <numFmt numFmtId="173" formatCode="#,##0.0_W_W_W_)_)"/>
    <numFmt numFmtId="174" formatCode="#,##0.0_W_W"/>
    <numFmt numFmtId="175" formatCode="#,##0.0_W_W_)"/>
    <numFmt numFmtId="176" formatCode="#,##0.0_W_)"/>
    <numFmt numFmtId="177" formatCode="0.0"/>
    <numFmt numFmtId="178" formatCode="#,##0.0_W_s"/>
    <numFmt numFmtId="179" formatCode="#,##0.0_W_w"/>
    <numFmt numFmtId="180" formatCode="#,##0_s"/>
    <numFmt numFmtId="181" formatCode="#,##0_W"/>
    <numFmt numFmtId="182" formatCode="#,##0_W_s"/>
    <numFmt numFmtId="183" formatCode="#,##0_W_W"/>
    <numFmt numFmtId="184" formatCode="#,##0_W_i"/>
    <numFmt numFmtId="185" formatCode="#,##0_w"/>
    <numFmt numFmtId="186" formatCode="###0.00_)_)"/>
    <numFmt numFmtId="187" formatCode="#,##0_)"/>
    <numFmt numFmtId="188" formatCode="0.0_w"/>
    <numFmt numFmtId="189" formatCode="0.0_s"/>
    <numFmt numFmtId="190" formatCode="#,##0_W_w"/>
    <numFmt numFmtId="191" formatCode="#,##0_w_w"/>
    <numFmt numFmtId="192" formatCode="#,##0.0"/>
    <numFmt numFmtId="193" formatCode="#,##0.00_0"/>
    <numFmt numFmtId="194" formatCode="#,##0.0_0"/>
    <numFmt numFmtId="195" formatCode="#,##0_W_W_)"/>
    <numFmt numFmtId="196" formatCode="#,##0.0_W_W_)_)"/>
    <numFmt numFmtId="197" formatCode="General_W"/>
    <numFmt numFmtId="198" formatCode="#,##0.00_W"/>
    <numFmt numFmtId="199" formatCode="#,##0.00_W_s"/>
    <numFmt numFmtId="200" formatCode="#,##0.00_S_S"/>
    <numFmt numFmtId="201" formatCode="#,##0_W_W_W"/>
    <numFmt numFmtId="202" formatCode="###0_W_W_W"/>
    <numFmt numFmtId="203" formatCode="#,##0_W_W_S"/>
    <numFmt numFmtId="204" formatCode="#,##0_W_S"/>
    <numFmt numFmtId="205" formatCode="#,##0_S"/>
    <numFmt numFmtId="206" formatCode="#,##0_W_W_s"/>
    <numFmt numFmtId="207" formatCode="###0_W_W_s"/>
    <numFmt numFmtId="208" formatCode="###0_W_W_w"/>
    <numFmt numFmtId="209" formatCode="#,##0_S_s"/>
    <numFmt numFmtId="210" formatCode="#,##0_S_)"/>
    <numFmt numFmtId="211" formatCode="#,##0_S_S"/>
    <numFmt numFmtId="212" formatCode="#,###_)"/>
    <numFmt numFmtId="213" formatCode="0_)"/>
    <numFmt numFmtId="214" formatCode="#,###_W"/>
    <numFmt numFmtId="215" formatCode="#,##0_)_)"/>
    <numFmt numFmtId="216" formatCode="#,##0_)_)_)"/>
    <numFmt numFmtId="217" formatCode="##,##0_)_)"/>
    <numFmt numFmtId="218" formatCode="#,##0_0"/>
    <numFmt numFmtId="219" formatCode="#,##0.0_)"/>
    <numFmt numFmtId="220" formatCode="#0_W_S"/>
    <numFmt numFmtId="221" formatCode="#0_)"/>
    <numFmt numFmtId="222" formatCode="#,##0__\)"/>
    <numFmt numFmtId="223" formatCode="#,##0_W_W_W_S"/>
    <numFmt numFmtId="224" formatCode="#,##0.0_s"/>
    <numFmt numFmtId="225" formatCode="#,##0.0_W_W_s"/>
    <numFmt numFmtId="226" formatCode="#,##0_)\-\)"/>
    <numFmt numFmtId="227" formatCode="#,##0_)_)_W"/>
    <numFmt numFmtId="228" formatCode="#0_)_)_)"/>
    <numFmt numFmtId="229" formatCode="#,##0_)_)_)_)"/>
    <numFmt numFmtId="230" formatCode="#,##0_)_)_)_)_W_W"/>
    <numFmt numFmtId="231" formatCode="#,##0_)_)_)_)_)_)_)"/>
    <numFmt numFmtId="232" formatCode="#,##0_)_)_)_)_)_)"/>
    <numFmt numFmtId="233" formatCode="#,##0_w_w_w"/>
    <numFmt numFmtId="234" formatCode="#,##0_w_s"/>
    <numFmt numFmtId="235" formatCode="#,##0_i"/>
    <numFmt numFmtId="236" formatCode="#,###_0"/>
    <numFmt numFmtId="237" formatCode="#,###_W_S"/>
    <numFmt numFmtId="238" formatCode="#,###_W_W"/>
    <numFmt numFmtId="239" formatCode="#,###_W_)"/>
    <numFmt numFmtId="240" formatCode="_)@"/>
    <numFmt numFmtId="241" formatCode="_)_)@"/>
    <numFmt numFmtId="242" formatCode="_)_)_W@"/>
    <numFmt numFmtId="243" formatCode="#,##0_W_)"/>
    <numFmt numFmtId="244" formatCode="#,###_S"/>
    <numFmt numFmtId="245" formatCode="#,###"/>
    <numFmt numFmtId="246" formatCode="#_)"/>
    <numFmt numFmtId="247" formatCode="#,###_I"/>
    <numFmt numFmtId="248" formatCode="#,###_W_I"/>
    <numFmt numFmtId="249" formatCode="#,###_X"/>
    <numFmt numFmtId="250" formatCode="#,##0_W_)_)"/>
    <numFmt numFmtId="251" formatCode="#,###_W_S_W"/>
    <numFmt numFmtId="252" formatCode="#,##0_W_)_W"/>
    <numFmt numFmtId="253" formatCode="#,##0_)_W"/>
    <numFmt numFmtId="254" formatCode="#,##0_I_)_)"/>
    <numFmt numFmtId="255" formatCode="###0_)"/>
    <numFmt numFmtId="256" formatCode="0_W_W"/>
    <numFmt numFmtId="257" formatCode="###0_W_)"/>
    <numFmt numFmtId="258" formatCode="###0"/>
    <numFmt numFmtId="259" formatCode="#,##0.000"/>
    <numFmt numFmtId="260" formatCode="0.000"/>
    <numFmt numFmtId="261" formatCode="###0_W_W"/>
    <numFmt numFmtId="262" formatCode="0_W"/>
    <numFmt numFmtId="263" formatCode="0_W_W_s"/>
    <numFmt numFmtId="264" formatCode="#,##0_W_W_w"/>
    <numFmt numFmtId="265" formatCode="###0.00"/>
    <numFmt numFmtId="266" formatCode="_)_)_)@"/>
    <numFmt numFmtId="267" formatCode="#,##0."/>
    <numFmt numFmtId="268" formatCode="_W#,##0.00"/>
    <numFmt numFmtId="269" formatCode="##,000"/>
    <numFmt numFmtId="270" formatCode="0.0%"/>
    <numFmt numFmtId="271" formatCode="&quot;$&quot;#,##0\ ;\(&quot;$&quot;#,##0\)"/>
    <numFmt numFmtId="272" formatCode="&quot;$&quot;#,##0\ ;[Red]\(&quot;$&quot;#,##0\)"/>
    <numFmt numFmtId="273" formatCode="&quot;$&quot;#,##0.00\ ;\(&quot;$&quot;#,##0.00\)"/>
    <numFmt numFmtId="274" formatCode="&quot;$&quot;#,##0.00\ ;[Red]\(&quot;$&quot;#,##0.00\)"/>
    <numFmt numFmtId="275" formatCode="m/d"/>
    <numFmt numFmtId="276" formatCode="0E+00"/>
    <numFmt numFmtId="277" formatCode="0.000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ms Rmn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sz val="7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b/>
      <sz val="8"/>
      <name val="Helv"/>
      <family val="0"/>
    </font>
    <font>
      <vertAlign val="superscript"/>
      <sz val="12"/>
      <name val="Helv"/>
      <family val="0"/>
    </font>
    <font>
      <vertAlign val="superscript"/>
      <sz val="8"/>
      <name val="Helv"/>
      <family val="0"/>
    </font>
    <font>
      <vertAlign val="superscript"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273" fontId="0" fillId="0" borderId="0" applyFont="0" applyFill="0" applyBorder="0" applyAlignment="0" applyProtection="0"/>
    <xf numFmtId="271" fontId="0" fillId="0" borderId="0" applyFont="0" applyFill="0" applyBorder="0" applyAlignment="0" applyProtection="0"/>
    <xf numFmtId="273" fontId="0" fillId="0" borderId="0" applyFont="0" applyFill="0" applyBorder="0" applyAlignment="0" applyProtection="0"/>
    <xf numFmtId="273" fontId="0" fillId="0" borderId="0" applyFont="0" applyFill="0" applyBorder="0" applyAlignment="0" applyProtection="0"/>
    <xf numFmtId="271" fontId="0" fillId="0" borderId="0" applyFont="0" applyFill="0" applyBorder="0" applyAlignment="0" applyProtection="0"/>
    <xf numFmtId="271" fontId="0" fillId="0" borderId="0" applyFont="0" applyFill="0" applyBorder="0" applyAlignment="0" applyProtection="0"/>
    <xf numFmtId="168" fontId="5" fillId="0" borderId="1" applyNumberFormat="0">
      <alignment horizontal="right"/>
      <protection/>
    </xf>
    <xf numFmtId="168" fontId="5" fillId="0" borderId="2" applyNumberFormat="0">
      <alignment horizontal="right" vertical="center"/>
      <protection/>
    </xf>
    <xf numFmtId="168" fontId="5" fillId="0" borderId="1" applyNumberFormat="0" applyFill="0">
      <alignment horizontal="right"/>
      <protection/>
    </xf>
    <xf numFmtId="168" fontId="5" fillId="0" borderId="2" applyNumberFormat="0">
      <alignment horizontal="right" vertical="center"/>
      <protection/>
    </xf>
    <xf numFmtId="168" fontId="5" fillId="0" borderId="1" applyNumberFormat="0" applyFill="0">
      <alignment horizontal="right"/>
      <protection/>
    </xf>
    <xf numFmtId="168" fontId="5" fillId="0" borderId="1" applyNumberFormat="0">
      <alignment horizontal="right"/>
      <protection/>
    </xf>
    <xf numFmtId="3" fontId="6" fillId="0" borderId="1" applyAlignment="0">
      <protection/>
    </xf>
    <xf numFmtId="3" fontId="6" fillId="0" borderId="1" applyAlignment="0">
      <protection/>
    </xf>
    <xf numFmtId="168" fontId="5" fillId="0" borderId="2" applyNumberFormat="0">
      <alignment horizontal="right" vertical="center"/>
      <protection/>
    </xf>
    <xf numFmtId="3" fontId="6" fillId="0" borderId="1" applyAlignment="0">
      <protection/>
    </xf>
    <xf numFmtId="187" fontId="6" fillId="0" borderId="1">
      <alignment horizontal="right" vertical="center"/>
      <protection/>
    </xf>
    <xf numFmtId="187" fontId="5" fillId="0" borderId="1">
      <alignment horizontal="right" vertical="center"/>
      <protection/>
    </xf>
    <xf numFmtId="168" fontId="5" fillId="0" borderId="2" applyNumberFormat="0">
      <alignment horizontal="right" vertical="center"/>
      <protection/>
    </xf>
    <xf numFmtId="3" fontId="7" fillId="0" borderId="1">
      <alignment horizontal="right" vertical="center"/>
      <protection/>
    </xf>
    <xf numFmtId="168" fontId="5" fillId="0" borderId="1" applyNumberFormat="0">
      <alignment horizontal="right"/>
      <protection/>
    </xf>
    <xf numFmtId="168" fontId="7" fillId="0" borderId="1" applyNumberFormat="0">
      <alignment horizontal="right" vertical="center"/>
      <protection/>
    </xf>
    <xf numFmtId="168" fontId="7" fillId="0" borderId="1" applyNumberFormat="0" applyFill="0">
      <alignment horizontal="right" vertical="center"/>
      <protection/>
    </xf>
    <xf numFmtId="168" fontId="8" fillId="0" borderId="1" applyNumberFormat="0">
      <alignment horizontal="right"/>
      <protection/>
    </xf>
    <xf numFmtId="168" fontId="5" fillId="0" borderId="2" applyNumberFormat="0">
      <alignment horizontal="right" vertical="center"/>
      <protection/>
    </xf>
    <xf numFmtId="168" fontId="5" fillId="0" borderId="2" applyNumberFormat="0">
      <alignment horizontal="right" vertical="center"/>
      <protection/>
    </xf>
    <xf numFmtId="187" fontId="5" fillId="0" borderId="1">
      <alignment horizontal="right" vertical="center"/>
      <protection/>
    </xf>
    <xf numFmtId="168" fontId="5" fillId="0" borderId="1" applyNumberFormat="0">
      <alignment horizontal="right"/>
      <protection/>
    </xf>
    <xf numFmtId="168" fontId="5" fillId="0" borderId="1" applyNumberFormat="0">
      <alignment horizontal="right" vertical="center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>
      <alignment horizontal="left"/>
      <protection/>
    </xf>
    <xf numFmtId="0" fontId="12" fillId="0" borderId="3">
      <alignment horizontal="right" vertical="center"/>
      <protection/>
    </xf>
    <xf numFmtId="0" fontId="5" fillId="0" borderId="1">
      <alignment horizontal="left" vertical="center"/>
      <protection/>
    </xf>
    <xf numFmtId="0" fontId="7" fillId="0" borderId="1">
      <alignment horizontal="left" vertical="center"/>
      <protection/>
    </xf>
    <xf numFmtId="0" fontId="11" fillId="0" borderId="3">
      <alignment horizontal="left" vertical="center"/>
      <protection/>
    </xf>
    <xf numFmtId="0" fontId="11" fillId="0" borderId="3">
      <alignment horizontal="left" vertical="center"/>
      <protection/>
    </xf>
    <xf numFmtId="0" fontId="12" fillId="0" borderId="1">
      <alignment horizontal="left"/>
      <protection/>
    </xf>
    <xf numFmtId="0" fontId="12" fillId="0" borderId="1">
      <alignment horizontal="left"/>
      <protection/>
    </xf>
    <xf numFmtId="0" fontId="11" fillId="0" borderId="3">
      <alignment horizontal="left" vertical="center"/>
      <protection/>
    </xf>
    <xf numFmtId="0" fontId="12" fillId="0" borderId="1">
      <alignment horizontal="left"/>
      <protection/>
    </xf>
    <xf numFmtId="0" fontId="11" fillId="0" borderId="1" applyFill="0">
      <alignment horizontal="left"/>
      <protection/>
    </xf>
    <xf numFmtId="0" fontId="13" fillId="0" borderId="1">
      <alignment horizontal="left" vertical="center"/>
      <protection/>
    </xf>
    <xf numFmtId="0" fontId="11" fillId="0" borderId="1">
      <alignment horizontal="left" vertical="center"/>
      <protection/>
    </xf>
    <xf numFmtId="0" fontId="11" fillId="0" borderId="3">
      <alignment horizontal="left" vertical="center"/>
      <protection/>
    </xf>
    <xf numFmtId="0" fontId="11" fillId="0" borderId="1">
      <alignment horizontal="left" vertical="center"/>
      <protection/>
    </xf>
    <xf numFmtId="0" fontId="13" fillId="0" borderId="1">
      <alignment horizontal="left" vertical="center"/>
      <protection/>
    </xf>
    <xf numFmtId="0" fontId="13" fillId="0" borderId="3">
      <alignment horizontal="left" vertical="center"/>
      <protection/>
    </xf>
    <xf numFmtId="0" fontId="12" fillId="0" borderId="1">
      <alignment horizontal="left"/>
      <protection/>
    </xf>
    <xf numFmtId="0" fontId="11" fillId="0" borderId="3">
      <alignment horizontal="left" vertical="center"/>
      <protection/>
    </xf>
    <xf numFmtId="0" fontId="11" fillId="0" borderId="3">
      <alignment horizontal="left" vertical="center"/>
      <protection/>
    </xf>
    <xf numFmtId="0" fontId="11" fillId="0" borderId="1">
      <alignment horizontal="left" vertical="center"/>
      <protection/>
    </xf>
    <xf numFmtId="0" fontId="11" fillId="0" borderId="1">
      <alignment horizontal="left"/>
      <protection/>
    </xf>
    <xf numFmtId="0" fontId="11" fillId="0" borderId="1">
      <alignment horizontal="left" vertical="center"/>
      <protection/>
    </xf>
    <xf numFmtId="0" fontId="11" fillId="2" borderId="0">
      <alignment horizontal="centerContinuous" wrapText="1"/>
      <protection/>
    </xf>
    <xf numFmtId="0" fontId="11" fillId="2" borderId="0">
      <alignment horizontal="centerContinuous" vertical="center" wrapText="1"/>
      <protection/>
    </xf>
    <xf numFmtId="0" fontId="13" fillId="2" borderId="0">
      <alignment horizontal="centerContinuous" wrapText="1"/>
      <protection/>
    </xf>
    <xf numFmtId="0" fontId="12" fillId="2" borderId="0">
      <alignment horizontal="centerContinuous" wrapText="1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" fillId="0" borderId="0">
      <alignment horizontal="right"/>
      <protection/>
    </xf>
    <xf numFmtId="0" fontId="14" fillId="0" borderId="0">
      <alignment horizontal="right"/>
      <protection/>
    </xf>
    <xf numFmtId="0" fontId="7" fillId="0" borderId="0">
      <alignment horizontal="left"/>
      <protection/>
    </xf>
    <xf numFmtId="49" fontId="14" fillId="0" borderId="3">
      <alignment horizontal="left" vertical="center"/>
      <protection/>
    </xf>
    <xf numFmtId="49" fontId="14" fillId="0" borderId="3">
      <alignment horizontal="left" vertical="center"/>
      <protection/>
    </xf>
    <xf numFmtId="49" fontId="14" fillId="0" borderId="1">
      <alignment horizontal="left"/>
      <protection/>
    </xf>
    <xf numFmtId="49" fontId="14" fillId="0" borderId="1">
      <alignment horizontal="left"/>
      <protection/>
    </xf>
    <xf numFmtId="49" fontId="14" fillId="0" borderId="3">
      <alignment horizontal="left" vertical="center"/>
      <protection/>
    </xf>
    <xf numFmtId="49" fontId="14" fillId="0" borderId="1">
      <alignment horizontal="left" vertical="center"/>
      <protection/>
    </xf>
    <xf numFmtId="49" fontId="14" fillId="0" borderId="1">
      <alignment horizontal="left" vertical="center"/>
      <protection/>
    </xf>
    <xf numFmtId="49" fontId="14" fillId="0" borderId="3">
      <alignment horizontal="left" vertical="center"/>
      <protection/>
    </xf>
    <xf numFmtId="49" fontId="14" fillId="0" borderId="1">
      <alignment horizontal="left" vertical="center"/>
      <protection/>
    </xf>
    <xf numFmtId="49" fontId="14" fillId="0" borderId="1" applyFill="0">
      <alignment horizontal="left" vertical="center"/>
      <protection/>
    </xf>
    <xf numFmtId="49" fontId="15" fillId="0" borderId="1" applyFill="0">
      <alignment horizontal="left"/>
      <protection/>
    </xf>
    <xf numFmtId="49" fontId="14" fillId="0" borderId="3">
      <alignment horizontal="left" vertical="center"/>
      <protection/>
    </xf>
    <xf numFmtId="49" fontId="15" fillId="0" borderId="1">
      <alignment horizontal="left" vertical="center"/>
      <protection/>
    </xf>
    <xf numFmtId="49" fontId="14" fillId="0" borderId="1">
      <alignment horizontal="left" vertical="center"/>
      <protection/>
    </xf>
    <xf numFmtId="49" fontId="16" fillId="0" borderId="1">
      <alignment horizontal="left" vertical="center"/>
      <protection/>
    </xf>
    <xf numFmtId="49" fontId="14" fillId="0" borderId="1" applyFill="0">
      <alignment horizontal="left" vertical="center"/>
      <protection/>
    </xf>
    <xf numFmtId="49" fontId="14" fillId="0" borderId="1">
      <alignment horizontal="left"/>
      <protection/>
    </xf>
    <xf numFmtId="49" fontId="14" fillId="0" borderId="1">
      <alignment horizontal="left" vertical="center"/>
      <protection/>
    </xf>
    <xf numFmtId="168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2">
      <alignment horizontal="left" vertical="center"/>
      <protection/>
    </xf>
    <xf numFmtId="0" fontId="17" fillId="0" borderId="0">
      <alignment horizontal="left" vertical="top"/>
      <protection/>
    </xf>
    <xf numFmtId="0" fontId="11" fillId="0" borderId="0">
      <alignment horizontal="left"/>
      <protection/>
    </xf>
    <xf numFmtId="0" fontId="18" fillId="0" borderId="0">
      <alignment horizontal="left"/>
      <protection/>
    </xf>
    <xf numFmtId="0" fontId="5" fillId="0" borderId="0">
      <alignment horizontal="left"/>
      <protection/>
    </xf>
    <xf numFmtId="0" fontId="17" fillId="0" borderId="0">
      <alignment horizontal="left" vertical="top"/>
      <protection/>
    </xf>
    <xf numFmtId="0" fontId="18" fillId="0" borderId="0">
      <alignment horizontal="left"/>
      <protection/>
    </xf>
    <xf numFmtId="0" fontId="5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3">
      <alignment horizontal="left"/>
      <protection/>
    </xf>
    <xf numFmtId="0" fontId="11" fillId="0" borderId="0">
      <alignment horizontal="left" vertical="center"/>
      <protection/>
    </xf>
  </cellStyleXfs>
  <cellXfs count="30">
    <xf numFmtId="0" fontId="0" fillId="0" borderId="0" xfId="0" applyAlignment="1">
      <alignment/>
    </xf>
    <xf numFmtId="0" fontId="1" fillId="0" borderId="4" xfId="0" applyNumberFormat="1" applyFont="1" applyBorder="1" applyAlignment="1">
      <alignment horizontal="center" vertical="top"/>
    </xf>
    <xf numFmtId="0" fontId="19" fillId="0" borderId="0" xfId="120" applyFont="1" applyAlignment="1">
      <alignment horizontal="left"/>
      <protection/>
    </xf>
    <xf numFmtId="0" fontId="0" fillId="0" borderId="0" xfId="0" applyFont="1" applyAlignment="1">
      <alignment/>
    </xf>
    <xf numFmtId="0" fontId="0" fillId="4" borderId="0" xfId="84" applyFont="1" applyFill="1" applyBorder="1" applyAlignment="1">
      <alignment horizontal="left"/>
      <protection/>
    </xf>
    <xf numFmtId="177" fontId="0" fillId="0" borderId="0" xfId="34" applyNumberFormat="1" applyFont="1" applyBorder="1" applyAlignment="1">
      <alignment/>
      <protection/>
    </xf>
    <xf numFmtId="3" fontId="0" fillId="0" borderId="0" xfId="34" applyNumberFormat="1" applyFont="1" applyBorder="1" applyAlignment="1">
      <alignment/>
      <protection/>
    </xf>
    <xf numFmtId="0" fontId="22" fillId="0" borderId="0" xfId="94" applyFont="1" applyAlignment="1">
      <alignment horizontal="left"/>
      <protection/>
    </xf>
    <xf numFmtId="0" fontId="10" fillId="0" borderId="6" xfId="121" applyFont="1" applyBorder="1" applyAlignment="1">
      <alignment horizontal="left"/>
      <protection/>
    </xf>
    <xf numFmtId="0" fontId="0" fillId="0" borderId="6" xfId="0" applyFont="1" applyBorder="1" applyAlignment="1">
      <alignment/>
    </xf>
    <xf numFmtId="0" fontId="0" fillId="4" borderId="6" xfId="84" applyFont="1" applyFill="1" applyBorder="1" applyAlignment="1">
      <alignment horizontal="left"/>
      <protection/>
    </xf>
    <xf numFmtId="3" fontId="0" fillId="0" borderId="6" xfId="34" applyNumberFormat="1" applyFont="1" applyBorder="1" applyAlignment="1">
      <alignment/>
      <protection/>
    </xf>
    <xf numFmtId="0" fontId="1" fillId="0" borderId="7" xfId="61" applyFont="1" applyBorder="1" applyAlignment="1">
      <alignment horizontal="right"/>
      <protection/>
    </xf>
    <xf numFmtId="0" fontId="0" fillId="0" borderId="0" xfId="0" applyFont="1" applyAlignment="1">
      <alignment horizontal="left"/>
    </xf>
    <xf numFmtId="0" fontId="0" fillId="0" borderId="7" xfId="0" applyFont="1" applyBorder="1" applyAlignment="1">
      <alignment horizontal="right"/>
    </xf>
    <xf numFmtId="0" fontId="1" fillId="5" borderId="7" xfId="61" applyFont="1" applyFill="1" applyBorder="1" applyAlignment="1">
      <alignment horizontal="right"/>
      <protection/>
    </xf>
    <xf numFmtId="177" fontId="0" fillId="5" borderId="0" xfId="34" applyNumberFormat="1" applyFont="1" applyFill="1" applyBorder="1" applyAlignment="1">
      <alignment/>
      <protection/>
    </xf>
    <xf numFmtId="0" fontId="0" fillId="5" borderId="0" xfId="0" applyFont="1" applyFill="1" applyAlignment="1">
      <alignment/>
    </xf>
    <xf numFmtId="3" fontId="0" fillId="5" borderId="0" xfId="34" applyNumberFormat="1" applyFont="1" applyFill="1" applyBorder="1" applyAlignment="1">
      <alignment/>
      <protection/>
    </xf>
    <xf numFmtId="3" fontId="0" fillId="5" borderId="6" xfId="34" applyNumberFormat="1" applyFont="1" applyFill="1" applyBorder="1" applyAlignment="1">
      <alignment/>
      <protection/>
    </xf>
    <xf numFmtId="0" fontId="10" fillId="0" borderId="0" xfId="121" applyFont="1" applyBorder="1" applyAlignment="1">
      <alignment horizontal="left"/>
      <protection/>
    </xf>
    <xf numFmtId="0" fontId="0" fillId="0" borderId="0" xfId="0" applyFont="1" applyBorder="1" applyAlignment="1">
      <alignment/>
    </xf>
    <xf numFmtId="0" fontId="1" fillId="4" borderId="0" xfId="84" applyFont="1" applyFill="1" applyBorder="1" applyAlignment="1">
      <alignment horizontal="left"/>
      <protection/>
    </xf>
    <xf numFmtId="0" fontId="25" fillId="4" borderId="0" xfId="84" applyFont="1" applyFill="1" applyBorder="1" applyAlignment="1">
      <alignment horizontal="left"/>
      <protection/>
    </xf>
    <xf numFmtId="3" fontId="0" fillId="0" borderId="0" xfId="34" applyNumberFormat="1" applyFont="1" applyFill="1" applyBorder="1" applyAlignment="1">
      <alignment/>
      <protection/>
    </xf>
    <xf numFmtId="0" fontId="22" fillId="0" borderId="0" xfId="94" applyFont="1" applyAlignment="1">
      <alignment horizontal="left"/>
      <protection/>
    </xf>
    <xf numFmtId="49" fontId="24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left"/>
    </xf>
    <xf numFmtId="0" fontId="25" fillId="0" borderId="0" xfId="94" applyFont="1" applyAlignment="1">
      <alignment horizontal="left"/>
      <protection/>
    </xf>
    <xf numFmtId="0" fontId="24" fillId="0" borderId="0" xfId="94" applyFont="1" applyAlignment="1">
      <alignment horizontal="left"/>
      <protection/>
    </xf>
  </cellXfs>
  <cellStyles count="113">
    <cellStyle name="Normal" xfId="0"/>
    <cellStyle name="Comma" xfId="15"/>
    <cellStyle name="Comma [0]" xfId="16"/>
    <cellStyle name="Comma_GDPIND96" xfId="17"/>
    <cellStyle name="Comma_TEQUIPMN" xfId="18"/>
    <cellStyle name="Comma_TRANEARB" xfId="19"/>
    <cellStyle name="Comma_TRANEMPB" xfId="20"/>
    <cellStyle name="Comma_TSERVICS" xfId="21"/>
    <cellStyle name="Comma0" xfId="22"/>
    <cellStyle name="Comma0_TEQUIPMN" xfId="23"/>
    <cellStyle name="Comma0_TSERVICS" xfId="24"/>
    <cellStyle name="Currency" xfId="25"/>
    <cellStyle name="Currency [0]" xfId="26"/>
    <cellStyle name="Currency [0]_Sheet2" xfId="27"/>
    <cellStyle name="Currency_GDPIND96" xfId="28"/>
    <cellStyle name="Currency_TEQUIPMN" xfId="29"/>
    <cellStyle name="Currency_TRANEARB" xfId="30"/>
    <cellStyle name="Currency_TRANEMPB" xfId="31"/>
    <cellStyle name="Currency_TSERVICS" xfId="32"/>
    <cellStyle name="Currency0" xfId="33"/>
    <cellStyle name="Data" xfId="34"/>
    <cellStyle name="Data_1-43A" xfId="35"/>
    <cellStyle name="Data_2-06A" xfId="36"/>
    <cellStyle name="Data_2-08A" xfId="37"/>
    <cellStyle name="Data_2-17A" xfId="38"/>
    <cellStyle name="Data_2-18B" xfId="39"/>
    <cellStyle name="Data_3-01B" xfId="40"/>
    <cellStyle name="Data_3-01C" xfId="41"/>
    <cellStyle name="Data_3-03A" xfId="42"/>
    <cellStyle name="Data_3-1A" xfId="43"/>
    <cellStyle name="Data_Regular" xfId="44"/>
    <cellStyle name="Data_Sheet1" xfId="45"/>
    <cellStyle name="Data_Sheet1 (2)" xfId="46"/>
    <cellStyle name="Data_Sheet1 (2)_1" xfId="47"/>
    <cellStyle name="Data_Sheet1 (2)_2" xfId="48"/>
    <cellStyle name="Data_Sheet1 (2)_3" xfId="49"/>
    <cellStyle name="Data_Sheet1 (2)_4" xfId="50"/>
    <cellStyle name="Data_Sheet1_1" xfId="51"/>
    <cellStyle name="Data_Sheet1_2-06A" xfId="52"/>
    <cellStyle name="Data_Sheet1_2-17A" xfId="53"/>
    <cellStyle name="Data_Sheet1_2-18B" xfId="54"/>
    <cellStyle name="Data_Sheet2" xfId="55"/>
    <cellStyle name="Data_Sheet2 (2)" xfId="56"/>
    <cellStyle name="Date" xfId="57"/>
    <cellStyle name="Fixed" xfId="58"/>
    <cellStyle name="Heading 1" xfId="59"/>
    <cellStyle name="Heading 2" xfId="60"/>
    <cellStyle name="Hed Side" xfId="61"/>
    <cellStyle name="Hed Side bold" xfId="62"/>
    <cellStyle name="Hed Side Regular" xfId="63"/>
    <cellStyle name="Hed Side Regular_Regular" xfId="64"/>
    <cellStyle name="Hed Side_1-43A" xfId="65"/>
    <cellStyle name="Hed Side_2-08A" xfId="66"/>
    <cellStyle name="Hed Side_3-01B" xfId="67"/>
    <cellStyle name="Hed Side_3-01C" xfId="68"/>
    <cellStyle name="Hed Side_3-03A" xfId="69"/>
    <cellStyle name="Hed Side_3-1A" xfId="70"/>
    <cellStyle name="Hed Side_Regular" xfId="71"/>
    <cellStyle name="Hed Side_Regular_1" xfId="72"/>
    <cellStyle name="Hed Side_Sheet1" xfId="73"/>
    <cellStyle name="Hed Side_Sheet1 (2)" xfId="74"/>
    <cellStyle name="Hed Side_Sheet1 (2)_1" xfId="75"/>
    <cellStyle name="Hed Side_Sheet1 (2)_2" xfId="76"/>
    <cellStyle name="Hed Side_Sheet1 (2)_3" xfId="77"/>
    <cellStyle name="Hed Side_Sheet1_1" xfId="78"/>
    <cellStyle name="Hed Side_Sheet1_2-06A" xfId="79"/>
    <cellStyle name="Hed Side_Sheet1_2-17A" xfId="80"/>
    <cellStyle name="Hed Side_Sheet1_2-18B" xfId="81"/>
    <cellStyle name="Hed Side_Sheet2" xfId="82"/>
    <cellStyle name="Hed Side_Sheet2 (2)" xfId="83"/>
    <cellStyle name="Hed Top" xfId="84"/>
    <cellStyle name="Hed Top_Sheet1" xfId="85"/>
    <cellStyle name="Hed Top_Sheet1 (2)" xfId="86"/>
    <cellStyle name="Hed Top_Sheet1 (2)_1" xfId="87"/>
    <cellStyle name="Percent" xfId="88"/>
    <cellStyle name="Percent_GDPIND96" xfId="89"/>
    <cellStyle name="Percent_TRANEARB" xfId="90"/>
    <cellStyle name="Percent_TRANEMPB" xfId="91"/>
    <cellStyle name="Source Hed" xfId="92"/>
    <cellStyle name="Source Superscript" xfId="93"/>
    <cellStyle name="Source Text" xfId="94"/>
    <cellStyle name="Superscript" xfId="95"/>
    <cellStyle name="Superscript_1-43A" xfId="96"/>
    <cellStyle name="Superscript_2-06A" xfId="97"/>
    <cellStyle name="Superscript_2-17A" xfId="98"/>
    <cellStyle name="Superscript_2-18B" xfId="99"/>
    <cellStyle name="Superscript_3-01B" xfId="100"/>
    <cellStyle name="Superscript_3-01C" xfId="101"/>
    <cellStyle name="Superscript_3-03A" xfId="102"/>
    <cellStyle name="Superscript_3-1A" xfId="103"/>
    <cellStyle name="Superscript_Regular" xfId="104"/>
    <cellStyle name="Superscript_Regular_1" xfId="105"/>
    <cellStyle name="Superscript_Sheet1" xfId="106"/>
    <cellStyle name="Superscript_Sheet1 (2)" xfId="107"/>
    <cellStyle name="Superscript_Sheet1 (2)_1" xfId="108"/>
    <cellStyle name="Superscript_Sheet1 (2)_2" xfId="109"/>
    <cellStyle name="Superscript_Sheet1 (2)_3" xfId="110"/>
    <cellStyle name="Superscript_Sheet2" xfId="111"/>
    <cellStyle name="Superscript_Sheet2 (2)" xfId="112"/>
    <cellStyle name="Table Data" xfId="113"/>
    <cellStyle name="Table Head Top" xfId="114"/>
    <cellStyle name="Table Hed Side" xfId="115"/>
    <cellStyle name="Table Title" xfId="116"/>
    <cellStyle name="Title Text" xfId="117"/>
    <cellStyle name="Title Text 1" xfId="118"/>
    <cellStyle name="Title Text 2" xfId="119"/>
    <cellStyle name="Title-1" xfId="120"/>
    <cellStyle name="Title-2" xfId="121"/>
    <cellStyle name="Title-3" xfId="122"/>
    <cellStyle name="Total" xfId="123"/>
    <cellStyle name="Wrap" xfId="124"/>
    <cellStyle name="Wrap Bold" xfId="125"/>
    <cellStyle name="Wrap Title" xfId="1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35.00390625" style="3" customWidth="1"/>
    <col min="2" max="13" width="8.28125" style="3" customWidth="1"/>
    <col min="14" max="16384" width="9.140625" style="3" customWidth="1"/>
  </cols>
  <sheetData>
    <row r="1" ht="18">
      <c r="A1" s="2" t="s">
        <v>24</v>
      </c>
    </row>
    <row r="2" spans="1:14" ht="18.75">
      <c r="A2" s="20" t="s">
        <v>14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6.5" thickBot="1">
      <c r="A3" s="8" t="s">
        <v>23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2.75">
      <c r="A4" s="14"/>
      <c r="B4" s="12">
        <v>1975</v>
      </c>
      <c r="C4" s="12">
        <v>1980</v>
      </c>
      <c r="D4" s="12">
        <v>1985</v>
      </c>
      <c r="E4" s="12">
        <v>1990</v>
      </c>
      <c r="F4" s="12">
        <v>1991</v>
      </c>
      <c r="G4" s="12">
        <v>1992</v>
      </c>
      <c r="H4" s="12">
        <v>1993</v>
      </c>
      <c r="I4" s="12">
        <v>1994</v>
      </c>
      <c r="J4" s="12">
        <v>1995</v>
      </c>
      <c r="K4" s="12">
        <v>1996</v>
      </c>
      <c r="L4" s="12">
        <v>1997</v>
      </c>
      <c r="M4" s="12">
        <v>1998</v>
      </c>
      <c r="N4" s="15">
        <v>1999</v>
      </c>
    </row>
    <row r="5" spans="1:14" ht="12.75">
      <c r="A5" s="22" t="s">
        <v>13</v>
      </c>
      <c r="B5" s="5">
        <f aca="true" t="shared" si="0" ref="B5:L5">B11/150</f>
        <v>14.36</v>
      </c>
      <c r="C5" s="5">
        <f t="shared" si="0"/>
        <v>21.173333333333332</v>
      </c>
      <c r="D5" s="5">
        <f t="shared" si="0"/>
        <v>23.226666666666667</v>
      </c>
      <c r="E5" s="5">
        <f t="shared" si="0"/>
        <v>33.026666666666664</v>
      </c>
      <c r="F5" s="5">
        <f t="shared" si="0"/>
        <v>37.34</v>
      </c>
      <c r="G5" s="5">
        <f t="shared" si="0"/>
        <v>38.82666666666667</v>
      </c>
      <c r="H5" s="5">
        <f t="shared" si="0"/>
        <v>38.693333333333335</v>
      </c>
      <c r="I5" s="5">
        <f t="shared" si="0"/>
        <v>39.44</v>
      </c>
      <c r="J5" s="5">
        <f t="shared" si="0"/>
        <v>41.233333333333334</v>
      </c>
      <c r="K5" s="5">
        <f t="shared" si="0"/>
        <v>42.593333333333334</v>
      </c>
      <c r="L5" s="5">
        <f t="shared" si="0"/>
        <v>44.82</v>
      </c>
      <c r="M5" s="5">
        <v>46.1</v>
      </c>
      <c r="N5" s="16">
        <v>49.1</v>
      </c>
    </row>
    <row r="6" spans="1:14" ht="12.75">
      <c r="A6" s="4" t="s">
        <v>0</v>
      </c>
      <c r="B6" s="5">
        <v>4.8</v>
      </c>
      <c r="C6" s="5">
        <v>5.9</v>
      </c>
      <c r="D6" s="5">
        <v>5.57</v>
      </c>
      <c r="E6" s="5">
        <v>5.4</v>
      </c>
      <c r="F6" s="5">
        <v>6.6</v>
      </c>
      <c r="G6" s="5">
        <v>5.9</v>
      </c>
      <c r="H6" s="5">
        <v>5.9</v>
      </c>
      <c r="I6" s="5">
        <v>5.6</v>
      </c>
      <c r="J6" s="5">
        <v>5.8</v>
      </c>
      <c r="K6" s="5">
        <v>5.6</v>
      </c>
      <c r="L6" s="5">
        <v>6.6</v>
      </c>
      <c r="M6" s="5">
        <v>6.2</v>
      </c>
      <c r="N6" s="16">
        <v>6.9</v>
      </c>
    </row>
    <row r="7" spans="1:14" ht="12.75">
      <c r="A7" s="4" t="s">
        <v>1</v>
      </c>
      <c r="B7" s="5">
        <f aca="true" t="shared" si="1" ref="B7:L7">100*B6/B5</f>
        <v>33.42618384401114</v>
      </c>
      <c r="C7" s="5">
        <f t="shared" si="1"/>
        <v>27.865239294710328</v>
      </c>
      <c r="D7" s="5">
        <f t="shared" si="1"/>
        <v>23.98105625717566</v>
      </c>
      <c r="E7" s="5">
        <f t="shared" si="1"/>
        <v>16.350423899878887</v>
      </c>
      <c r="F7" s="5">
        <f t="shared" si="1"/>
        <v>17.675415104445634</v>
      </c>
      <c r="G7" s="5">
        <f t="shared" si="1"/>
        <v>15.195741758241757</v>
      </c>
      <c r="H7" s="5">
        <f t="shared" si="1"/>
        <v>15.248104755341144</v>
      </c>
      <c r="I7" s="5">
        <f t="shared" si="1"/>
        <v>14.198782961460447</v>
      </c>
      <c r="J7" s="5">
        <f t="shared" si="1"/>
        <v>14.06628940986257</v>
      </c>
      <c r="K7" s="5">
        <f t="shared" si="1"/>
        <v>13.14759743308812</v>
      </c>
      <c r="L7" s="5">
        <f t="shared" si="1"/>
        <v>14.725568942436412</v>
      </c>
      <c r="M7" s="5">
        <v>13.4</v>
      </c>
      <c r="N7" s="16">
        <v>14.1</v>
      </c>
    </row>
    <row r="8" spans="1:14" ht="12.75">
      <c r="A8" s="4" t="s">
        <v>2</v>
      </c>
      <c r="B8" s="5">
        <v>0.97</v>
      </c>
      <c r="C8" s="5">
        <v>1.12</v>
      </c>
      <c r="D8" s="5">
        <v>1.2</v>
      </c>
      <c r="E8" s="5">
        <v>2.1</v>
      </c>
      <c r="F8" s="5">
        <v>2.2</v>
      </c>
      <c r="G8" s="5">
        <v>2.2</v>
      </c>
      <c r="H8" s="5">
        <v>2.4</v>
      </c>
      <c r="I8" s="5">
        <v>2.5</v>
      </c>
      <c r="J8" s="5">
        <v>2.6</v>
      </c>
      <c r="K8" s="5">
        <v>2.8</v>
      </c>
      <c r="L8" s="5">
        <v>2.8</v>
      </c>
      <c r="M8" s="5">
        <v>3.1</v>
      </c>
      <c r="N8" s="16">
        <v>3.6</v>
      </c>
    </row>
    <row r="9" spans="1:14" ht="12.75">
      <c r="A9" s="4" t="s">
        <v>3</v>
      </c>
      <c r="B9" s="5">
        <v>0.66</v>
      </c>
      <c r="C9" s="5">
        <v>0.64</v>
      </c>
      <c r="D9" s="5">
        <v>0.65</v>
      </c>
      <c r="E9" s="5">
        <v>0.9</v>
      </c>
      <c r="F9" s="5">
        <v>0.9</v>
      </c>
      <c r="G9" s="5">
        <v>0.9</v>
      </c>
      <c r="H9" s="5">
        <v>0.9</v>
      </c>
      <c r="I9" s="5">
        <v>1</v>
      </c>
      <c r="J9" s="5">
        <v>1.2</v>
      </c>
      <c r="K9" s="5">
        <v>1.2</v>
      </c>
      <c r="L9" s="5">
        <v>1.4</v>
      </c>
      <c r="M9" s="5">
        <v>1.4</v>
      </c>
      <c r="N9" s="16">
        <v>1.7</v>
      </c>
    </row>
    <row r="10" spans="1:14" ht="12.75">
      <c r="A10" s="22" t="s">
        <v>15</v>
      </c>
      <c r="N10" s="17"/>
    </row>
    <row r="11" spans="1:14" ht="12.75">
      <c r="A11" s="22" t="s">
        <v>16</v>
      </c>
      <c r="B11" s="6">
        <v>2154</v>
      </c>
      <c r="C11" s="6">
        <v>3176</v>
      </c>
      <c r="D11" s="6">
        <v>3484</v>
      </c>
      <c r="E11" s="6">
        <v>4954</v>
      </c>
      <c r="F11" s="6">
        <v>5601</v>
      </c>
      <c r="G11" s="6">
        <v>5824</v>
      </c>
      <c r="H11" s="6">
        <v>5804</v>
      </c>
      <c r="I11" s="6">
        <v>5916</v>
      </c>
      <c r="J11" s="6">
        <v>6185</v>
      </c>
      <c r="K11" s="6">
        <v>6389</v>
      </c>
      <c r="L11" s="6">
        <v>6723</v>
      </c>
      <c r="M11" s="6">
        <v>6908</v>
      </c>
      <c r="N11" s="18">
        <v>7363</v>
      </c>
    </row>
    <row r="12" spans="1:14" ht="12.75">
      <c r="A12" s="4" t="s">
        <v>4</v>
      </c>
      <c r="B12" s="6">
        <v>968</v>
      </c>
      <c r="C12" s="6">
        <v>1143</v>
      </c>
      <c r="D12" s="6">
        <v>1113</v>
      </c>
      <c r="E12" s="6">
        <v>1260</v>
      </c>
      <c r="F12" s="6">
        <v>1455</v>
      </c>
      <c r="G12" s="6">
        <v>1350</v>
      </c>
      <c r="H12" s="6">
        <v>1380</v>
      </c>
      <c r="I12" s="6">
        <v>1365</v>
      </c>
      <c r="J12" s="6">
        <v>1440</v>
      </c>
      <c r="K12" s="6">
        <v>1440</v>
      </c>
      <c r="L12" s="6">
        <v>1620</v>
      </c>
      <c r="M12" s="6">
        <v>1605</v>
      </c>
      <c r="N12" s="18">
        <v>1829</v>
      </c>
    </row>
    <row r="13" spans="1:14" ht="15" thickBot="1">
      <c r="A13" s="10" t="s">
        <v>17</v>
      </c>
      <c r="B13" s="11">
        <v>1186</v>
      </c>
      <c r="C13" s="11">
        <v>2033</v>
      </c>
      <c r="D13" s="11">
        <v>2371</v>
      </c>
      <c r="E13" s="11">
        <v>3694</v>
      </c>
      <c r="F13" s="11">
        <v>4146</v>
      </c>
      <c r="G13" s="11">
        <v>4474</v>
      </c>
      <c r="H13" s="11">
        <v>4424</v>
      </c>
      <c r="I13" s="11">
        <v>4551</v>
      </c>
      <c r="J13" s="11">
        <v>4745</v>
      </c>
      <c r="K13" s="11">
        <v>4949</v>
      </c>
      <c r="L13" s="11">
        <v>5103</v>
      </c>
      <c r="M13" s="11">
        <v>5303</v>
      </c>
      <c r="N13" s="19">
        <v>5534</v>
      </c>
    </row>
    <row r="14" spans="1:14" ht="12.75">
      <c r="A14" s="23" t="s">
        <v>21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24"/>
    </row>
    <row r="15" spans="1:13" ht="12.75" customHeight="1">
      <c r="A15" s="28" t="s">
        <v>20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14.25" customHeight="1">
      <c r="A16" s="7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4.25" customHeight="1">
      <c r="A17" s="29" t="s">
        <v>18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14.25" customHeight="1">
      <c r="A18" s="7" t="s">
        <v>19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2.75">
      <c r="A19" s="25" t="s">
        <v>22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12.75">
      <c r="A20" s="25" t="s">
        <v>5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12.75">
      <c r="A21" s="25" t="s">
        <v>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12.75">
      <c r="A22" s="25" t="s">
        <v>10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12.75">
      <c r="A23" s="25" t="s">
        <v>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ht="12.75">
      <c r="A24" s="25" t="s">
        <v>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1:13" ht="12.75">
      <c r="A25" s="25" t="s">
        <v>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12.75">
      <c r="A26" s="25" t="s">
        <v>11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3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2.75">
      <c r="A28" s="26" t="s">
        <v>12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</sheetData>
  <mergeCells count="11">
    <mergeCell ref="A15:M15"/>
    <mergeCell ref="A17:M17"/>
    <mergeCell ref="A19:M19"/>
    <mergeCell ref="A20:M20"/>
    <mergeCell ref="A25:M25"/>
    <mergeCell ref="A26:M26"/>
    <mergeCell ref="A28:M28"/>
    <mergeCell ref="A21:M21"/>
    <mergeCell ref="A22:M22"/>
    <mergeCell ref="A23:M23"/>
    <mergeCell ref="A24:M24"/>
  </mergeCells>
  <printOptions/>
  <pageMargins left="0.5" right="0.5" top="1" bottom="0.75" header="0.5" footer="0.5"/>
  <pageSetup fitToHeight="1" fitToWidth="1" horizontalDpi="600" verticalDpi="600" orientation="landscape" scale="90" r:id="rId1"/>
  <headerFooter alignWithMargins="0">
    <oddHeader>&amp;R&amp;D</oddHeader>
    <oddFooter>&amp;C&amp;P&amp;RNTS99main/&amp;F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jsedor</cp:lastModifiedBy>
  <cp:lastPrinted>2000-06-13T15:57:17Z</cp:lastPrinted>
  <dcterms:created xsi:type="dcterms:W3CDTF">1999-02-08T16:08:12Z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