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1425" windowWidth="8040" windowHeight="3645" activeTab="0"/>
  </bookViews>
  <sheets>
    <sheet name="1-57" sheetId="1" r:id="rId1"/>
  </sheets>
  <definedNames>
    <definedName name="_xlnm.Print_Area" localSheetId="0">'1-57'!$A$1:$H$19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<sst xmlns="http://schemas.openxmlformats.org/spreadsheetml/2006/main" count="28" uniqueCount="24">
  <si>
    <t>Percent</t>
  </si>
  <si>
    <t>Class 1.  Explosives</t>
  </si>
  <si>
    <t>Class 2.  Gases</t>
  </si>
  <si>
    <t>Class 3.  Flammable liquids</t>
  </si>
  <si>
    <t>Class 4.  Flammable solids</t>
  </si>
  <si>
    <t>Class 6.  Toxics (poison)</t>
  </si>
  <si>
    <t>Class 5.  Oxidizers and organic peroxides</t>
  </si>
  <si>
    <t>Class 7.  Radioactive materials</t>
  </si>
  <si>
    <t>Class 8.  Corrosive materials</t>
  </si>
  <si>
    <t>Class 9.  Miscellaneous dangerous goods</t>
  </si>
  <si>
    <t>S</t>
  </si>
  <si>
    <t>RZ</t>
  </si>
  <si>
    <t>Hazard class and description</t>
  </si>
  <si>
    <r>
      <t>KEY:</t>
    </r>
    <r>
      <rPr>
        <sz val="9"/>
        <rFont val="Arial"/>
        <family val="2"/>
      </rPr>
      <t xml:space="preserve">  RZ = less than 1 unit of measure or rounds to zero; S = data were not published because of high sampling variability or other reasons.</t>
    </r>
  </si>
  <si>
    <t>NOTE</t>
  </si>
  <si>
    <r>
      <t xml:space="preserve">U.S. Department of Transportation, Bureau of Transportation Statistics and  U.S. Department of Commerce, Census Bureau, </t>
    </r>
    <r>
      <rPr>
        <i/>
        <sz val="9"/>
        <rFont val="Arial"/>
        <family val="2"/>
      </rPr>
      <t>1997 Economic Census</t>
    </r>
    <r>
      <rPr>
        <sz val="9"/>
        <rFont val="Arial"/>
        <family val="2"/>
      </rPr>
      <t xml:space="preserve">, </t>
    </r>
    <r>
      <rPr>
        <i/>
        <sz val="9"/>
        <rFont val="Arial"/>
        <family val="2"/>
      </rPr>
      <t>Transportation,</t>
    </r>
    <r>
      <rPr>
        <sz val="9"/>
        <rFont val="Arial"/>
        <family val="2"/>
      </rPr>
      <t xml:space="preserve"> </t>
    </r>
    <r>
      <rPr>
        <i/>
        <sz val="9"/>
        <rFont val="Arial"/>
        <family val="2"/>
      </rPr>
      <t>1997 Commodity Flow Survey,</t>
    </r>
    <r>
      <rPr>
        <sz val="9"/>
        <rFont val="Arial"/>
        <family val="2"/>
      </rPr>
      <t xml:space="preserve"> </t>
    </r>
    <r>
      <rPr>
        <i/>
        <sz val="9"/>
        <rFont val="Arial"/>
        <family val="2"/>
      </rPr>
      <t xml:space="preserve">Hazardous Materials </t>
    </r>
    <r>
      <rPr>
        <sz val="9"/>
        <rFont val="Arial"/>
        <family val="2"/>
      </rPr>
      <t xml:space="preserve">(Washington, DC:  December 1999), table 2. </t>
    </r>
  </si>
  <si>
    <t>SOURCE</t>
  </si>
  <si>
    <t>Total</t>
  </si>
  <si>
    <t>Value      ($ billion)</t>
  </si>
  <si>
    <t>Average miles per shipment</t>
  </si>
  <si>
    <t>Numbers may not add to totals due to roundings.</t>
  </si>
  <si>
    <t>Tons (millions)</t>
  </si>
  <si>
    <t>Ton-miles (billions)</t>
  </si>
  <si>
    <t xml:space="preserve">Table 1-57: U.S. Hazardous Materials Shipments by Hazard Class, 1997 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</si>
</sst>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_(* #,##0.000_);_(* \(#,##0.000\);_(* &quot;-&quot;??_);_(@_)"/>
    <numFmt numFmtId="167" formatCode="_(* #,##0.0_);_(* \(#,##0.0\);_(* &quot;-&quot;??_);_(@_)"/>
    <numFmt numFmtId="168" formatCode="_(* #,##0_);_(* \(#,##0\);_(* &quot;-&quot;??_);_(@_)"/>
    <numFmt numFmtId="169" formatCode="0.0%"/>
    <numFmt numFmtId="170" formatCode="_(* #,##0.0_);_(* \(#,##0.0\);_(* &quot;-&quot;?_);_(@_)"/>
  </numFmts>
  <fonts count="9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1" xfId="0" applyFont="1" applyBorder="1" applyAlignment="1">
      <alignment/>
    </xf>
    <xf numFmtId="0" fontId="5" fillId="0" borderId="0" xfId="0" applyFont="1" applyAlignment="1">
      <alignment/>
    </xf>
    <xf numFmtId="167" fontId="5" fillId="0" borderId="0" xfId="15" applyNumberFormat="1" applyFont="1" applyAlignment="1">
      <alignment/>
    </xf>
    <xf numFmtId="167" fontId="5" fillId="0" borderId="0" xfId="15" applyNumberFormat="1" applyFont="1" applyAlignment="1">
      <alignment horizontal="righ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67" fontId="5" fillId="0" borderId="2" xfId="15" applyNumberFormat="1" applyFont="1" applyBorder="1" applyAlignment="1">
      <alignment/>
    </xf>
    <xf numFmtId="167" fontId="4" fillId="0" borderId="1" xfId="15" applyNumberFormat="1" applyFont="1" applyBorder="1" applyAlignment="1">
      <alignment/>
    </xf>
    <xf numFmtId="0" fontId="4" fillId="0" borderId="1" xfId="0" applyFont="1" applyBorder="1" applyAlignment="1">
      <alignment horizontal="center"/>
    </xf>
    <xf numFmtId="0" fontId="6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4" fillId="0" borderId="1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/>
    </xf>
    <xf numFmtId="167" fontId="5" fillId="0" borderId="5" xfId="15" applyNumberFormat="1" applyFont="1" applyBorder="1" applyAlignment="1">
      <alignment/>
    </xf>
    <xf numFmtId="167" fontId="5" fillId="0" borderId="6" xfId="15" applyNumberFormat="1" applyFont="1" applyBorder="1" applyAlignment="1">
      <alignment/>
    </xf>
    <xf numFmtId="167" fontId="4" fillId="0" borderId="7" xfId="15" applyNumberFormat="1" applyFont="1" applyBorder="1" applyAlignment="1">
      <alignment/>
    </xf>
    <xf numFmtId="168" fontId="5" fillId="0" borderId="5" xfId="15" applyNumberFormat="1" applyFont="1" applyBorder="1" applyAlignment="1">
      <alignment/>
    </xf>
    <xf numFmtId="168" fontId="5" fillId="0" borderId="6" xfId="15" applyNumberFormat="1" applyFont="1" applyBorder="1" applyAlignment="1">
      <alignment/>
    </xf>
    <xf numFmtId="168" fontId="4" fillId="0" borderId="7" xfId="15" applyNumberFormat="1" applyFont="1" applyBorder="1" applyAlignment="1">
      <alignment/>
    </xf>
    <xf numFmtId="169" fontId="5" fillId="0" borderId="8" xfId="19" applyNumberFormat="1" applyFont="1" applyBorder="1" applyAlignment="1">
      <alignment/>
    </xf>
    <xf numFmtId="169" fontId="5" fillId="0" borderId="9" xfId="19" applyNumberFormat="1" applyFont="1" applyBorder="1" applyAlignment="1">
      <alignment/>
    </xf>
    <xf numFmtId="169" fontId="4" fillId="0" borderId="10" xfId="19" applyNumberFormat="1" applyFont="1" applyBorder="1" applyAlignment="1">
      <alignment/>
    </xf>
    <xf numFmtId="167" fontId="0" fillId="0" borderId="0" xfId="0" applyNumberFormat="1" applyAlignment="1">
      <alignment/>
    </xf>
    <xf numFmtId="0" fontId="3" fillId="0" borderId="1" xfId="0" applyNumberFormat="1" applyFont="1" applyBorder="1" applyAlignment="1">
      <alignment/>
    </xf>
    <xf numFmtId="0" fontId="0" fillId="0" borderId="1" xfId="0" applyBorder="1" applyAlignment="1">
      <alignment/>
    </xf>
    <xf numFmtId="0" fontId="6" fillId="0" borderId="11" xfId="0" applyFont="1" applyBorder="1" applyAlignment="1">
      <alignment wrapText="1"/>
    </xf>
    <xf numFmtId="0" fontId="7" fillId="0" borderId="11" xfId="0" applyFont="1" applyBorder="1" applyAlignment="1">
      <alignment wrapText="1"/>
    </xf>
    <xf numFmtId="0" fontId="0" fillId="0" borderId="11" xfId="0" applyBorder="1" applyAlignment="1">
      <alignment/>
    </xf>
    <xf numFmtId="0" fontId="7" fillId="0" borderId="0" xfId="0" applyFont="1" applyAlignment="1">
      <alignment wrapText="1"/>
    </xf>
    <xf numFmtId="0" fontId="0" fillId="0" borderId="0" xfId="0" applyAlignment="1">
      <alignment/>
    </xf>
    <xf numFmtId="0" fontId="7" fillId="0" borderId="0" xfId="0" applyNumberFormat="1" applyFont="1" applyAlignment="1">
      <alignment vertical="top" wrapText="1"/>
    </xf>
    <xf numFmtId="0" fontId="6" fillId="0" borderId="0" xfId="0" applyNumberFormat="1" applyFont="1" applyAlignment="1">
      <alignment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"/>
  <sheetViews>
    <sheetView tabSelected="1" workbookViewId="0" topLeftCell="A1">
      <selection activeCell="A1" sqref="A1:H1"/>
    </sheetView>
  </sheetViews>
  <sheetFormatPr defaultColWidth="9.140625" defaultRowHeight="12.75"/>
  <cols>
    <col min="1" max="1" width="38.8515625" style="0" customWidth="1"/>
    <col min="3" max="3" width="8.7109375" style="0" customWidth="1"/>
    <col min="4" max="4" width="11.421875" style="0" bestFit="1" customWidth="1"/>
    <col min="5" max="5" width="8.7109375" style="0" customWidth="1"/>
    <col min="6" max="6" width="11.8515625" style="0" customWidth="1"/>
    <col min="7" max="7" width="8.7109375" style="0" customWidth="1"/>
    <col min="8" max="8" width="10.140625" style="0" customWidth="1"/>
  </cols>
  <sheetData>
    <row r="1" spans="1:8" s="2" customFormat="1" ht="18.75" customHeight="1" thickBot="1">
      <c r="A1" s="27" t="s">
        <v>23</v>
      </c>
      <c r="B1" s="27"/>
      <c r="C1" s="27"/>
      <c r="D1" s="27"/>
      <c r="E1" s="28"/>
      <c r="F1" s="28"/>
      <c r="G1" s="28"/>
      <c r="H1" s="28"/>
    </row>
    <row r="2" spans="1:8" s="1" customFormat="1" ht="49.5" customHeight="1" thickBot="1">
      <c r="A2" s="3" t="s">
        <v>12</v>
      </c>
      <c r="B2" s="14" t="s">
        <v>18</v>
      </c>
      <c r="C2" s="11" t="s">
        <v>0</v>
      </c>
      <c r="D2" s="15" t="s">
        <v>21</v>
      </c>
      <c r="E2" s="16" t="s">
        <v>0</v>
      </c>
      <c r="F2" s="14" t="s">
        <v>22</v>
      </c>
      <c r="G2" s="11" t="s">
        <v>0</v>
      </c>
      <c r="H2" s="15" t="s">
        <v>19</v>
      </c>
    </row>
    <row r="3" spans="1:8" ht="16.5">
      <c r="A3" s="4" t="s">
        <v>1</v>
      </c>
      <c r="B3" s="5">
        <v>4.3</v>
      </c>
      <c r="C3" s="23">
        <f aca="true" t="shared" si="0" ref="C3:C11">+B3/B$12</f>
        <v>0.009219554030874785</v>
      </c>
      <c r="D3" s="17">
        <v>1.5</v>
      </c>
      <c r="E3" s="23">
        <f aca="true" t="shared" si="1" ref="E3:E11">+D3/D$12</f>
        <v>0.0009583439815997955</v>
      </c>
      <c r="F3" s="6" t="s">
        <v>10</v>
      </c>
      <c r="G3" s="6" t="s">
        <v>10</v>
      </c>
      <c r="H3" s="20">
        <v>549</v>
      </c>
    </row>
    <row r="4" spans="1:8" ht="16.5">
      <c r="A4" s="4" t="s">
        <v>2</v>
      </c>
      <c r="B4" s="5">
        <v>40.9</v>
      </c>
      <c r="C4" s="23">
        <f t="shared" si="0"/>
        <v>0.08769296740994854</v>
      </c>
      <c r="D4" s="17">
        <v>115</v>
      </c>
      <c r="E4" s="23">
        <f t="shared" si="1"/>
        <v>0.07347303858931765</v>
      </c>
      <c r="F4" s="5">
        <v>21.8</v>
      </c>
      <c r="G4" s="23">
        <f>+F4/F$12</f>
        <v>0.08263836239575435</v>
      </c>
      <c r="H4" s="20">
        <v>66</v>
      </c>
    </row>
    <row r="5" spans="1:8" ht="16.5">
      <c r="A5" s="4" t="s">
        <v>3</v>
      </c>
      <c r="B5" s="5">
        <v>335.6</v>
      </c>
      <c r="C5" s="23">
        <f t="shared" si="0"/>
        <v>0.7195540308747856</v>
      </c>
      <c r="D5" s="17">
        <v>1264.3</v>
      </c>
      <c r="E5" s="23">
        <f t="shared" si="1"/>
        <v>0.807756197291081</v>
      </c>
      <c r="F5" s="5">
        <v>160</v>
      </c>
      <c r="G5" s="23">
        <f>+F5/F$12</f>
        <v>0.6065200909780136</v>
      </c>
      <c r="H5" s="20">
        <v>73</v>
      </c>
    </row>
    <row r="6" spans="1:8" ht="16.5">
      <c r="A6" s="4" t="s">
        <v>4</v>
      </c>
      <c r="B6" s="5">
        <v>3.9</v>
      </c>
      <c r="C6" s="23">
        <f t="shared" si="0"/>
        <v>0.008361921097770154</v>
      </c>
      <c r="D6" s="17">
        <v>11.8</v>
      </c>
      <c r="E6" s="23">
        <f t="shared" si="1"/>
        <v>0.007538972655251725</v>
      </c>
      <c r="F6" s="5">
        <v>9.6</v>
      </c>
      <c r="G6" s="23">
        <f>+F6/F$12</f>
        <v>0.03639120545868082</v>
      </c>
      <c r="H6" s="20">
        <v>838</v>
      </c>
    </row>
    <row r="7" spans="1:8" ht="16.5">
      <c r="A7" s="4" t="s">
        <v>6</v>
      </c>
      <c r="B7" s="5">
        <v>4.5</v>
      </c>
      <c r="C7" s="23">
        <f t="shared" si="0"/>
        <v>0.009648370497427101</v>
      </c>
      <c r="D7" s="17">
        <v>9.2</v>
      </c>
      <c r="E7" s="23">
        <f t="shared" si="1"/>
        <v>0.005877843087145412</v>
      </c>
      <c r="F7" s="5">
        <v>4.5</v>
      </c>
      <c r="G7" s="23">
        <f>+F7/F$12</f>
        <v>0.017058377558756634</v>
      </c>
      <c r="H7" s="20">
        <v>193</v>
      </c>
    </row>
    <row r="8" spans="1:8" ht="16.5">
      <c r="A8" s="4" t="s">
        <v>5</v>
      </c>
      <c r="B8" s="5">
        <v>10.1</v>
      </c>
      <c r="C8" s="23">
        <f t="shared" si="0"/>
        <v>0.021655231560891938</v>
      </c>
      <c r="D8" s="17">
        <v>6.4</v>
      </c>
      <c r="E8" s="23">
        <f t="shared" si="1"/>
        <v>0.004088934321492461</v>
      </c>
      <c r="F8" s="5">
        <v>2.8</v>
      </c>
      <c r="G8" s="23">
        <f>+F8/F$12</f>
        <v>0.010614101592115238</v>
      </c>
      <c r="H8" s="20">
        <v>402</v>
      </c>
    </row>
    <row r="9" spans="1:8" ht="16.5">
      <c r="A9" s="4" t="s">
        <v>7</v>
      </c>
      <c r="B9" s="5">
        <v>2.7</v>
      </c>
      <c r="C9" s="23">
        <f t="shared" si="0"/>
        <v>0.005789022298456261</v>
      </c>
      <c r="D9" s="17">
        <v>0.9</v>
      </c>
      <c r="E9" s="23">
        <f t="shared" si="1"/>
        <v>0.0005750063889598773</v>
      </c>
      <c r="F9" s="6" t="s">
        <v>11</v>
      </c>
      <c r="G9" s="6" t="s">
        <v>11</v>
      </c>
      <c r="H9" s="20">
        <v>445</v>
      </c>
    </row>
    <row r="10" spans="1:8" ht="16.5">
      <c r="A10" s="4" t="s">
        <v>8</v>
      </c>
      <c r="B10" s="5">
        <v>40.4</v>
      </c>
      <c r="C10" s="23">
        <f t="shared" si="0"/>
        <v>0.08662092624356775</v>
      </c>
      <c r="D10" s="17">
        <v>91.6</v>
      </c>
      <c r="E10" s="23">
        <f t="shared" si="1"/>
        <v>0.05852287247636084</v>
      </c>
      <c r="F10" s="5">
        <v>41.2</v>
      </c>
      <c r="G10" s="23">
        <f>+F10/F$12</f>
        <v>0.1561789234268385</v>
      </c>
      <c r="H10" s="20">
        <v>201</v>
      </c>
    </row>
    <row r="11" spans="1:8" ht="16.5">
      <c r="A11" s="4" t="s">
        <v>9</v>
      </c>
      <c r="B11" s="9">
        <v>23.9</v>
      </c>
      <c r="C11" s="24">
        <f t="shared" si="0"/>
        <v>0.05124356775300171</v>
      </c>
      <c r="D11" s="18">
        <v>65.3</v>
      </c>
      <c r="E11" s="24">
        <f t="shared" si="1"/>
        <v>0.04171990799897776</v>
      </c>
      <c r="F11" s="9">
        <v>22.7</v>
      </c>
      <c r="G11" s="24">
        <f>+F11/F$12</f>
        <v>0.08605003790750568</v>
      </c>
      <c r="H11" s="21">
        <v>323</v>
      </c>
    </row>
    <row r="12" spans="1:8" ht="17.25" thickBot="1">
      <c r="A12" s="3" t="s">
        <v>17</v>
      </c>
      <c r="B12" s="10">
        <v>466.4</v>
      </c>
      <c r="C12" s="25">
        <f>SUM(C3:C11)</f>
        <v>0.9997855917667238</v>
      </c>
      <c r="D12" s="19">
        <v>1565.2</v>
      </c>
      <c r="E12" s="25">
        <v>1</v>
      </c>
      <c r="F12" s="10">
        <v>263.8</v>
      </c>
      <c r="G12" s="25">
        <v>1</v>
      </c>
      <c r="H12" s="22">
        <v>113</v>
      </c>
    </row>
    <row r="13" spans="1:6" ht="25.5" customHeight="1">
      <c r="A13" s="29" t="s">
        <v>13</v>
      </c>
      <c r="B13" s="30"/>
      <c r="C13" s="30"/>
      <c r="D13" s="30"/>
      <c r="E13" s="31"/>
      <c r="F13" s="26"/>
    </row>
    <row r="14" spans="1:4" ht="12.75">
      <c r="A14" s="7"/>
      <c r="B14" s="8"/>
      <c r="C14" s="8"/>
      <c r="D14" s="8"/>
    </row>
    <row r="15" spans="1:4" ht="12.75">
      <c r="A15" s="7" t="s">
        <v>14</v>
      </c>
      <c r="B15" s="8"/>
      <c r="C15" s="8"/>
      <c r="D15" s="8"/>
    </row>
    <row r="16" spans="1:5" ht="12.75">
      <c r="A16" s="32" t="s">
        <v>20</v>
      </c>
      <c r="B16" s="32"/>
      <c r="C16" s="32"/>
      <c r="D16" s="32"/>
      <c r="E16" s="33"/>
    </row>
    <row r="17" spans="1:4" ht="12.75">
      <c r="A17" s="12"/>
      <c r="B17" s="13"/>
      <c r="C17" s="13"/>
      <c r="D17" s="13"/>
    </row>
    <row r="18" spans="1:4" ht="12.75">
      <c r="A18" s="7" t="s">
        <v>16</v>
      </c>
      <c r="B18" s="8"/>
      <c r="C18" s="8"/>
      <c r="D18" s="8"/>
    </row>
    <row r="19" spans="1:5" ht="39" customHeight="1">
      <c r="A19" s="34" t="s">
        <v>15</v>
      </c>
      <c r="B19" s="35"/>
      <c r="C19" s="35"/>
      <c r="D19" s="35"/>
      <c r="E19" s="33"/>
    </row>
  </sheetData>
  <mergeCells count="4">
    <mergeCell ref="A1:H1"/>
    <mergeCell ref="A13:E13"/>
    <mergeCell ref="A16:E16"/>
    <mergeCell ref="A19:E19"/>
  </mergeCells>
  <printOptions/>
  <pageMargins left="0.75" right="0.75" top="1" bottom="1" header="0.5" footer="0.5"/>
  <pageSetup fitToHeight="1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jsedor</dc:creator>
  <cp:keywords/>
  <dc:description/>
  <cp:lastModifiedBy>W. Raymond Keng</cp:lastModifiedBy>
  <cp:lastPrinted>2002-08-13T18:43:54Z</cp:lastPrinted>
  <dcterms:created xsi:type="dcterms:W3CDTF">2000-06-02T18:25:38Z</dcterms:created>
  <dcterms:modified xsi:type="dcterms:W3CDTF">2004-07-22T13:26:15Z</dcterms:modified>
  <cp:category/>
  <cp:version/>
  <cp:contentType/>
  <cp:contentStatus/>
</cp:coreProperties>
</file>