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0" yWindow="60" windowWidth="8175" windowHeight="8640" activeTab="1"/>
  </bookViews>
  <sheets>
    <sheet name="0.2 depth" sheetId="1" r:id="rId1"/>
    <sheet name="0.5 depth" sheetId="2" r:id="rId2"/>
    <sheet name="0.8 depth" sheetId="3" r:id="rId3"/>
  </sheets>
  <definedNames/>
  <calcPr fullCalcOnLoad="1"/>
</workbook>
</file>

<file path=xl/sharedStrings.xml><?xml version="1.0" encoding="utf-8"?>
<sst xmlns="http://schemas.openxmlformats.org/spreadsheetml/2006/main" count="93" uniqueCount="34">
  <si>
    <t>Velocity (cm/s)</t>
  </si>
  <si>
    <t>Site</t>
  </si>
  <si>
    <t>Date</t>
  </si>
  <si>
    <t>Corr.</t>
  </si>
  <si>
    <t>SNR</t>
  </si>
  <si>
    <t>Raw</t>
  </si>
  <si>
    <t>Filtered</t>
  </si>
  <si>
    <t>D</t>
  </si>
  <si>
    <t>mb4_5</t>
  </si>
  <si>
    <t>mb4_4</t>
  </si>
  <si>
    <t>mb4_3</t>
  </si>
  <si>
    <t>mb4_2</t>
  </si>
  <si>
    <t>mb4_1</t>
  </si>
  <si>
    <t>mb3_5</t>
  </si>
  <si>
    <t>mb3_4</t>
  </si>
  <si>
    <t>mb3_3</t>
  </si>
  <si>
    <t>mb3_2</t>
  </si>
  <si>
    <t>mb3_1</t>
  </si>
  <si>
    <t>c2-05</t>
  </si>
  <si>
    <t>c2-04</t>
  </si>
  <si>
    <t>c2-03</t>
  </si>
  <si>
    <t>c2-02</t>
  </si>
  <si>
    <t>c2-01</t>
  </si>
  <si>
    <t>c1-04</t>
  </si>
  <si>
    <t>c1-03</t>
  </si>
  <si>
    <t>c1-02</t>
  </si>
  <si>
    <t>c1-01</t>
  </si>
  <si>
    <r>
      <t xml:space="preserve">[Corr. = correlation, SNR = signal to noise ratio, </t>
    </r>
    <r>
      <rPr>
        <sz val="11"/>
        <rFont val="Symbol"/>
        <family val="1"/>
      </rPr>
      <t>D</t>
    </r>
    <r>
      <rPr>
        <sz val="11"/>
        <rFont val="Times New Roman"/>
        <family val="1"/>
      </rPr>
      <t xml:space="preserve"> = Raw - Filtered, MN = magnetic north]</t>
    </r>
  </si>
  <si>
    <t>Flow Direction (MN)</t>
  </si>
  <si>
    <t>Summary of raw and filtered velocity data, Transects 1 - 12</t>
  </si>
  <si>
    <t>C-111 drainage basin, September 20, 1999, 0.8 depth</t>
  </si>
  <si>
    <t>C-111 drainage basin, September 20, 1999, 0.5 depth</t>
  </si>
  <si>
    <t xml:space="preserve">Summary of raw and filtered velocity data, Transects 1 - 12 </t>
  </si>
  <si>
    <t>C-111 drainage basin, September 20, 1999, 0.2 depth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</si>
</sst>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00"/>
    <numFmt numFmtId="168" formatCode="0.0000000"/>
    <numFmt numFmtId="169" formatCode="0.000000"/>
    <numFmt numFmtId="170" formatCode="0.00000"/>
    <numFmt numFmtId="171" formatCode="0.0000"/>
    <numFmt numFmtId="172" formatCode="mm/dd/yy"/>
  </numFmts>
  <fonts count="8">
    <font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9.7109375" style="4" customWidth="1"/>
    <col min="3" max="4" width="7.8515625" style="4" customWidth="1"/>
    <col min="5" max="5" width="9.140625" style="3" customWidth="1"/>
    <col min="6" max="7" width="9.140625" style="5" customWidth="1"/>
    <col min="8" max="8" width="9.140625" style="7" customWidth="1"/>
    <col min="9" max="9" width="8.7109375" style="7" customWidth="1"/>
    <col min="10" max="10" width="9.140625" style="7" customWidth="1"/>
    <col min="11" max="16384" width="9.140625" style="1" customWidth="1"/>
  </cols>
  <sheetData>
    <row r="1" spans="1:10" s="19" customFormat="1" ht="15.75" customHeight="1">
      <c r="A1" s="14" t="s">
        <v>29</v>
      </c>
      <c r="B1" s="15"/>
      <c r="C1" s="15"/>
      <c r="D1" s="15"/>
      <c r="E1" s="16"/>
      <c r="F1" s="17"/>
      <c r="G1" s="17"/>
      <c r="H1" s="18"/>
      <c r="I1" s="18"/>
      <c r="J1" s="18"/>
    </row>
    <row r="2" spans="1:10" s="19" customFormat="1" ht="15.75" customHeight="1">
      <c r="A2" s="13" t="s">
        <v>33</v>
      </c>
      <c r="B2" s="15"/>
      <c r="C2" s="15"/>
      <c r="D2" s="15"/>
      <c r="E2" s="16"/>
      <c r="F2" s="17"/>
      <c r="G2" s="17"/>
      <c r="H2" s="17"/>
      <c r="I2" s="18"/>
      <c r="J2" s="18"/>
    </row>
    <row r="3" spans="1:10" s="19" customFormat="1" ht="15.75" customHeight="1">
      <c r="A3" s="20" t="s">
        <v>27</v>
      </c>
      <c r="B3" s="21"/>
      <c r="C3" s="21"/>
      <c r="D3" s="21"/>
      <c r="E3" s="22"/>
      <c r="F3" s="22"/>
      <c r="G3" s="22"/>
      <c r="H3" s="23"/>
      <c r="I3" s="23"/>
      <c r="J3" s="23"/>
    </row>
    <row r="4" spans="1:10" ht="18.75" customHeight="1">
      <c r="A4" s="9" t="s">
        <v>1</v>
      </c>
      <c r="B4" s="4" t="s">
        <v>2</v>
      </c>
      <c r="C4" s="4" t="s">
        <v>3</v>
      </c>
      <c r="D4" s="4" t="s">
        <v>4</v>
      </c>
      <c r="F4" s="5" t="s">
        <v>0</v>
      </c>
      <c r="H4" s="32" t="s">
        <v>28</v>
      </c>
      <c r="I4" s="32"/>
      <c r="J4" s="32"/>
    </row>
    <row r="5" spans="5:10" ht="18" customHeight="1">
      <c r="E5" s="3" t="s">
        <v>5</v>
      </c>
      <c r="F5" s="5" t="s">
        <v>6</v>
      </c>
      <c r="G5" s="12" t="s">
        <v>7</v>
      </c>
      <c r="H5" s="7" t="s">
        <v>5</v>
      </c>
      <c r="I5" s="7" t="s">
        <v>6</v>
      </c>
      <c r="J5" s="2" t="s">
        <v>7</v>
      </c>
    </row>
    <row r="6" spans="1:10" ht="12.75">
      <c r="A6" s="9" t="s">
        <v>26</v>
      </c>
      <c r="B6" s="10">
        <v>36423</v>
      </c>
      <c r="C6" s="4">
        <v>1200</v>
      </c>
      <c r="D6" s="4">
        <v>1198</v>
      </c>
      <c r="E6" s="5">
        <v>1.9285106442717506</v>
      </c>
      <c r="F6" s="5">
        <v>1.928686989</v>
      </c>
      <c r="G6" s="5">
        <f aca="true" t="shared" si="0" ref="G6:G22">E6-F6</f>
        <v>-0.00017634472824945568</v>
      </c>
      <c r="H6" s="7">
        <v>225.3004824</v>
      </c>
      <c r="I6" s="7">
        <v>225.29</v>
      </c>
      <c r="J6" s="11">
        <f aca="true" t="shared" si="1" ref="J6:J11">H6-I6</f>
        <v>0.01048240000000078</v>
      </c>
    </row>
    <row r="7" spans="1:10" ht="12.75">
      <c r="A7" s="9" t="s">
        <v>25</v>
      </c>
      <c r="B7" s="10">
        <v>36423</v>
      </c>
      <c r="C7" s="4">
        <v>1200</v>
      </c>
      <c r="D7" s="4">
        <v>1200</v>
      </c>
      <c r="E7" s="5">
        <v>0.41896873474573804</v>
      </c>
      <c r="F7" s="5">
        <v>0.418968735</v>
      </c>
      <c r="G7" s="5">
        <f t="shared" si="0"/>
        <v>-2.542619448320238E-10</v>
      </c>
      <c r="H7" s="7">
        <v>221.8609681</v>
      </c>
      <c r="I7" s="7">
        <v>221.86</v>
      </c>
      <c r="J7" s="11">
        <f t="shared" si="1"/>
        <v>0.0009680999999943651</v>
      </c>
    </row>
    <row r="8" spans="1:10" ht="12.75">
      <c r="A8" s="9" t="s">
        <v>24</v>
      </c>
      <c r="B8" s="10">
        <v>36423</v>
      </c>
      <c r="C8" s="4">
        <v>1200</v>
      </c>
      <c r="D8" s="4">
        <v>1200</v>
      </c>
      <c r="E8" s="5">
        <v>0.06402184197600057</v>
      </c>
      <c r="F8" s="5">
        <v>0.064021842</v>
      </c>
      <c r="G8" s="5">
        <f t="shared" si="0"/>
        <v>-2.399942744535366E-11</v>
      </c>
      <c r="H8" s="7">
        <v>208.6706317</v>
      </c>
      <c r="I8" s="7">
        <v>208.67</v>
      </c>
      <c r="J8" s="11">
        <f t="shared" si="1"/>
        <v>0.0006317000000137796</v>
      </c>
    </row>
    <row r="9" spans="1:10" ht="12.75">
      <c r="A9" s="9" t="s">
        <v>23</v>
      </c>
      <c r="B9" s="10">
        <v>36423</v>
      </c>
      <c r="C9" s="4">
        <v>1200</v>
      </c>
      <c r="D9" s="4">
        <v>1200</v>
      </c>
      <c r="E9" s="5">
        <v>0.10687953044328823</v>
      </c>
      <c r="F9" s="5">
        <v>0.10687953</v>
      </c>
      <c r="G9" s="5">
        <f t="shared" si="0"/>
        <v>4.43288225571159E-10</v>
      </c>
      <c r="H9" s="7">
        <v>171.492052</v>
      </c>
      <c r="I9" s="7">
        <v>171.49</v>
      </c>
      <c r="J9" s="11">
        <f t="shared" si="1"/>
        <v>0.002051999999991949</v>
      </c>
    </row>
    <row r="10" spans="1:10" ht="12.75">
      <c r="A10" s="9" t="s">
        <v>22</v>
      </c>
      <c r="B10" s="10">
        <v>36423</v>
      </c>
      <c r="C10" s="4">
        <v>1196</v>
      </c>
      <c r="D10" s="4">
        <v>1196</v>
      </c>
      <c r="E10" s="5">
        <v>0.2725763697775562</v>
      </c>
      <c r="F10" s="5">
        <v>0.24279519</v>
      </c>
      <c r="G10" s="5">
        <f t="shared" si="0"/>
        <v>0.029781179777556233</v>
      </c>
      <c r="H10" s="7">
        <v>195.0638243</v>
      </c>
      <c r="I10" s="7">
        <v>194.94</v>
      </c>
      <c r="J10" s="11">
        <f t="shared" si="1"/>
        <v>0.12382429999999545</v>
      </c>
    </row>
    <row r="11" spans="1:10" ht="12.75">
      <c r="A11" s="9" t="s">
        <v>21</v>
      </c>
      <c r="B11" s="10">
        <v>36423</v>
      </c>
      <c r="C11" s="4">
        <v>1192</v>
      </c>
      <c r="D11" s="4">
        <v>1199</v>
      </c>
      <c r="E11" s="5">
        <v>0.10182390061331914</v>
      </c>
      <c r="F11" s="5">
        <v>0.072361452</v>
      </c>
      <c r="G11" s="5">
        <f t="shared" si="0"/>
        <v>0.029462448613319134</v>
      </c>
      <c r="H11" s="7">
        <v>193.9979385</v>
      </c>
      <c r="I11" s="7">
        <v>193.73</v>
      </c>
      <c r="J11" s="11">
        <f t="shared" si="1"/>
        <v>0.26793850000001385</v>
      </c>
    </row>
    <row r="12" spans="1:10" ht="12.75">
      <c r="A12" s="9" t="s">
        <v>20</v>
      </c>
      <c r="B12" s="10">
        <v>36423</v>
      </c>
      <c r="C12" s="4">
        <v>1197</v>
      </c>
      <c r="D12" s="4">
        <v>972</v>
      </c>
      <c r="E12" s="5">
        <v>0.0109955357102578</v>
      </c>
      <c r="F12" s="5">
        <v>0.033438307</v>
      </c>
      <c r="G12" s="5">
        <f t="shared" si="0"/>
        <v>-0.022442771289742203</v>
      </c>
      <c r="H12" s="7">
        <v>196.43</v>
      </c>
      <c r="I12" s="7">
        <v>196.3849767</v>
      </c>
      <c r="J12" s="11">
        <f>I12-H12</f>
        <v>-0.04502329999999688</v>
      </c>
    </row>
    <row r="13" spans="1:10" ht="12.75">
      <c r="A13" s="9" t="s">
        <v>19</v>
      </c>
      <c r="B13" s="10">
        <v>36423</v>
      </c>
      <c r="C13" s="4">
        <v>1200</v>
      </c>
      <c r="D13" s="4">
        <v>1042</v>
      </c>
      <c r="E13" s="5">
        <v>0.3011277987508888</v>
      </c>
      <c r="F13" s="5">
        <v>0.298858664</v>
      </c>
      <c r="G13" s="5">
        <f t="shared" si="0"/>
        <v>0.0022691347508888016</v>
      </c>
      <c r="H13" s="7">
        <v>173.39</v>
      </c>
      <c r="I13" s="7">
        <v>172.3335845</v>
      </c>
      <c r="J13" s="11">
        <f>I13-H13</f>
        <v>-1.0564154999999857</v>
      </c>
    </row>
    <row r="14" spans="1:10" ht="12.75">
      <c r="A14" s="9" t="s">
        <v>18</v>
      </c>
      <c r="B14" s="10">
        <v>36423</v>
      </c>
      <c r="C14" s="4">
        <v>1200</v>
      </c>
      <c r="D14" s="4">
        <v>1200</v>
      </c>
      <c r="E14" s="5">
        <v>0.04025516702514375</v>
      </c>
      <c r="F14" s="5">
        <v>0.040255167</v>
      </c>
      <c r="G14" s="5">
        <f t="shared" si="0"/>
        <v>2.5143748194622617E-11</v>
      </c>
      <c r="H14" s="7">
        <v>172.36</v>
      </c>
      <c r="I14" s="7">
        <v>172.3614075</v>
      </c>
      <c r="J14" s="11">
        <f>I14-H14</f>
        <v>0.0014074999999991178</v>
      </c>
    </row>
    <row r="15" spans="1:10" ht="12.75">
      <c r="A15" s="9" t="s">
        <v>16</v>
      </c>
      <c r="B15" s="10">
        <v>36423</v>
      </c>
      <c r="C15" s="4">
        <v>769</v>
      </c>
      <c r="D15" s="4">
        <v>204</v>
      </c>
      <c r="E15" s="5">
        <v>1.323331626704399</v>
      </c>
      <c r="F15" s="5">
        <v>1.309102927</v>
      </c>
      <c r="G15" s="5">
        <f t="shared" si="0"/>
        <v>0.014228699704398995</v>
      </c>
      <c r="H15" s="7">
        <v>203.62</v>
      </c>
      <c r="I15" s="7">
        <v>204.88</v>
      </c>
      <c r="J15" s="11">
        <f aca="true" t="shared" si="2" ref="J15:J22">H15-I15</f>
        <v>-1.259999999999991</v>
      </c>
    </row>
    <row r="16" spans="1:10" ht="12.75">
      <c r="A16" s="9" t="s">
        <v>15</v>
      </c>
      <c r="B16" s="10">
        <v>36423</v>
      </c>
      <c r="C16" s="4">
        <v>1200</v>
      </c>
      <c r="D16" s="4">
        <v>1200</v>
      </c>
      <c r="E16" s="5">
        <v>1.3819554094149027</v>
      </c>
      <c r="F16" s="5">
        <v>1.381955409</v>
      </c>
      <c r="G16" s="5">
        <f t="shared" si="0"/>
        <v>4.149027788002968E-10</v>
      </c>
      <c r="H16" s="7">
        <v>202.71</v>
      </c>
      <c r="I16" s="7">
        <v>202.7117832</v>
      </c>
      <c r="J16" s="11">
        <f t="shared" si="2"/>
        <v>-0.001783200000005536</v>
      </c>
    </row>
    <row r="17" spans="1:10" ht="12.75">
      <c r="A17" s="9" t="s">
        <v>14</v>
      </c>
      <c r="B17" s="10">
        <v>36423</v>
      </c>
      <c r="C17" s="4">
        <v>1200</v>
      </c>
      <c r="D17" s="4">
        <v>1200</v>
      </c>
      <c r="E17" s="5">
        <v>0.7794377197876542</v>
      </c>
      <c r="F17" s="5">
        <v>0.77943772</v>
      </c>
      <c r="G17" s="5">
        <f t="shared" si="0"/>
        <v>-2.123458076042084E-10</v>
      </c>
      <c r="H17" s="7">
        <v>187.2</v>
      </c>
      <c r="I17" s="7">
        <v>187.1956248</v>
      </c>
      <c r="J17" s="11">
        <f t="shared" si="2"/>
        <v>0.004375199999998358</v>
      </c>
    </row>
    <row r="18" spans="1:10" ht="12.75">
      <c r="A18" s="9" t="s">
        <v>12</v>
      </c>
      <c r="B18" s="10">
        <v>36423</v>
      </c>
      <c r="C18" s="4">
        <v>1199</v>
      </c>
      <c r="D18" s="4">
        <v>1190</v>
      </c>
      <c r="E18" s="5">
        <v>1.4226855661281737</v>
      </c>
      <c r="F18" s="5">
        <v>1.423390546</v>
      </c>
      <c r="G18" s="5">
        <f t="shared" si="0"/>
        <v>-0.0007049798718263833</v>
      </c>
      <c r="H18" s="7">
        <v>177.48</v>
      </c>
      <c r="I18" s="7">
        <v>177.4840975</v>
      </c>
      <c r="J18" s="11">
        <f t="shared" si="2"/>
        <v>-0.004097500000000309</v>
      </c>
    </row>
    <row r="19" spans="1:10" ht="12.75">
      <c r="A19" s="9" t="s">
        <v>11</v>
      </c>
      <c r="B19" s="10">
        <v>36423</v>
      </c>
      <c r="C19" s="4">
        <v>1200</v>
      </c>
      <c r="D19" s="4">
        <v>1200</v>
      </c>
      <c r="E19" s="5">
        <v>1.420326469953299</v>
      </c>
      <c r="F19" s="5">
        <v>1.42032647</v>
      </c>
      <c r="G19" s="5">
        <f t="shared" si="0"/>
        <v>-4.670108744164736E-11</v>
      </c>
      <c r="H19" s="7">
        <v>193.37</v>
      </c>
      <c r="I19" s="7">
        <v>193.3730711</v>
      </c>
      <c r="J19" s="11">
        <f t="shared" si="2"/>
        <v>-0.00307109999999966</v>
      </c>
    </row>
    <row r="20" spans="1:10" ht="12.75">
      <c r="A20" s="9" t="s">
        <v>10</v>
      </c>
      <c r="B20" s="10">
        <v>36423</v>
      </c>
      <c r="C20" s="4">
        <v>1200</v>
      </c>
      <c r="D20" s="4">
        <v>1200</v>
      </c>
      <c r="E20" s="5">
        <v>0.9950958650775515</v>
      </c>
      <c r="F20" s="5">
        <v>0.995095865</v>
      </c>
      <c r="G20" s="5">
        <f t="shared" si="0"/>
        <v>7.755152076072136E-11</v>
      </c>
      <c r="H20" s="7">
        <v>197.93</v>
      </c>
      <c r="I20" s="7">
        <v>197.9255232</v>
      </c>
      <c r="J20" s="11">
        <f t="shared" si="2"/>
        <v>0.004476800000020376</v>
      </c>
    </row>
    <row r="21" spans="1:10" ht="12.75">
      <c r="A21" s="9" t="s">
        <v>9</v>
      </c>
      <c r="B21" s="10">
        <v>36423</v>
      </c>
      <c r="C21" s="4">
        <v>949</v>
      </c>
      <c r="D21" s="4">
        <v>205</v>
      </c>
      <c r="E21" s="5">
        <v>1.1293163985595687</v>
      </c>
      <c r="F21" s="5">
        <v>1.133803594</v>
      </c>
      <c r="G21" s="5">
        <f t="shared" si="0"/>
        <v>-0.004487195440431302</v>
      </c>
      <c r="H21" s="7">
        <v>184.12</v>
      </c>
      <c r="I21" s="7">
        <v>182.94</v>
      </c>
      <c r="J21" s="11">
        <f t="shared" si="2"/>
        <v>1.1800000000000068</v>
      </c>
    </row>
    <row r="22" spans="1:10" ht="12.75">
      <c r="A22" s="24" t="s">
        <v>8</v>
      </c>
      <c r="B22" s="25">
        <v>36423</v>
      </c>
      <c r="C22" s="26">
        <v>897</v>
      </c>
      <c r="D22" s="26">
        <v>270</v>
      </c>
      <c r="E22" s="27">
        <v>1.048811221263016</v>
      </c>
      <c r="F22" s="27">
        <v>1.082120154</v>
      </c>
      <c r="G22" s="27">
        <f t="shared" si="0"/>
        <v>-0.03330893273698399</v>
      </c>
      <c r="H22" s="28">
        <v>184.24</v>
      </c>
      <c r="I22" s="28">
        <v>185.1901051</v>
      </c>
      <c r="J22" s="29">
        <f t="shared" si="2"/>
        <v>-0.9501051000000018</v>
      </c>
    </row>
  </sheetData>
  <mergeCells count="1">
    <mergeCell ref="H4:J4"/>
  </mergeCells>
  <printOptions/>
  <pageMargins left="1" right="0.5" top="1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4" width="7.28125" style="1" customWidth="1"/>
    <col min="5" max="6" width="9.140625" style="1" customWidth="1"/>
    <col min="7" max="7" width="7.57421875" style="1" customWidth="1"/>
    <col min="8" max="8" width="8.14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spans="1:10" ht="15.75">
      <c r="A1" s="14" t="s">
        <v>32</v>
      </c>
      <c r="B1" s="4"/>
      <c r="C1" s="4"/>
      <c r="D1" s="4"/>
      <c r="E1" s="5"/>
      <c r="F1" s="5"/>
      <c r="G1" s="4"/>
      <c r="H1" s="4"/>
      <c r="I1" s="7"/>
      <c r="J1" s="7"/>
    </row>
    <row r="2" spans="1:10" ht="15.75">
      <c r="A2" s="13" t="s">
        <v>31</v>
      </c>
      <c r="B2" s="4"/>
      <c r="C2" s="4"/>
      <c r="D2" s="4"/>
      <c r="E2" s="5"/>
      <c r="F2" s="5"/>
      <c r="G2" s="4"/>
      <c r="H2" s="4"/>
      <c r="I2" s="7"/>
      <c r="J2" s="7"/>
    </row>
    <row r="3" spans="1:10" ht="15">
      <c r="A3" s="20" t="s">
        <v>27</v>
      </c>
      <c r="B3" s="26"/>
      <c r="C3" s="26"/>
      <c r="D3" s="26"/>
      <c r="E3" s="27"/>
      <c r="F3" s="27"/>
      <c r="G3" s="26"/>
      <c r="H3" s="26"/>
      <c r="I3" s="28"/>
      <c r="J3" s="28"/>
    </row>
    <row r="4" spans="1:10" ht="15.75" customHeight="1">
      <c r="A4" s="9" t="s">
        <v>1</v>
      </c>
      <c r="B4" s="4" t="s">
        <v>2</v>
      </c>
      <c r="C4" s="4" t="s">
        <v>3</v>
      </c>
      <c r="D4" s="4" t="s">
        <v>4</v>
      </c>
      <c r="E4" s="5"/>
      <c r="F4" s="5" t="s">
        <v>0</v>
      </c>
      <c r="G4" s="6"/>
      <c r="H4" s="32" t="s">
        <v>28</v>
      </c>
      <c r="I4" s="32"/>
      <c r="J4" s="32"/>
    </row>
    <row r="5" spans="1:10" ht="12.75">
      <c r="A5" s="9"/>
      <c r="B5" s="4"/>
      <c r="C5" s="4"/>
      <c r="D5" s="4"/>
      <c r="E5" s="5" t="s">
        <v>5</v>
      </c>
      <c r="F5" s="5" t="s">
        <v>6</v>
      </c>
      <c r="G5" s="2" t="s">
        <v>7</v>
      </c>
      <c r="H5" s="7" t="s">
        <v>5</v>
      </c>
      <c r="I5" s="7" t="s">
        <v>6</v>
      </c>
      <c r="J5" s="2" t="s">
        <v>7</v>
      </c>
    </row>
    <row r="6" spans="1:10" ht="12.75">
      <c r="A6" s="9" t="s">
        <v>26</v>
      </c>
      <c r="B6" s="10">
        <v>36423</v>
      </c>
      <c r="C6" s="4">
        <v>1188</v>
      </c>
      <c r="D6" s="4">
        <v>1200</v>
      </c>
      <c r="E6" s="5">
        <v>0.2560483634871437</v>
      </c>
      <c r="F6" s="5">
        <v>0.254912749</v>
      </c>
      <c r="G6" s="5">
        <f aca="true" t="shared" si="0" ref="G6:G13">E6-F6</f>
        <v>0.0011356144871437213</v>
      </c>
      <c r="H6" s="7">
        <v>211.97</v>
      </c>
      <c r="I6" s="7">
        <v>211.8116482</v>
      </c>
      <c r="J6" s="11">
        <f aca="true" t="shared" si="1" ref="J6:J13">H6-I6</f>
        <v>0.15835179999999127</v>
      </c>
    </row>
    <row r="7" spans="1:10" ht="12.75">
      <c r="A7" s="9" t="s">
        <v>25</v>
      </c>
      <c r="B7" s="10">
        <v>36423</v>
      </c>
      <c r="C7" s="4">
        <v>1200</v>
      </c>
      <c r="D7" s="4">
        <v>1200</v>
      </c>
      <c r="E7" s="5">
        <v>0.09142182490764701</v>
      </c>
      <c r="F7" s="5">
        <v>0.091421825</v>
      </c>
      <c r="G7" s="5">
        <f t="shared" si="0"/>
        <v>-9.235298636944833E-11</v>
      </c>
      <c r="H7" s="7">
        <v>198.6</v>
      </c>
      <c r="I7" s="7">
        <v>198.5987669</v>
      </c>
      <c r="J7" s="11">
        <f t="shared" si="1"/>
        <v>0.0012331000000074255</v>
      </c>
    </row>
    <row r="8" spans="1:10" ht="12.75">
      <c r="A8" s="9" t="s">
        <v>24</v>
      </c>
      <c r="B8" s="10">
        <v>36423</v>
      </c>
      <c r="C8" s="4">
        <v>1200</v>
      </c>
      <c r="D8" s="4">
        <v>1200</v>
      </c>
      <c r="E8" s="5">
        <v>0.34405168024666843</v>
      </c>
      <c r="F8" s="5">
        <v>0.34405168</v>
      </c>
      <c r="G8" s="5">
        <f t="shared" si="0"/>
        <v>2.4666840792164635E-10</v>
      </c>
      <c r="H8" s="7">
        <v>267.96</v>
      </c>
      <c r="I8" s="7">
        <v>267.9640046</v>
      </c>
      <c r="J8" s="11">
        <f t="shared" si="1"/>
        <v>-0.004004600000030223</v>
      </c>
    </row>
    <row r="9" spans="1:10" ht="12.75">
      <c r="A9" s="9" t="s">
        <v>23</v>
      </c>
      <c r="B9" s="10">
        <v>36423</v>
      </c>
      <c r="C9" s="4">
        <v>1200</v>
      </c>
      <c r="D9" s="4">
        <v>1200</v>
      </c>
      <c r="E9" s="5">
        <v>0.013281966157162123</v>
      </c>
      <c r="F9" s="5">
        <v>0.013281966</v>
      </c>
      <c r="G9" s="5">
        <f t="shared" si="0"/>
        <v>1.5716212359295767E-10</v>
      </c>
      <c r="H9" s="7">
        <v>183.84</v>
      </c>
      <c r="I9" s="7">
        <v>183.8414392</v>
      </c>
      <c r="J9" s="11">
        <f t="shared" si="1"/>
        <v>-0.0014391999999929794</v>
      </c>
    </row>
    <row r="10" spans="1:10" ht="12.75">
      <c r="A10" s="9" t="s">
        <v>22</v>
      </c>
      <c r="B10" s="10">
        <v>36423</v>
      </c>
      <c r="C10" s="4">
        <v>1197</v>
      </c>
      <c r="D10" s="4">
        <v>1200</v>
      </c>
      <c r="E10" s="5">
        <v>0.11067139077517318</v>
      </c>
      <c r="F10" s="5">
        <v>0.098335827</v>
      </c>
      <c r="G10" s="5">
        <f t="shared" si="0"/>
        <v>0.012335563775173183</v>
      </c>
      <c r="H10" s="7">
        <v>160.71</v>
      </c>
      <c r="I10" s="7">
        <v>160.6828075</v>
      </c>
      <c r="J10" s="11">
        <f t="shared" si="1"/>
        <v>0.027192500000012387</v>
      </c>
    </row>
    <row r="11" spans="1:10" ht="12.75">
      <c r="A11" s="9" t="s">
        <v>21</v>
      </c>
      <c r="B11" s="10">
        <v>36423</v>
      </c>
      <c r="C11" s="4">
        <v>1197</v>
      </c>
      <c r="D11" s="4">
        <v>1200</v>
      </c>
      <c r="E11" s="5">
        <v>0.06967367638179835</v>
      </c>
      <c r="F11" s="5">
        <v>0.057834188</v>
      </c>
      <c r="G11" s="5">
        <f t="shared" si="0"/>
        <v>0.011839488381798345</v>
      </c>
      <c r="H11" s="7">
        <v>163.2</v>
      </c>
      <c r="I11" s="7">
        <v>163.1218317</v>
      </c>
      <c r="J11" s="11">
        <f t="shared" si="1"/>
        <v>0.07816829999998731</v>
      </c>
    </row>
    <row r="12" spans="1:10" ht="12.75">
      <c r="A12" s="9" t="s">
        <v>20</v>
      </c>
      <c r="B12" s="10">
        <v>36423</v>
      </c>
      <c r="C12" s="4">
        <v>1191</v>
      </c>
      <c r="D12" s="4">
        <v>1157</v>
      </c>
      <c r="E12" s="5">
        <v>0.10414550851786372</v>
      </c>
      <c r="F12" s="5">
        <v>0.056674462</v>
      </c>
      <c r="G12" s="5">
        <f t="shared" si="0"/>
        <v>0.04747104651786372</v>
      </c>
      <c r="H12" s="7">
        <v>176.31</v>
      </c>
      <c r="I12" s="7">
        <v>176.4470318</v>
      </c>
      <c r="J12" s="11">
        <f t="shared" si="1"/>
        <v>-0.13703179999998838</v>
      </c>
    </row>
    <row r="13" spans="1:10" ht="12.75">
      <c r="A13" s="9" t="s">
        <v>19</v>
      </c>
      <c r="B13" s="10">
        <v>36423</v>
      </c>
      <c r="C13" s="4">
        <v>1200</v>
      </c>
      <c r="D13" s="4">
        <v>1200</v>
      </c>
      <c r="E13" s="5">
        <v>0.01539860428379432</v>
      </c>
      <c r="F13" s="5">
        <v>0.015398604</v>
      </c>
      <c r="G13" s="5">
        <f t="shared" si="0"/>
        <v>2.8379431964153934E-10</v>
      </c>
      <c r="H13" s="7">
        <v>172.83</v>
      </c>
      <c r="I13" s="7">
        <v>172.8325988</v>
      </c>
      <c r="J13" s="11">
        <f t="shared" si="1"/>
        <v>-0.0025987999999870226</v>
      </c>
    </row>
    <row r="14" spans="1:10" ht="12.75">
      <c r="A14" s="9" t="s">
        <v>18</v>
      </c>
      <c r="B14" s="10">
        <v>36423</v>
      </c>
      <c r="C14" s="4">
        <v>808</v>
      </c>
      <c r="D14" s="4">
        <v>600</v>
      </c>
      <c r="E14" s="5">
        <v>0.14526722167937414</v>
      </c>
      <c r="F14" s="5">
        <v>0.120439385</v>
      </c>
      <c r="G14" s="5">
        <f>E9-F9</f>
        <v>1.5716212359295767E-10</v>
      </c>
      <c r="H14" s="7">
        <v>156.03</v>
      </c>
      <c r="I14" s="7">
        <v>144.2047236</v>
      </c>
      <c r="J14" s="11">
        <f aca="true" t="shared" si="2" ref="J14:J24">H14-I14</f>
        <v>11.825276400000007</v>
      </c>
    </row>
    <row r="15" spans="1:10" ht="12.75">
      <c r="A15" s="9" t="s">
        <v>17</v>
      </c>
      <c r="B15" s="10">
        <v>36423</v>
      </c>
      <c r="C15" s="4">
        <v>1337</v>
      </c>
      <c r="D15" s="4">
        <v>480</v>
      </c>
      <c r="E15" s="5">
        <v>2.2371086725928735</v>
      </c>
      <c r="F15" s="5">
        <v>2.256619892</v>
      </c>
      <c r="G15" s="5">
        <f aca="true" t="shared" si="3" ref="G15:G24">E15-F15</f>
        <v>-0.0195112194071263</v>
      </c>
      <c r="H15" s="7">
        <v>217.83</v>
      </c>
      <c r="I15" s="7">
        <v>218.1178947</v>
      </c>
      <c r="J15" s="11">
        <f t="shared" si="2"/>
        <v>-0.2878946999999812</v>
      </c>
    </row>
    <row r="16" spans="1:10" ht="12.75">
      <c r="A16" s="9" t="s">
        <v>16</v>
      </c>
      <c r="B16" s="10">
        <v>36423</v>
      </c>
      <c r="C16" s="4">
        <v>648</v>
      </c>
      <c r="D16" s="4">
        <v>113</v>
      </c>
      <c r="E16" s="5">
        <v>0.85841013673373</v>
      </c>
      <c r="F16" s="5">
        <v>0.841484074</v>
      </c>
      <c r="G16" s="5">
        <f t="shared" si="3"/>
        <v>0.016926062733729985</v>
      </c>
      <c r="H16" s="7">
        <v>214</v>
      </c>
      <c r="I16" s="7">
        <v>213</v>
      </c>
      <c r="J16" s="11">
        <f t="shared" si="2"/>
        <v>1</v>
      </c>
    </row>
    <row r="17" spans="1:10" ht="12.75">
      <c r="A17" s="9" t="s">
        <v>15</v>
      </c>
      <c r="B17" s="10">
        <v>36423</v>
      </c>
      <c r="C17" s="4">
        <v>1200</v>
      </c>
      <c r="D17" s="4">
        <v>1200</v>
      </c>
      <c r="E17" s="5">
        <v>0.671184336380682</v>
      </c>
      <c r="F17" s="5">
        <v>0.671184336</v>
      </c>
      <c r="G17" s="5">
        <f t="shared" si="3"/>
        <v>3.8068193042306575E-10</v>
      </c>
      <c r="H17" s="7">
        <v>196.2896913</v>
      </c>
      <c r="I17" s="7">
        <v>196.29</v>
      </c>
      <c r="J17" s="11">
        <f t="shared" si="2"/>
        <v>-0.0003087000000050466</v>
      </c>
    </row>
    <row r="18" spans="1:10" ht="12.75">
      <c r="A18" s="9" t="s">
        <v>14</v>
      </c>
      <c r="B18" s="10">
        <v>36423</v>
      </c>
      <c r="C18" s="4">
        <v>1200</v>
      </c>
      <c r="D18" s="4">
        <v>1200</v>
      </c>
      <c r="E18" s="5">
        <v>0.1608414386990426</v>
      </c>
      <c r="F18" s="5">
        <v>0.160841439</v>
      </c>
      <c r="G18" s="5">
        <f t="shared" si="3"/>
        <v>-3.009573978918212E-10</v>
      </c>
      <c r="H18" s="7">
        <v>182.69</v>
      </c>
      <c r="I18" s="7">
        <v>182.69</v>
      </c>
      <c r="J18" s="11">
        <f t="shared" si="2"/>
        <v>0</v>
      </c>
    </row>
    <row r="19" spans="1:10" ht="12.75">
      <c r="A19" s="9" t="s">
        <v>13</v>
      </c>
      <c r="B19" s="10">
        <v>36423</v>
      </c>
      <c r="C19" s="4">
        <v>1200</v>
      </c>
      <c r="D19" s="4">
        <v>1200</v>
      </c>
      <c r="E19" s="5">
        <v>0.25493080460958206</v>
      </c>
      <c r="F19" s="5">
        <v>0.254930805</v>
      </c>
      <c r="G19" s="5">
        <f t="shared" si="3"/>
        <v>-3.904179202152136E-10</v>
      </c>
      <c r="H19" s="7">
        <v>189.25</v>
      </c>
      <c r="I19" s="7">
        <v>189.2545393</v>
      </c>
      <c r="J19" s="11">
        <f t="shared" si="2"/>
        <v>-0.004539300000004687</v>
      </c>
    </row>
    <row r="20" spans="1:10" ht="12.75">
      <c r="A20" s="9" t="s">
        <v>12</v>
      </c>
      <c r="B20" s="10">
        <v>36423</v>
      </c>
      <c r="C20" s="4">
        <v>1199</v>
      </c>
      <c r="D20" s="4">
        <v>1191</v>
      </c>
      <c r="E20" s="5">
        <v>0.7442417030105211</v>
      </c>
      <c r="F20" s="5">
        <v>0.743931504</v>
      </c>
      <c r="G20" s="5">
        <f t="shared" si="3"/>
        <v>0.000310199010521095</v>
      </c>
      <c r="H20" s="7">
        <v>165.3161237</v>
      </c>
      <c r="I20" s="7">
        <v>165.19</v>
      </c>
      <c r="J20" s="11">
        <f t="shared" si="2"/>
        <v>0.12612369999999373</v>
      </c>
    </row>
    <row r="21" spans="1:10" ht="12.75">
      <c r="A21" s="9" t="s">
        <v>11</v>
      </c>
      <c r="B21" s="10">
        <v>36423</v>
      </c>
      <c r="C21" s="4">
        <v>1199</v>
      </c>
      <c r="D21" s="4">
        <v>1065</v>
      </c>
      <c r="E21" s="5">
        <v>0.6199365317536771</v>
      </c>
      <c r="F21" s="5">
        <v>0.624727116</v>
      </c>
      <c r="G21" s="5">
        <f t="shared" si="3"/>
        <v>-0.004790584246322838</v>
      </c>
      <c r="H21" s="7">
        <v>206.8233937</v>
      </c>
      <c r="I21" s="7">
        <v>207.01</v>
      </c>
      <c r="J21" s="11">
        <f t="shared" si="2"/>
        <v>-0.186606299999994</v>
      </c>
    </row>
    <row r="22" spans="1:10" ht="12.75">
      <c r="A22" s="9" t="s">
        <v>10</v>
      </c>
      <c r="B22" s="10">
        <v>36423</v>
      </c>
      <c r="C22" s="4">
        <v>1200</v>
      </c>
      <c r="D22" s="4">
        <v>1200</v>
      </c>
      <c r="E22" s="5">
        <v>0.41804980597744296</v>
      </c>
      <c r="F22" s="5">
        <v>0.418049806</v>
      </c>
      <c r="G22" s="5">
        <f t="shared" si="3"/>
        <v>-2.255706732512408E-11</v>
      </c>
      <c r="H22" s="7">
        <v>196.743837</v>
      </c>
      <c r="I22" s="7">
        <v>196.74</v>
      </c>
      <c r="J22" s="11">
        <f t="shared" si="2"/>
        <v>0.003837000000004309</v>
      </c>
    </row>
    <row r="23" spans="1:10" ht="12.75">
      <c r="A23" s="9" t="s">
        <v>9</v>
      </c>
      <c r="B23" s="10">
        <v>36423</v>
      </c>
      <c r="C23" s="4">
        <v>1020</v>
      </c>
      <c r="D23" s="4">
        <v>439</v>
      </c>
      <c r="E23" s="5">
        <v>0.883828700251859</v>
      </c>
      <c r="F23" s="5">
        <v>0.711965755</v>
      </c>
      <c r="G23" s="5">
        <f t="shared" si="3"/>
        <v>0.17186294525185897</v>
      </c>
      <c r="H23" s="7">
        <v>180.7840708</v>
      </c>
      <c r="I23" s="7">
        <v>179.95</v>
      </c>
      <c r="J23" s="11">
        <f t="shared" si="2"/>
        <v>0.8340708000000063</v>
      </c>
    </row>
    <row r="24" spans="1:10" ht="12.75">
      <c r="A24" s="24" t="s">
        <v>8</v>
      </c>
      <c r="B24" s="25">
        <v>36423</v>
      </c>
      <c r="C24" s="26">
        <v>909</v>
      </c>
      <c r="D24" s="26">
        <v>221</v>
      </c>
      <c r="E24" s="27">
        <v>0.736822648738789</v>
      </c>
      <c r="F24" s="27">
        <v>0.781809763</v>
      </c>
      <c r="G24" s="27">
        <f t="shared" si="3"/>
        <v>-0.04498711426121105</v>
      </c>
      <c r="H24" s="28">
        <v>192.9</v>
      </c>
      <c r="I24" s="28">
        <v>192.87</v>
      </c>
      <c r="J24" s="29">
        <f t="shared" si="2"/>
        <v>0.030000000000001137</v>
      </c>
    </row>
  </sheetData>
  <mergeCells count="1">
    <mergeCell ref="H4:J4"/>
  </mergeCells>
  <printOptions/>
  <pageMargins left="1" right="0.5" top="1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17"/>
  <sheetViews>
    <sheetView zoomScale="75" zoomScaleNormal="75" workbookViewId="0" topLeftCell="A1">
      <selection activeCell="D31" sqref="D31"/>
    </sheetView>
  </sheetViews>
  <sheetFormatPr defaultColWidth="9.140625" defaultRowHeight="12.75"/>
  <cols>
    <col min="1" max="1" width="9.8515625" style="1" customWidth="1"/>
    <col min="2" max="2" width="10.140625" style="1" customWidth="1"/>
    <col min="3" max="4" width="7.00390625" style="1" customWidth="1"/>
    <col min="5" max="9" width="9.140625" style="1" customWidth="1"/>
    <col min="10" max="10" width="6.57421875" style="1" customWidth="1"/>
    <col min="11" max="16384" width="9.140625" style="1" customWidth="1"/>
  </cols>
  <sheetData>
    <row r="1" spans="1:10" ht="15.75">
      <c r="A1" s="14" t="s">
        <v>29</v>
      </c>
      <c r="B1" s="4"/>
      <c r="E1" s="5"/>
      <c r="F1" s="8"/>
      <c r="H1" s="7"/>
      <c r="J1" s="7"/>
    </row>
    <row r="2" spans="1:10" ht="15.75">
      <c r="A2" s="13" t="s">
        <v>30</v>
      </c>
      <c r="B2" s="4"/>
      <c r="E2" s="5"/>
      <c r="F2" s="8"/>
      <c r="H2" s="7"/>
      <c r="J2" s="7"/>
    </row>
    <row r="3" spans="1:10" ht="15">
      <c r="A3" s="20" t="s">
        <v>27</v>
      </c>
      <c r="B3" s="26"/>
      <c r="C3" s="30"/>
      <c r="D3" s="30"/>
      <c r="E3" s="27"/>
      <c r="F3" s="31"/>
      <c r="G3" s="30"/>
      <c r="H3" s="28"/>
      <c r="I3" s="30"/>
      <c r="J3" s="28"/>
    </row>
    <row r="4" spans="1:10" ht="15.75" customHeight="1">
      <c r="A4" s="9" t="s">
        <v>1</v>
      </c>
      <c r="B4" s="4" t="s">
        <v>2</v>
      </c>
      <c r="C4" s="4" t="s">
        <v>3</v>
      </c>
      <c r="D4" s="4" t="s">
        <v>4</v>
      </c>
      <c r="E4" s="5"/>
      <c r="F4" s="5" t="s">
        <v>0</v>
      </c>
      <c r="G4" s="6"/>
      <c r="H4" s="32" t="s">
        <v>28</v>
      </c>
      <c r="I4" s="32"/>
      <c r="J4" s="32"/>
    </row>
    <row r="5" spans="1:10" ht="12.75">
      <c r="A5" s="9"/>
      <c r="B5" s="4"/>
      <c r="C5" s="4"/>
      <c r="D5" s="4"/>
      <c r="E5" s="5" t="s">
        <v>5</v>
      </c>
      <c r="F5" s="5" t="s">
        <v>6</v>
      </c>
      <c r="G5" s="12" t="s">
        <v>7</v>
      </c>
      <c r="H5" s="7" t="s">
        <v>5</v>
      </c>
      <c r="I5" s="7" t="s">
        <v>6</v>
      </c>
      <c r="J5" s="2" t="s">
        <v>7</v>
      </c>
    </row>
    <row r="6" spans="1:10" ht="12.75">
      <c r="A6" s="9" t="s">
        <v>21</v>
      </c>
      <c r="B6" s="10">
        <v>36423</v>
      </c>
      <c r="C6" s="4">
        <v>1198</v>
      </c>
      <c r="D6" s="4">
        <v>1199</v>
      </c>
      <c r="E6" s="5">
        <v>0.034792879220387075</v>
      </c>
      <c r="F6" s="5">
        <v>0.024721967</v>
      </c>
      <c r="G6" s="5">
        <f>E6-F6</f>
        <v>0.010070912220387074</v>
      </c>
      <c r="H6" s="7">
        <v>189.59</v>
      </c>
      <c r="I6" s="7">
        <v>189.6661939</v>
      </c>
      <c r="J6" s="11">
        <f>I6-H6</f>
        <v>0.07619389999999271</v>
      </c>
    </row>
    <row r="7" spans="1:10" ht="12.75">
      <c r="A7" s="9" t="s">
        <v>20</v>
      </c>
      <c r="B7" s="10">
        <v>36423</v>
      </c>
      <c r="C7" s="4">
        <v>1194</v>
      </c>
      <c r="D7" s="4">
        <v>1200</v>
      </c>
      <c r="E7" s="5">
        <v>0.114202117671064</v>
      </c>
      <c r="F7" s="5">
        <v>0.049523787</v>
      </c>
      <c r="G7" s="5">
        <f>E7-F7</f>
        <v>0.064678330671064</v>
      </c>
      <c r="H7" s="7">
        <v>172.1290281</v>
      </c>
      <c r="I7" s="7">
        <v>172.36</v>
      </c>
      <c r="J7" s="11">
        <f>H7-I7</f>
        <v>-0.23097190000001433</v>
      </c>
    </row>
    <row r="8" spans="1:10" ht="12.75">
      <c r="A8" s="9" t="s">
        <v>19</v>
      </c>
      <c r="B8" s="10">
        <v>36423</v>
      </c>
      <c r="C8" s="4">
        <v>1200</v>
      </c>
      <c r="D8" s="4">
        <v>1200</v>
      </c>
      <c r="E8" s="5">
        <v>0.0024402299527344217</v>
      </c>
      <c r="F8" s="5">
        <v>0.00244023</v>
      </c>
      <c r="G8" s="5">
        <f>E8-F8</f>
        <v>-4.7265578170113676E-11</v>
      </c>
      <c r="H8" s="7">
        <v>176.4872246</v>
      </c>
      <c r="I8" s="7">
        <v>176.49</v>
      </c>
      <c r="J8" s="11">
        <f>H8-I8</f>
        <v>-0.002775400000018635</v>
      </c>
    </row>
    <row r="9" spans="1:10" ht="12.75">
      <c r="A9" s="9" t="s">
        <v>18</v>
      </c>
      <c r="B9" s="10">
        <v>36423</v>
      </c>
      <c r="C9" s="4">
        <v>1200</v>
      </c>
      <c r="D9" s="4">
        <v>1200</v>
      </c>
      <c r="E9" s="5">
        <v>0.3571605463972441</v>
      </c>
      <c r="F9" s="5">
        <v>0.357160546</v>
      </c>
      <c r="G9" s="5">
        <f>E14-F14</f>
        <v>-0.06342241257635828</v>
      </c>
      <c r="H9" s="7">
        <v>208.7138019</v>
      </c>
      <c r="I9" s="7">
        <v>208.71</v>
      </c>
      <c r="J9" s="11">
        <f>H14-I14</f>
        <v>0.9696544999999901</v>
      </c>
    </row>
    <row r="10" spans="1:10" ht="12.75">
      <c r="A10" s="9" t="s">
        <v>16</v>
      </c>
      <c r="B10" s="10">
        <v>36423</v>
      </c>
      <c r="C10" s="4">
        <v>1200</v>
      </c>
      <c r="D10" s="4">
        <v>1200</v>
      </c>
      <c r="E10" s="5">
        <v>0.992564866198231</v>
      </c>
      <c r="F10" s="5">
        <v>0.992564866</v>
      </c>
      <c r="G10" s="5">
        <f aca="true" t="shared" si="0" ref="G10:G17">E10-F10</f>
        <v>1.9823098718063648E-10</v>
      </c>
      <c r="H10" s="7">
        <v>233.52</v>
      </c>
      <c r="I10" s="7">
        <v>233.5224081</v>
      </c>
      <c r="J10" s="11">
        <f aca="true" t="shared" si="1" ref="J10:J17">I10-H10</f>
        <v>0.0024080999999966934</v>
      </c>
    </row>
    <row r="11" spans="1:10" ht="12.75">
      <c r="A11" s="9" t="s">
        <v>15</v>
      </c>
      <c r="B11" s="10">
        <v>36423</v>
      </c>
      <c r="C11" s="4">
        <v>1200</v>
      </c>
      <c r="D11" s="4">
        <v>1200</v>
      </c>
      <c r="E11" s="5">
        <v>0.48892042354104515</v>
      </c>
      <c r="F11" s="5">
        <v>0.488920424</v>
      </c>
      <c r="G11" s="5">
        <f t="shared" si="0"/>
        <v>-4.5895487410518854E-10</v>
      </c>
      <c r="H11" s="7">
        <v>227.79</v>
      </c>
      <c r="I11" s="7">
        <v>227.7850993</v>
      </c>
      <c r="J11" s="11">
        <f t="shared" si="1"/>
        <v>-0.004900699999978997</v>
      </c>
    </row>
    <row r="12" spans="1:10" ht="12.75">
      <c r="A12" s="9" t="s">
        <v>14</v>
      </c>
      <c r="B12" s="10">
        <v>36423</v>
      </c>
      <c r="C12" s="4">
        <v>1176</v>
      </c>
      <c r="D12" s="4">
        <v>1176</v>
      </c>
      <c r="E12" s="5">
        <v>0.24388771293665584</v>
      </c>
      <c r="F12" s="5">
        <v>0.243887713</v>
      </c>
      <c r="G12" s="5">
        <f t="shared" si="0"/>
        <v>-6.334416324804693E-11</v>
      </c>
      <c r="H12" s="7">
        <v>188.99</v>
      </c>
      <c r="I12" s="7">
        <v>188.99</v>
      </c>
      <c r="J12" s="11">
        <f t="shared" si="1"/>
        <v>0</v>
      </c>
    </row>
    <row r="13" spans="1:10" ht="12.75">
      <c r="A13" s="9" t="s">
        <v>12</v>
      </c>
      <c r="B13" s="10">
        <v>36423</v>
      </c>
      <c r="C13" s="4">
        <v>1199</v>
      </c>
      <c r="D13" s="4">
        <v>1200</v>
      </c>
      <c r="E13" s="5">
        <v>0.3116149673029551</v>
      </c>
      <c r="F13" s="5">
        <v>0.311158691</v>
      </c>
      <c r="G13" s="5">
        <f t="shared" si="0"/>
        <v>0.00045627630295513866</v>
      </c>
      <c r="H13" s="7">
        <v>180.75</v>
      </c>
      <c r="I13" s="7">
        <v>180.7638285</v>
      </c>
      <c r="J13" s="11">
        <f t="shared" si="1"/>
        <v>0.013828499999988253</v>
      </c>
    </row>
    <row r="14" spans="1:10" ht="12.75">
      <c r="A14" s="9" t="s">
        <v>11</v>
      </c>
      <c r="B14" s="10">
        <v>36423</v>
      </c>
      <c r="C14" s="4">
        <v>1194</v>
      </c>
      <c r="D14" s="4">
        <v>847</v>
      </c>
      <c r="E14" s="5">
        <v>0.6952749384236417</v>
      </c>
      <c r="F14" s="5">
        <v>0.758697351</v>
      </c>
      <c r="G14" s="5">
        <f t="shared" si="0"/>
        <v>-0.06342241257635828</v>
      </c>
      <c r="H14" s="7">
        <v>200.91</v>
      </c>
      <c r="I14" s="7">
        <v>199.9403455</v>
      </c>
      <c r="J14" s="11">
        <f t="shared" si="1"/>
        <v>-0.9696544999999901</v>
      </c>
    </row>
    <row r="15" spans="1:10" ht="12.75">
      <c r="A15" s="9" t="s">
        <v>10</v>
      </c>
      <c r="B15" s="10">
        <v>36423</v>
      </c>
      <c r="C15" s="4">
        <v>1164</v>
      </c>
      <c r="D15" s="4">
        <v>1164</v>
      </c>
      <c r="E15" s="5">
        <v>0.7815096665692649</v>
      </c>
      <c r="F15" s="5">
        <v>0.781509667</v>
      </c>
      <c r="G15" s="5">
        <f t="shared" si="0"/>
        <v>-4.3073511424296385E-10</v>
      </c>
      <c r="H15" s="7">
        <v>212.94</v>
      </c>
      <c r="I15" s="7">
        <v>212.939852</v>
      </c>
      <c r="J15" s="11">
        <f t="shared" si="1"/>
        <v>-0.00014799999999581814</v>
      </c>
    </row>
    <row r="16" spans="1:10" ht="12.75">
      <c r="A16" s="9" t="s">
        <v>9</v>
      </c>
      <c r="B16" s="10">
        <v>36423</v>
      </c>
      <c r="C16" s="4">
        <v>1131</v>
      </c>
      <c r="D16" s="4">
        <v>267</v>
      </c>
      <c r="E16" s="5">
        <v>0.5915626455508414</v>
      </c>
      <c r="F16" s="5">
        <v>0.727558734</v>
      </c>
      <c r="G16" s="5">
        <f t="shared" si="0"/>
        <v>-0.13599608844915867</v>
      </c>
      <c r="H16" s="7">
        <v>193.75</v>
      </c>
      <c r="I16" s="7">
        <v>194.1600032</v>
      </c>
      <c r="J16" s="11">
        <f t="shared" si="1"/>
        <v>0.41000320000000556</v>
      </c>
    </row>
    <row r="17" spans="1:10" ht="12.75">
      <c r="A17" s="24" t="s">
        <v>8</v>
      </c>
      <c r="B17" s="25">
        <v>36423</v>
      </c>
      <c r="C17" s="26">
        <v>881</v>
      </c>
      <c r="D17" s="26">
        <v>377</v>
      </c>
      <c r="E17" s="27">
        <v>0.45724532992269196</v>
      </c>
      <c r="F17" s="27">
        <v>0.480570663</v>
      </c>
      <c r="G17" s="27">
        <f t="shared" si="0"/>
        <v>-0.023325333077308052</v>
      </c>
      <c r="H17" s="28">
        <v>193.93</v>
      </c>
      <c r="I17" s="28">
        <v>195.6069416</v>
      </c>
      <c r="J17" s="29">
        <f t="shared" si="1"/>
        <v>1.6769415999999921</v>
      </c>
    </row>
  </sheetData>
  <mergeCells count="1">
    <mergeCell ref="H4:J4"/>
  </mergeCells>
  <printOptions/>
  <pageMargins left="1" right="0.5" top="1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mhball</cp:lastModifiedBy>
  <cp:lastPrinted>2000-04-03T20:49:18Z</cp:lastPrinted>
  <dcterms:created xsi:type="dcterms:W3CDTF">1999-03-31T16:51:00Z</dcterms:created>
  <dcterms:modified xsi:type="dcterms:W3CDTF">2000-09-15T12:43:16Z</dcterms:modified>
  <cp:category/>
  <cp:version/>
  <cp:contentType/>
  <cp:contentStatus/>
</cp:coreProperties>
</file>