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05" yWindow="65356" windowWidth="6075" windowHeight="8775" activeTab="0"/>
  </bookViews>
  <sheets>
    <sheet name="HTML" sheetId="1" r:id="rId1"/>
    <sheet name="DATA" sheetId="2" r:id="rId2"/>
  </sheets>
  <definedNames>
    <definedName name="_xlnm.Print_Titles" localSheetId="1">'DATA'!$1:$1</definedName>
    <definedName name="ti_tbl_50">#REF!</definedName>
  </definedNames>
  <calcPr fullCalcOnLoad="1" iterate="1" iterateCount="100" iterateDelta="0.001"/>
</workbook>
</file>

<file path=xl/sharedStrings.xml><?xml version="1.0" encoding="utf-8"?>
<sst xmlns="http://schemas.openxmlformats.org/spreadsheetml/2006/main" count="10" uniqueCount="10">
  <si>
    <t>Percent change from same month previous year</t>
  </si>
  <si>
    <t>Date</t>
  </si>
  <si>
    <t>Rail passenger load factor (percentage)</t>
  </si>
  <si>
    <t>Passenger load factor (percent)</t>
  </si>
  <si>
    <t>Rail Capacity Utilization: Rail Passenger Load Factor</t>
  </si>
  <si>
    <r>
      <t>NOTES</t>
    </r>
    <r>
      <rPr>
        <sz val="9"/>
        <rFont val="Futura Md BT"/>
        <family val="0"/>
      </rPr>
      <t xml:space="preserve">:  The current value is compared to the value from the same period in the previous year to account for seasonality. </t>
    </r>
  </si>
  <si>
    <t>Monthly data, not seasonally adjusted</t>
  </si>
  <si>
    <r>
      <t>SOURCE</t>
    </r>
    <r>
      <rPr>
        <sz val="9"/>
        <rFont val="Futura Md BT"/>
        <family val="0"/>
      </rPr>
      <t xml:space="preserve">: National Railroad Passenger Corporation (Amtrak), </t>
    </r>
    <r>
      <rPr>
        <i/>
        <sz val="9"/>
        <rFont val="Futura Md BT"/>
        <family val="0"/>
      </rPr>
      <t>Monthly Performance Reports</t>
    </r>
    <r>
      <rPr>
        <sz val="9"/>
        <rFont val="Futura Md BT"/>
        <family val="0"/>
      </rPr>
      <t>, available at http://www.amtrak.com/ as of February 2009.</t>
    </r>
  </si>
  <si>
    <t>Average Rail Passenger Load Factor</t>
  </si>
  <si>
    <t>Load factor measures usage by capacity.  It is calculated by dividing passenger miles (the aggregation of trip lengths for individual passengers) by seat miles (the sum of the products of total seats available and total miles traveled for individual trains).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</si>
</sst>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
    <numFmt numFmtId="179" formatCode="[$-409]dddd\,\ mmmm\ dd\,\ yyyy"/>
  </numFmts>
  <fonts count="15">
    <font>
      <sz val="10"/>
      <name val="Arial"/>
      <family val="0"/>
    </font>
    <font>
      <u val="single"/>
      <sz val="10"/>
      <color indexed="12"/>
      <name val="Arial"/>
      <family val="0"/>
    </font>
    <font>
      <sz val="10.75"/>
      <name val="Arial"/>
      <family val="0"/>
    </font>
    <font>
      <sz val="11"/>
      <name val="Arial"/>
      <family val="0"/>
    </font>
    <font>
      <u val="single"/>
      <sz val="10"/>
      <color indexed="36"/>
      <name val="Arial"/>
      <family val="0"/>
    </font>
    <font>
      <sz val="10"/>
      <name val="Times New Roman"/>
      <family val="0"/>
    </font>
    <font>
      <b/>
      <sz val="10"/>
      <name val="Arial"/>
      <family val="2"/>
    </font>
    <font>
      <sz val="10"/>
      <name val="Futura Md BT"/>
      <family val="0"/>
    </font>
    <font>
      <b/>
      <sz val="12"/>
      <name val="Futura Md BT"/>
      <family val="0"/>
    </font>
    <font>
      <b/>
      <sz val="10"/>
      <name val="Futura Md BT"/>
      <family val="0"/>
    </font>
    <font>
      <sz val="10"/>
      <color indexed="8"/>
      <name val="Futura Md BT"/>
      <family val="0"/>
    </font>
    <font>
      <sz val="12"/>
      <name val="Futura Md BT"/>
      <family val="0"/>
    </font>
    <font>
      <sz val="9"/>
      <name val="Futura Md BT"/>
      <family val="0"/>
    </font>
    <font>
      <b/>
      <sz val="9"/>
      <name val="Futura Md BT"/>
      <family val="0"/>
    </font>
    <font>
      <i/>
      <sz val="9"/>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8">
    <xf numFmtId="0" fontId="0" fillId="0" borderId="0" xfId="0" applyAlignment="1">
      <alignment/>
    </xf>
    <xf numFmtId="0" fontId="0" fillId="0" borderId="0" xfId="0" applyFont="1" applyAlignment="1">
      <alignment/>
    </xf>
    <xf numFmtId="2" fontId="0" fillId="0" borderId="0" xfId="0" applyNumberFormat="1" applyFont="1" applyAlignment="1">
      <alignment/>
    </xf>
    <xf numFmtId="177" fontId="0" fillId="0" borderId="0" xfId="0" applyNumberFormat="1" applyFont="1" applyAlignment="1">
      <alignment/>
    </xf>
    <xf numFmtId="177" fontId="0" fillId="0" borderId="0" xfId="21" applyNumberFormat="1" applyFont="1">
      <alignment/>
      <protection/>
    </xf>
    <xf numFmtId="0" fontId="6" fillId="0" borderId="1" xfId="0" applyNumberFormat="1" applyFont="1" applyBorder="1" applyAlignment="1" quotePrefix="1">
      <alignment horizontal="center"/>
    </xf>
    <xf numFmtId="177" fontId="6" fillId="0" borderId="1" xfId="0" applyNumberFormat="1" applyFont="1" applyBorder="1" applyAlignment="1">
      <alignment horizontal="center" wrapText="1"/>
    </xf>
    <xf numFmtId="17" fontId="0" fillId="0" borderId="0" xfId="0" applyNumberFormat="1" applyFont="1" applyAlignment="1" quotePrefix="1">
      <alignment horizontal="left"/>
    </xf>
    <xf numFmtId="17" fontId="0" fillId="0" borderId="0" xfId="0" applyNumberFormat="1" applyFont="1" applyAlignment="1">
      <alignment horizontal="left"/>
    </xf>
    <xf numFmtId="17" fontId="0" fillId="0" borderId="0" xfId="0" applyNumberFormat="1" applyFont="1" applyBorder="1" applyAlignment="1" quotePrefix="1">
      <alignment horizontal="left"/>
    </xf>
    <xf numFmtId="177" fontId="0" fillId="0" borderId="0" xfId="0" applyNumberFormat="1" applyFont="1" applyBorder="1" applyAlignment="1">
      <alignment/>
    </xf>
    <xf numFmtId="0" fontId="7" fillId="0" borderId="0" xfId="0" applyFont="1" applyAlignment="1">
      <alignment/>
    </xf>
    <xf numFmtId="0" fontId="7" fillId="0" borderId="0" xfId="0" applyFont="1" applyAlignment="1">
      <alignment wrapText="1"/>
    </xf>
    <xf numFmtId="0" fontId="9" fillId="0" borderId="1" xfId="0" applyFont="1" applyFill="1" applyBorder="1" applyAlignment="1">
      <alignment horizontal="center"/>
    </xf>
    <xf numFmtId="17" fontId="9" fillId="0" borderId="1" xfId="0" applyNumberFormat="1" applyFont="1" applyFill="1" applyBorder="1" applyAlignment="1">
      <alignment horizontal="center"/>
    </xf>
    <xf numFmtId="0" fontId="10" fillId="0" borderId="2" xfId="0" applyFont="1" applyFill="1" applyBorder="1" applyAlignment="1">
      <alignment/>
    </xf>
    <xf numFmtId="176" fontId="7" fillId="0" borderId="2" xfId="0" applyNumberFormat="1" applyFont="1" applyFill="1" applyBorder="1" applyAlignment="1">
      <alignment/>
    </xf>
    <xf numFmtId="0" fontId="10" fillId="0" borderId="1" xfId="0" applyFont="1" applyFill="1" applyBorder="1" applyAlignment="1">
      <alignment/>
    </xf>
    <xf numFmtId="2" fontId="7" fillId="0" borderId="1" xfId="22" applyNumberFormat="1" applyFont="1" applyFill="1" applyBorder="1" applyAlignment="1">
      <alignment horizontal="right"/>
    </xf>
    <xf numFmtId="2" fontId="7" fillId="0" borderId="1" xfId="22" applyNumberFormat="1" applyFont="1" applyFill="1" applyBorder="1" applyAlignment="1">
      <alignment/>
    </xf>
    <xf numFmtId="176" fontId="7" fillId="0" borderId="0" xfId="0" applyNumberFormat="1" applyFont="1" applyAlignment="1">
      <alignment/>
    </xf>
    <xf numFmtId="0" fontId="12" fillId="0" borderId="0" xfId="0" applyFont="1" applyAlignment="1">
      <alignment wrapText="1"/>
    </xf>
    <xf numFmtId="0" fontId="7" fillId="0" borderId="0" xfId="0" applyNumberFormat="1" applyFont="1" applyAlignment="1">
      <alignment horizontal="left" wrapText="1"/>
    </xf>
    <xf numFmtId="0" fontId="13" fillId="0" borderId="0" xfId="0" applyFont="1" applyAlignment="1">
      <alignment horizontal="left" wrapText="1"/>
    </xf>
    <xf numFmtId="0" fontId="12" fillId="0" borderId="0" xfId="0" applyFont="1" applyAlignment="1">
      <alignment horizontal="left" wrapText="1"/>
    </xf>
    <xf numFmtId="0" fontId="8" fillId="0" borderId="0" xfId="0" applyFont="1" applyAlignment="1">
      <alignment wrapText="1"/>
    </xf>
    <xf numFmtId="0" fontId="11" fillId="0" borderId="0" xfId="0" applyFont="1" applyAlignment="1">
      <alignment wrapText="1"/>
    </xf>
    <xf numFmtId="0" fontId="7"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impor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9"/>
          <c:w val="1"/>
          <c:h val="0.941"/>
        </c:manualLayout>
      </c:layout>
      <c:lineChart>
        <c:grouping val="standard"/>
        <c:varyColors val="0"/>
        <c:ser>
          <c:idx val="1"/>
          <c:order val="0"/>
          <c:tx>
            <c:v>RPM</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DATA!$A$2:$A$74</c:f>
              <c:strCache>
                <c:ptCount val="73"/>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strCache>
            </c:strRef>
          </c:cat>
          <c:val>
            <c:numRef>
              <c:f>DATA!$B$2:$B$74</c:f>
              <c:numCache>
                <c:ptCount val="73"/>
                <c:pt idx="0">
                  <c:v>39.6</c:v>
                </c:pt>
                <c:pt idx="1">
                  <c:v>44.5</c:v>
                </c:pt>
                <c:pt idx="2">
                  <c:v>46.4</c:v>
                </c:pt>
                <c:pt idx="3">
                  <c:v>48.5</c:v>
                </c:pt>
                <c:pt idx="4">
                  <c:v>46.7</c:v>
                </c:pt>
                <c:pt idx="5">
                  <c:v>51</c:v>
                </c:pt>
                <c:pt idx="6">
                  <c:v>52.8</c:v>
                </c:pt>
                <c:pt idx="7">
                  <c:v>52.5</c:v>
                </c:pt>
                <c:pt idx="8">
                  <c:v>43.8</c:v>
                </c:pt>
                <c:pt idx="9">
                  <c:v>45.3</c:v>
                </c:pt>
                <c:pt idx="10">
                  <c:v>44.7</c:v>
                </c:pt>
                <c:pt idx="11">
                  <c:v>47.8</c:v>
                </c:pt>
                <c:pt idx="12">
                  <c:v>43.2</c:v>
                </c:pt>
                <c:pt idx="13">
                  <c:v>44.3</c:v>
                </c:pt>
                <c:pt idx="14">
                  <c:v>46.2</c:v>
                </c:pt>
                <c:pt idx="15">
                  <c:v>49</c:v>
                </c:pt>
                <c:pt idx="16">
                  <c:v>47.8</c:v>
                </c:pt>
                <c:pt idx="17">
                  <c:v>52.9</c:v>
                </c:pt>
                <c:pt idx="18">
                  <c:v>55.4</c:v>
                </c:pt>
                <c:pt idx="19">
                  <c:v>51.2</c:v>
                </c:pt>
                <c:pt idx="20">
                  <c:v>44.3</c:v>
                </c:pt>
                <c:pt idx="21">
                  <c:v>44.9</c:v>
                </c:pt>
                <c:pt idx="22">
                  <c:v>45</c:v>
                </c:pt>
                <c:pt idx="23">
                  <c:v>47.4</c:v>
                </c:pt>
                <c:pt idx="24">
                  <c:v>42.2</c:v>
                </c:pt>
                <c:pt idx="25">
                  <c:v>42.5</c:v>
                </c:pt>
                <c:pt idx="26">
                  <c:v>47.6</c:v>
                </c:pt>
                <c:pt idx="27">
                  <c:v>47.5</c:v>
                </c:pt>
                <c:pt idx="28">
                  <c:v>49.7</c:v>
                </c:pt>
                <c:pt idx="29">
                  <c:v>55.4</c:v>
                </c:pt>
                <c:pt idx="30">
                  <c:v>57.3</c:v>
                </c:pt>
                <c:pt idx="31">
                  <c:v>53.1</c:v>
                </c:pt>
                <c:pt idx="32">
                  <c:v>47.8</c:v>
                </c:pt>
                <c:pt idx="33">
                  <c:v>45.9</c:v>
                </c:pt>
                <c:pt idx="34">
                  <c:v>45.3</c:v>
                </c:pt>
                <c:pt idx="35">
                  <c:v>46.8</c:v>
                </c:pt>
                <c:pt idx="36">
                  <c:v>40.2</c:v>
                </c:pt>
                <c:pt idx="37">
                  <c:v>43.2</c:v>
                </c:pt>
                <c:pt idx="38">
                  <c:v>45.2</c:v>
                </c:pt>
                <c:pt idx="39">
                  <c:v>46.8</c:v>
                </c:pt>
                <c:pt idx="40">
                  <c:v>47.5</c:v>
                </c:pt>
                <c:pt idx="41">
                  <c:v>54.6</c:v>
                </c:pt>
                <c:pt idx="42">
                  <c:v>56.3</c:v>
                </c:pt>
                <c:pt idx="43">
                  <c:v>54.3</c:v>
                </c:pt>
                <c:pt idx="44">
                  <c:v>45.4</c:v>
                </c:pt>
                <c:pt idx="45">
                  <c:v>47.4</c:v>
                </c:pt>
                <c:pt idx="46">
                  <c:v>46.2</c:v>
                </c:pt>
                <c:pt idx="47">
                  <c:v>47</c:v>
                </c:pt>
                <c:pt idx="48">
                  <c:v>39</c:v>
                </c:pt>
                <c:pt idx="49">
                  <c:v>43</c:v>
                </c:pt>
                <c:pt idx="50">
                  <c:v>47.6</c:v>
                </c:pt>
                <c:pt idx="51">
                  <c:v>49.2</c:v>
                </c:pt>
                <c:pt idx="52">
                  <c:v>49</c:v>
                </c:pt>
                <c:pt idx="53">
                  <c:v>55.7</c:v>
                </c:pt>
                <c:pt idx="54">
                  <c:v>57.2</c:v>
                </c:pt>
                <c:pt idx="55">
                  <c:v>55.7</c:v>
                </c:pt>
                <c:pt idx="56">
                  <c:v>47.4</c:v>
                </c:pt>
                <c:pt idx="57">
                  <c:v>48.4</c:v>
                </c:pt>
                <c:pt idx="58">
                  <c:v>50.2</c:v>
                </c:pt>
                <c:pt idx="59">
                  <c:v>50.8</c:v>
                </c:pt>
                <c:pt idx="60">
                  <c:v>43.2</c:v>
                </c:pt>
                <c:pt idx="61">
                  <c:v>44.9</c:v>
                </c:pt>
                <c:pt idx="62">
                  <c:v>52</c:v>
                </c:pt>
                <c:pt idx="63">
                  <c:v>49.4</c:v>
                </c:pt>
                <c:pt idx="64">
                  <c:v>54.2</c:v>
                </c:pt>
                <c:pt idx="65">
                  <c:v>59.8</c:v>
                </c:pt>
                <c:pt idx="66">
                  <c:v>61.4</c:v>
                </c:pt>
                <c:pt idx="67">
                  <c:v>58.8</c:v>
                </c:pt>
                <c:pt idx="68">
                  <c:v>51.6</c:v>
                </c:pt>
                <c:pt idx="69">
                  <c:v>51.2</c:v>
                </c:pt>
                <c:pt idx="70">
                  <c:v>49</c:v>
                </c:pt>
              </c:numCache>
            </c:numRef>
          </c:val>
          <c:smooth val="0"/>
        </c:ser>
        <c:axId val="31208781"/>
        <c:axId val="51404626"/>
      </c:lineChart>
      <c:dateAx>
        <c:axId val="31208781"/>
        <c:scaling>
          <c:orientation val="minMax"/>
          <c:max val="1308"/>
          <c:min val="1236"/>
        </c:scaling>
        <c:axPos val="b"/>
        <c:delete val="0"/>
        <c:numFmt formatCode="General" sourceLinked="1"/>
        <c:majorTickMark val="out"/>
        <c:minorTickMark val="in"/>
        <c:tickLblPos val="nextTo"/>
        <c:txPr>
          <a:bodyPr/>
          <a:lstStyle/>
          <a:p>
            <a:pPr>
              <a:defRPr lang="en-US" cap="none" sz="1000" b="0" i="0" u="none" baseline="0">
                <a:latin typeface="Arial"/>
                <a:ea typeface="Arial"/>
                <a:cs typeface="Arial"/>
              </a:defRPr>
            </a:pPr>
          </a:p>
        </c:txPr>
        <c:crossAx val="51404626"/>
        <c:crossesAt val="0"/>
        <c:auto val="0"/>
        <c:majorUnit val="1"/>
        <c:majorTimeUnit val="years"/>
        <c:minorUnit val="6"/>
        <c:minorTimeUnit val="months"/>
        <c:noMultiLvlLbl val="0"/>
      </c:dateAx>
      <c:valAx>
        <c:axId val="51404626"/>
        <c:scaling>
          <c:orientation val="minMax"/>
          <c:max val="70"/>
          <c:min val="3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1208781"/>
        <c:crossesAt val="1224"/>
        <c:crossBetween val="midCat"/>
        <c:dispUnits/>
        <c:majorUnit val="10"/>
      </c:valAx>
      <c:spPr>
        <a:solidFill>
          <a:srgbClr val="FFFFFF"/>
        </a:solidFill>
        <a:ln w="3175">
          <a:no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cdr:y>
    </cdr:from>
    <cdr:to>
      <cdr:x>0.2205</cdr:x>
      <cdr:y>0.11425</cdr:y>
    </cdr:to>
    <cdr:sp>
      <cdr:nvSpPr>
        <cdr:cNvPr id="1" name="TextBox 1"/>
        <cdr:cNvSpPr txBox="1">
          <a:spLocks noChangeArrowheads="1"/>
        </cdr:cNvSpPr>
      </cdr:nvSpPr>
      <cdr:spPr>
        <a:xfrm>
          <a:off x="47625" y="0"/>
          <a:ext cx="990600" cy="4000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Percentage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38100</xdr:rowOff>
    </xdr:from>
    <xdr:to>
      <xdr:col>1</xdr:col>
      <xdr:colOff>0</xdr:colOff>
      <xdr:row>2</xdr:row>
      <xdr:rowOff>3533775</xdr:rowOff>
    </xdr:to>
    <xdr:graphicFrame>
      <xdr:nvGraphicFramePr>
        <xdr:cNvPr id="1" name="Chart 1"/>
        <xdr:cNvGraphicFramePr/>
      </xdr:nvGraphicFramePr>
      <xdr:xfrm>
        <a:off x="19050" y="476250"/>
        <a:ext cx="474345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E12"/>
  <sheetViews>
    <sheetView tabSelected="1" workbookViewId="0" topLeftCell="A1">
      <selection activeCell="A1" sqref="A1:C1"/>
    </sheetView>
  </sheetViews>
  <sheetFormatPr defaultColWidth="9.140625" defaultRowHeight="12.75"/>
  <cols>
    <col min="1" max="1" width="71.421875" style="11" customWidth="1"/>
    <col min="2" max="3" width="10.7109375" style="11" customWidth="1"/>
    <col min="4" max="4" width="9.140625" style="11" customWidth="1"/>
    <col min="5" max="5" width="11.57421875" style="11" bestFit="1" customWidth="1"/>
    <col min="6" max="16384" width="9.140625" style="11" customWidth="1"/>
  </cols>
  <sheetData>
    <row r="1" spans="1:3" ht="18.75" customHeight="1">
      <c r="A1" s="25" t="s">
        <v>4</v>
      </c>
      <c r="B1" s="26"/>
      <c r="C1" s="26"/>
    </row>
    <row r="2" spans="1:3" ht="15.75" customHeight="1">
      <c r="A2" s="27" t="s">
        <v>6</v>
      </c>
      <c r="B2" s="27"/>
      <c r="C2" s="27"/>
    </row>
    <row r="3" spans="1:3" ht="281.25" customHeight="1">
      <c r="A3" s="12"/>
      <c r="B3" s="12"/>
      <c r="C3" s="12"/>
    </row>
    <row r="4" spans="1:3" s="12" customFormat="1" ht="38.25" customHeight="1">
      <c r="A4" s="22" t="s">
        <v>9</v>
      </c>
      <c r="B4" s="22"/>
      <c r="C4" s="22"/>
    </row>
    <row r="5" spans="1:3" ht="25.5" customHeight="1">
      <c r="A5" s="13" t="s">
        <v>8</v>
      </c>
      <c r="B5" s="14">
        <f>DATA!A60</f>
        <v>39387</v>
      </c>
      <c r="C5" s="14">
        <f>DATA!A72</f>
        <v>39753</v>
      </c>
    </row>
    <row r="6" spans="1:3" ht="12.75" customHeight="1">
      <c r="A6" s="15" t="s">
        <v>3</v>
      </c>
      <c r="B6" s="16">
        <f>DATA!B60</f>
        <v>50.2</v>
      </c>
      <c r="C6" s="16">
        <f>DATA!B72</f>
        <v>49</v>
      </c>
    </row>
    <row r="7" spans="1:5" ht="12.75" customHeight="1">
      <c r="A7" s="17" t="s">
        <v>0</v>
      </c>
      <c r="B7" s="18">
        <f>(B6-DATA!B48)/DATA!B48*100</f>
        <v>8.658008658008658</v>
      </c>
      <c r="C7" s="19">
        <f>(C6-B6)/B6*100</f>
        <v>-2.3904382470119576</v>
      </c>
      <c r="E7" s="12"/>
    </row>
    <row r="8" spans="1:3" s="21" customFormat="1" ht="25.5" customHeight="1">
      <c r="A8" s="23" t="s">
        <v>5</v>
      </c>
      <c r="B8" s="24"/>
      <c r="C8" s="24"/>
    </row>
    <row r="9" spans="1:3" s="21" customFormat="1" ht="25.5" customHeight="1">
      <c r="A9" s="23" t="s">
        <v>7</v>
      </c>
      <c r="B9" s="24"/>
      <c r="C9" s="24"/>
    </row>
    <row r="12" ht="12.75">
      <c r="B12" s="20"/>
    </row>
  </sheetData>
  <mergeCells count="5">
    <mergeCell ref="A4:C4"/>
    <mergeCell ref="A9:C9"/>
    <mergeCell ref="A1:C1"/>
    <mergeCell ref="A2:C2"/>
    <mergeCell ref="A8:C8"/>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F7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15.7109375" style="1" customWidth="1"/>
    <col min="2" max="2" width="15.7109375" style="3" customWidth="1"/>
    <col min="3" max="16384" width="8.8515625" style="1" customWidth="1"/>
  </cols>
  <sheetData>
    <row r="1" spans="1:2" ht="42" customHeight="1">
      <c r="A1" s="5" t="s">
        <v>1</v>
      </c>
      <c r="B1" s="6" t="s">
        <v>2</v>
      </c>
    </row>
    <row r="2" spans="1:6" ht="12.75">
      <c r="A2" s="7">
        <v>37622</v>
      </c>
      <c r="B2" s="4">
        <v>39.6</v>
      </c>
      <c r="D2" s="2"/>
      <c r="E2" s="2"/>
      <c r="F2" s="2"/>
    </row>
    <row r="3" spans="1:6" ht="12.75">
      <c r="A3" s="7">
        <v>37653</v>
      </c>
      <c r="B3" s="4">
        <v>44.5</v>
      </c>
      <c r="D3" s="2"/>
      <c r="E3" s="2"/>
      <c r="F3" s="2"/>
    </row>
    <row r="4" spans="1:6" ht="12.75">
      <c r="A4" s="7">
        <v>37681</v>
      </c>
      <c r="B4" s="4">
        <v>46.4</v>
      </c>
      <c r="D4" s="2"/>
      <c r="E4" s="2"/>
      <c r="F4" s="2"/>
    </row>
    <row r="5" spans="1:6" ht="12.75">
      <c r="A5" s="7">
        <v>37712</v>
      </c>
      <c r="B5" s="4">
        <v>48.5</v>
      </c>
      <c r="D5" s="2"/>
      <c r="E5" s="2"/>
      <c r="F5" s="2"/>
    </row>
    <row r="6" spans="1:6" ht="12.75">
      <c r="A6" s="7">
        <v>37742</v>
      </c>
      <c r="B6" s="4">
        <v>46.7</v>
      </c>
      <c r="D6" s="2"/>
      <c r="E6" s="2"/>
      <c r="F6" s="2"/>
    </row>
    <row r="7" spans="1:6" ht="12.75">
      <c r="A7" s="7">
        <v>37773</v>
      </c>
      <c r="B7" s="4">
        <v>51</v>
      </c>
      <c r="D7" s="2"/>
      <c r="E7" s="2"/>
      <c r="F7" s="2"/>
    </row>
    <row r="8" spans="1:6" ht="12.75">
      <c r="A8" s="7">
        <v>37803</v>
      </c>
      <c r="B8" s="4">
        <v>52.8</v>
      </c>
      <c r="D8" s="2"/>
      <c r="E8" s="2"/>
      <c r="F8" s="2"/>
    </row>
    <row r="9" spans="1:6" ht="12.75">
      <c r="A9" s="7">
        <v>37834</v>
      </c>
      <c r="B9" s="4">
        <v>52.5</v>
      </c>
      <c r="D9" s="2"/>
      <c r="E9" s="2"/>
      <c r="F9" s="2"/>
    </row>
    <row r="10" spans="1:6" ht="12.75">
      <c r="A10" s="7">
        <v>37865</v>
      </c>
      <c r="B10" s="4">
        <v>43.8</v>
      </c>
      <c r="D10" s="2"/>
      <c r="E10" s="2"/>
      <c r="F10" s="2"/>
    </row>
    <row r="11" spans="1:6" ht="12.75">
      <c r="A11" s="7">
        <v>37895</v>
      </c>
      <c r="B11" s="4">
        <v>45.3</v>
      </c>
      <c r="D11" s="2"/>
      <c r="E11" s="2"/>
      <c r="F11" s="2"/>
    </row>
    <row r="12" spans="1:6" ht="12.75">
      <c r="A12" s="7">
        <v>37926</v>
      </c>
      <c r="B12" s="4">
        <v>44.7</v>
      </c>
      <c r="D12" s="2"/>
      <c r="E12" s="2"/>
      <c r="F12" s="2"/>
    </row>
    <row r="13" spans="1:6" ht="12.75">
      <c r="A13" s="7">
        <v>37956</v>
      </c>
      <c r="B13" s="4">
        <v>47.8</v>
      </c>
      <c r="D13" s="2"/>
      <c r="E13" s="2"/>
      <c r="F13" s="2"/>
    </row>
    <row r="14" spans="1:6" ht="12.75">
      <c r="A14" s="7">
        <v>37987</v>
      </c>
      <c r="B14" s="4">
        <v>43.2</v>
      </c>
      <c r="D14" s="2"/>
      <c r="E14" s="2"/>
      <c r="F14" s="2"/>
    </row>
    <row r="15" spans="1:6" ht="12.75">
      <c r="A15" s="7">
        <v>38018</v>
      </c>
      <c r="B15" s="3">
        <v>44.3</v>
      </c>
      <c r="D15" s="2"/>
      <c r="E15" s="2"/>
      <c r="F15" s="2"/>
    </row>
    <row r="16" spans="1:6" ht="12.75">
      <c r="A16" s="7">
        <v>38047</v>
      </c>
      <c r="B16" s="4">
        <v>46.2</v>
      </c>
      <c r="D16" s="2"/>
      <c r="E16" s="2"/>
      <c r="F16" s="2"/>
    </row>
    <row r="17" spans="1:6" ht="12.75">
      <c r="A17" s="7">
        <v>38078</v>
      </c>
      <c r="B17" s="4">
        <v>49</v>
      </c>
      <c r="D17" s="2"/>
      <c r="E17" s="2"/>
      <c r="F17" s="2"/>
    </row>
    <row r="18" spans="1:6" ht="12.75">
      <c r="A18" s="7">
        <v>38108</v>
      </c>
      <c r="B18" s="4">
        <v>47.8</v>
      </c>
      <c r="D18" s="2"/>
      <c r="E18" s="2"/>
      <c r="F18" s="2"/>
    </row>
    <row r="19" spans="1:6" ht="12.75">
      <c r="A19" s="7">
        <v>38139</v>
      </c>
      <c r="B19" s="4">
        <v>52.9</v>
      </c>
      <c r="D19" s="2"/>
      <c r="E19" s="2"/>
      <c r="F19" s="2"/>
    </row>
    <row r="20" spans="1:6" ht="12.75">
      <c r="A20" s="7">
        <v>38169</v>
      </c>
      <c r="B20" s="4">
        <v>55.4</v>
      </c>
      <c r="D20" s="2"/>
      <c r="E20" s="2"/>
      <c r="F20" s="2"/>
    </row>
    <row r="21" spans="1:2" ht="12.75">
      <c r="A21" s="7">
        <v>38200</v>
      </c>
      <c r="B21" s="4">
        <v>51.2</v>
      </c>
    </row>
    <row r="22" spans="1:2" ht="12.75">
      <c r="A22" s="7">
        <v>38231</v>
      </c>
      <c r="B22" s="4">
        <v>44.3</v>
      </c>
    </row>
    <row r="23" spans="1:2" ht="12.75">
      <c r="A23" s="8">
        <v>38261</v>
      </c>
      <c r="B23" s="3">
        <v>44.9</v>
      </c>
    </row>
    <row r="24" spans="1:2" ht="12.75">
      <c r="A24" s="8">
        <v>38292</v>
      </c>
      <c r="B24" s="3">
        <v>45</v>
      </c>
    </row>
    <row r="25" spans="1:2" ht="12.75">
      <c r="A25" s="8">
        <v>38322</v>
      </c>
      <c r="B25" s="3">
        <v>47.4</v>
      </c>
    </row>
    <row r="26" spans="1:2" ht="12.75">
      <c r="A26" s="8">
        <v>38353</v>
      </c>
      <c r="B26" s="3">
        <v>42.2</v>
      </c>
    </row>
    <row r="27" spans="1:2" ht="12.75">
      <c r="A27" s="8">
        <v>38384</v>
      </c>
      <c r="B27" s="4">
        <v>42.5</v>
      </c>
    </row>
    <row r="28" spans="1:2" ht="12.75">
      <c r="A28" s="8">
        <v>38412</v>
      </c>
      <c r="B28" s="3">
        <v>47.6</v>
      </c>
    </row>
    <row r="29" spans="1:2" ht="12.75">
      <c r="A29" s="8">
        <v>38443</v>
      </c>
      <c r="B29" s="3">
        <v>47.5</v>
      </c>
    </row>
    <row r="30" spans="1:2" ht="12.75">
      <c r="A30" s="9">
        <v>38473</v>
      </c>
      <c r="B30" s="10">
        <v>49.7</v>
      </c>
    </row>
    <row r="31" spans="1:2" ht="12.75">
      <c r="A31" s="8">
        <v>38504</v>
      </c>
      <c r="B31" s="3">
        <v>55.4</v>
      </c>
    </row>
    <row r="32" spans="1:2" ht="12.75">
      <c r="A32" s="8">
        <v>38534</v>
      </c>
      <c r="B32" s="3">
        <v>57.3</v>
      </c>
    </row>
    <row r="33" spans="1:2" ht="12.75">
      <c r="A33" s="8">
        <v>38565</v>
      </c>
      <c r="B33" s="3">
        <v>53.1</v>
      </c>
    </row>
    <row r="34" spans="1:2" ht="12.75">
      <c r="A34" s="8">
        <v>38596</v>
      </c>
      <c r="B34" s="3">
        <v>47.8</v>
      </c>
    </row>
    <row r="35" spans="1:2" ht="12.75">
      <c r="A35" s="9">
        <v>38626</v>
      </c>
      <c r="B35" s="3">
        <v>45.9</v>
      </c>
    </row>
    <row r="36" spans="1:2" ht="12.75">
      <c r="A36" s="8">
        <v>38657</v>
      </c>
      <c r="B36" s="3">
        <v>45.3</v>
      </c>
    </row>
    <row r="37" spans="1:2" ht="12.75">
      <c r="A37" s="8">
        <v>38687</v>
      </c>
      <c r="B37" s="3">
        <v>46.8</v>
      </c>
    </row>
    <row r="38" spans="1:2" ht="12.75">
      <c r="A38" s="8">
        <v>38718</v>
      </c>
      <c r="B38" s="3">
        <v>40.2</v>
      </c>
    </row>
    <row r="39" spans="1:2" ht="12.75">
      <c r="A39" s="8">
        <v>38749</v>
      </c>
      <c r="B39" s="3">
        <v>43.2</v>
      </c>
    </row>
    <row r="40" spans="1:2" ht="12.75">
      <c r="A40" s="8">
        <v>38777</v>
      </c>
      <c r="B40" s="3">
        <v>45.2</v>
      </c>
    </row>
    <row r="41" spans="1:2" ht="12.75">
      <c r="A41" s="8">
        <v>38808</v>
      </c>
      <c r="B41" s="3">
        <v>46.8</v>
      </c>
    </row>
    <row r="42" spans="1:2" ht="12.75">
      <c r="A42" s="8">
        <v>38838</v>
      </c>
      <c r="B42" s="3">
        <v>47.5</v>
      </c>
    </row>
    <row r="43" spans="1:2" ht="12.75">
      <c r="A43" s="8">
        <v>38869</v>
      </c>
      <c r="B43" s="3">
        <v>54.6</v>
      </c>
    </row>
    <row r="44" spans="1:2" ht="12.75">
      <c r="A44" s="8">
        <v>38899</v>
      </c>
      <c r="B44" s="3">
        <v>56.3</v>
      </c>
    </row>
    <row r="45" spans="1:2" ht="12.75">
      <c r="A45" s="8">
        <v>38930</v>
      </c>
      <c r="B45" s="3">
        <v>54.3</v>
      </c>
    </row>
    <row r="46" spans="1:2" ht="12.75">
      <c r="A46" s="8">
        <v>38961</v>
      </c>
      <c r="B46" s="3">
        <v>45.4</v>
      </c>
    </row>
    <row r="47" spans="1:2" ht="12.75">
      <c r="A47" s="8">
        <v>38991</v>
      </c>
      <c r="B47" s="3">
        <v>47.4</v>
      </c>
    </row>
    <row r="48" spans="1:2" ht="12.75">
      <c r="A48" s="8">
        <v>39022</v>
      </c>
      <c r="B48" s="3">
        <v>46.2</v>
      </c>
    </row>
    <row r="49" spans="1:2" ht="12.75">
      <c r="A49" s="8">
        <v>39052</v>
      </c>
      <c r="B49" s="3">
        <v>47</v>
      </c>
    </row>
    <row r="50" spans="1:2" ht="12.75">
      <c r="A50" s="8">
        <v>39083</v>
      </c>
      <c r="B50" s="3">
        <v>39</v>
      </c>
    </row>
    <row r="51" spans="1:2" ht="12.75">
      <c r="A51" s="8">
        <v>39114</v>
      </c>
      <c r="B51" s="3">
        <v>43</v>
      </c>
    </row>
    <row r="52" spans="1:2" ht="12.75">
      <c r="A52" s="8">
        <v>39142</v>
      </c>
      <c r="B52" s="3">
        <v>47.6</v>
      </c>
    </row>
    <row r="53" spans="1:2" ht="12.75">
      <c r="A53" s="8">
        <v>39173</v>
      </c>
      <c r="B53" s="3">
        <v>49.2</v>
      </c>
    </row>
    <row r="54" spans="1:2" ht="12.75">
      <c r="A54" s="8">
        <v>39203</v>
      </c>
      <c r="B54" s="3">
        <v>49</v>
      </c>
    </row>
    <row r="55" spans="1:2" ht="12.75">
      <c r="A55" s="8">
        <v>39234</v>
      </c>
      <c r="B55" s="3">
        <v>55.7</v>
      </c>
    </row>
    <row r="56" spans="1:2" ht="12.75">
      <c r="A56" s="8">
        <v>39264</v>
      </c>
      <c r="B56" s="3">
        <v>57.2</v>
      </c>
    </row>
    <row r="57" spans="1:2" ht="12.75">
      <c r="A57" s="8">
        <v>39295</v>
      </c>
      <c r="B57" s="3">
        <v>55.7</v>
      </c>
    </row>
    <row r="58" spans="1:2" ht="12.75">
      <c r="A58" s="8">
        <v>39326</v>
      </c>
      <c r="B58" s="3">
        <v>47.4</v>
      </c>
    </row>
    <row r="59" spans="1:2" ht="12.75">
      <c r="A59" s="8">
        <v>39356</v>
      </c>
      <c r="B59" s="3">
        <v>48.4</v>
      </c>
    </row>
    <row r="60" spans="1:2" ht="12.75">
      <c r="A60" s="8">
        <v>39387</v>
      </c>
      <c r="B60" s="3">
        <v>50.2</v>
      </c>
    </row>
    <row r="61" spans="1:2" ht="12.75">
      <c r="A61" s="8">
        <v>39417</v>
      </c>
      <c r="B61" s="3">
        <v>50.8</v>
      </c>
    </row>
    <row r="62" spans="1:2" ht="12.75">
      <c r="A62" s="8">
        <v>39448</v>
      </c>
      <c r="B62" s="3">
        <v>43.2</v>
      </c>
    </row>
    <row r="63" spans="1:2" ht="12.75">
      <c r="A63" s="8">
        <v>39479</v>
      </c>
      <c r="B63" s="3">
        <v>44.9</v>
      </c>
    </row>
    <row r="64" spans="1:2" ht="12.75">
      <c r="A64" s="8">
        <v>39508</v>
      </c>
      <c r="B64" s="3">
        <v>52</v>
      </c>
    </row>
    <row r="65" spans="1:2" ht="12.75">
      <c r="A65" s="8">
        <v>39539</v>
      </c>
      <c r="B65" s="3">
        <v>49.4</v>
      </c>
    </row>
    <row r="66" spans="1:2" ht="12.75">
      <c r="A66" s="8">
        <v>39569</v>
      </c>
      <c r="B66" s="3">
        <v>54.2</v>
      </c>
    </row>
    <row r="67" spans="1:2" ht="12.75">
      <c r="A67" s="8">
        <v>39600</v>
      </c>
      <c r="B67" s="3">
        <v>59.8</v>
      </c>
    </row>
    <row r="68" spans="1:2" ht="12.75">
      <c r="A68" s="8">
        <v>39630</v>
      </c>
      <c r="B68" s="3">
        <v>61.4</v>
      </c>
    </row>
    <row r="69" spans="1:2" ht="12.75">
      <c r="A69" s="8">
        <v>39661</v>
      </c>
      <c r="B69" s="3">
        <v>58.8</v>
      </c>
    </row>
    <row r="70" spans="1:2" ht="12.75">
      <c r="A70" s="8">
        <v>39692</v>
      </c>
      <c r="B70" s="3">
        <v>51.6</v>
      </c>
    </row>
    <row r="71" spans="1:2" ht="12.75">
      <c r="A71" s="8">
        <v>39722</v>
      </c>
      <c r="B71" s="3">
        <v>51.2</v>
      </c>
    </row>
    <row r="72" spans="1:2" ht="12.75">
      <c r="A72" s="8">
        <v>39753</v>
      </c>
      <c r="B72" s="3">
        <v>49</v>
      </c>
    </row>
    <row r="73" ht="12.75">
      <c r="A73" s="8">
        <v>39783</v>
      </c>
    </row>
    <row r="74" ht="12.75">
      <c r="A74" s="8">
        <v>39814</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chester.ford</cp:lastModifiedBy>
  <cp:lastPrinted>2006-04-19T19:26:34Z</cp:lastPrinted>
  <dcterms:created xsi:type="dcterms:W3CDTF">2002-11-22T17:50:33Z</dcterms:created>
  <dcterms:modified xsi:type="dcterms:W3CDTF">2009-03-05T20:03:43Z</dcterms:modified>
  <cp:category/>
  <cp:version/>
  <cp:contentType/>
  <cp:contentStatus/>
</cp:coreProperties>
</file>