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75" yWindow="345" windowWidth="7200" windowHeight="7620" activeTab="0"/>
  </bookViews>
  <sheets>
    <sheet name="HTML" sheetId="1" r:id="rId1"/>
    <sheet name="DATA" sheetId="2" r:id="rId2"/>
  </sheets>
  <definedNames>
    <definedName name="ti_tbl_123">#REF!</definedName>
  </definedNames>
  <calcPr fullCalcOnLoad="1" iterate="1" iterateCount="100" iterateDelta="0.001"/>
</workbook>
</file>

<file path=xl/sharedStrings.xml><?xml version="1.0" encoding="utf-8"?>
<sst xmlns="http://schemas.openxmlformats.org/spreadsheetml/2006/main" count="20" uniqueCount="17">
  <si>
    <t>Scheduled</t>
  </si>
  <si>
    <t>Non-Scheduled</t>
  </si>
  <si>
    <t>Date</t>
  </si>
  <si>
    <t>Domestic Airline Jet Fuel</t>
  </si>
  <si>
    <t>Percent change from same month previous year</t>
  </si>
  <si>
    <t>Jet fuel prices reported to the Bureau of Transportation Statistics differ from producer prices.  Reports to BTS show the cost per gallon of fuel used by an airline during the month rather than the price charged by a producer on a single day.  Fuel costs for scheduled airline services reflect contractual and storage advantages available to large buyers, while fuel costs for nonscheduled airline services reflect economic conditions for smaller buyers. Jet fuel prices also reflect seasonality due to both the seasonality of aviation and because jet fuel has similar refining requirements to heating oil.</t>
  </si>
  <si>
    <t>Jet Fuel Prices by Type of Service (monthly data, not seasonally adjusted)</t>
  </si>
  <si>
    <t>Jet Fuel Price by Type of Service</t>
  </si>
  <si>
    <t>For nonscheduled airlines (Current dollars per gallon)</t>
  </si>
  <si>
    <t>For scheduled airlines (Current dollars per gallon)</t>
  </si>
  <si>
    <r>
      <t>NOTES</t>
    </r>
    <r>
      <rPr>
        <sz val="9"/>
        <rFont val="Futura Md BT"/>
        <family val="0"/>
      </rPr>
      <t>: The current value is compared to the value from the same period in the previous year to account for seasonality.</t>
    </r>
  </si>
  <si>
    <t>Comsumption (NTDOMGallons)</t>
  </si>
  <si>
    <t>Cost (NTDOMCost)</t>
  </si>
  <si>
    <t>Cost (STDOMCost)</t>
  </si>
  <si>
    <t>Comsumption (STDOMGallons)</t>
  </si>
  <si>
    <r>
      <t>SOURCE</t>
    </r>
    <r>
      <rPr>
        <sz val="9"/>
        <rFont val="Futura Md BT"/>
        <family val="0"/>
      </rPr>
      <t>: U.S. Department of Transportation, Research and Innovative Technology Administration, Bureau of Transportation Statistics, Office of Airline Information, available at http://www.bts.gov/programs/airline_information/ as of May 2008.</t>
    </r>
  </si>
  <si>
    <t>Data for January 2008 to March 2008 are preliminary due to late reports by carriers.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</si>
</sst>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mmm\-yy;@"/>
    <numFmt numFmtId="177" formatCode="mmm\-yyyy"/>
    <numFmt numFmtId="178" formatCode="yyyy"/>
  </numFmts>
  <fonts count="18">
    <font>
      <sz val="10"/>
      <name val="Arial"/>
      <family val="0"/>
    </font>
    <font>
      <u val="single"/>
      <sz val="10"/>
      <color indexed="12"/>
      <name val="Arial"/>
      <family val="0"/>
    </font>
    <font>
      <sz val="12"/>
      <name val="Arial"/>
      <family val="0"/>
    </font>
    <font>
      <sz val="10"/>
      <color indexed="18"/>
      <name val="Arial"/>
      <family val="2"/>
    </font>
    <font>
      <u val="single"/>
      <sz val="10"/>
      <color indexed="36"/>
      <name val="Arial"/>
      <family val="0"/>
    </font>
    <font>
      <b/>
      <sz val="10"/>
      <name val="Arial"/>
      <family val="2"/>
    </font>
    <font>
      <sz val="10"/>
      <name val="Futura Md BT"/>
      <family val="0"/>
    </font>
    <font>
      <b/>
      <sz val="12"/>
      <name val="Futura Md BT"/>
      <family val="0"/>
    </font>
    <font>
      <b/>
      <sz val="10"/>
      <name val="Futura Md BT"/>
      <family val="0"/>
    </font>
    <font>
      <sz val="9"/>
      <name val="Futura Md BT"/>
      <family val="0"/>
    </font>
    <font>
      <sz val="12"/>
      <name val="Futura Md BT"/>
      <family val="0"/>
    </font>
    <font>
      <u val="single"/>
      <sz val="10"/>
      <color indexed="12"/>
      <name val="Futura Md BT"/>
      <family val="0"/>
    </font>
    <font>
      <b/>
      <sz val="9"/>
      <name val="Futura Md BT"/>
      <family val="0"/>
    </font>
    <font>
      <sz val="9"/>
      <name val="Arial"/>
      <family val="2"/>
    </font>
    <font>
      <sz val="8"/>
      <name val="Verdana"/>
      <family val="2"/>
    </font>
    <font>
      <sz val="10"/>
      <color indexed="25"/>
      <name val="Arial"/>
      <family val="2"/>
    </font>
    <font>
      <sz val="8"/>
      <color indexed="12"/>
      <name val="Verdana"/>
      <family val="2"/>
    </font>
    <font>
      <sz val="8"/>
      <name val="Verdana"/>
      <family val="2"/>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medium">
        <color indexed="23"/>
      </left>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7">
    <xf numFmtId="0" fontId="0" fillId="0" borderId="0" xfId="0" applyAlignment="1">
      <alignment/>
    </xf>
    <xf numFmtId="176" fontId="0" fillId="0" borderId="0" xfId="0" applyNumberFormat="1" applyAlignment="1" quotePrefix="1">
      <alignment/>
    </xf>
    <xf numFmtId="2" fontId="0" fillId="0" borderId="0" xfId="21" applyNumberFormat="1">
      <alignment/>
      <protection/>
    </xf>
    <xf numFmtId="2" fontId="0" fillId="0" borderId="0" xfId="0" applyNumberFormat="1" applyAlignment="1">
      <alignment/>
    </xf>
    <xf numFmtId="0" fontId="6" fillId="0" borderId="0" xfId="0" applyFont="1" applyAlignment="1">
      <alignment/>
    </xf>
    <xf numFmtId="0" fontId="7" fillId="0" borderId="0" xfId="0" applyFont="1" applyAlignment="1">
      <alignment/>
    </xf>
    <xf numFmtId="0" fontId="8" fillId="0" borderId="0" xfId="0" applyFont="1" applyFill="1" applyAlignment="1">
      <alignment horizontal="center"/>
    </xf>
    <xf numFmtId="17" fontId="8" fillId="0" borderId="0" xfId="0" applyNumberFormat="1" applyFont="1" applyFill="1" applyAlignment="1">
      <alignment/>
    </xf>
    <xf numFmtId="0" fontId="6" fillId="0" borderId="1" xfId="0" applyFont="1" applyFill="1" applyBorder="1" applyAlignment="1">
      <alignment/>
    </xf>
    <xf numFmtId="2" fontId="6" fillId="0" borderId="0" xfId="21" applyNumberFormat="1" applyFont="1">
      <alignment/>
      <protection/>
    </xf>
    <xf numFmtId="0" fontId="6" fillId="0" borderId="0" xfId="0" applyFont="1" applyFill="1" applyBorder="1" applyAlignment="1">
      <alignment/>
    </xf>
    <xf numFmtId="2" fontId="6" fillId="0" borderId="0" xfId="0" applyNumberFormat="1" applyFont="1" applyFill="1" applyBorder="1" applyAlignment="1">
      <alignment/>
    </xf>
    <xf numFmtId="2" fontId="6" fillId="0" borderId="0" xfId="0" applyNumberFormat="1" applyFont="1" applyAlignment="1">
      <alignment/>
    </xf>
    <xf numFmtId="0" fontId="6" fillId="0" borderId="2" xfId="0" applyFont="1" applyFill="1" applyBorder="1" applyAlignment="1">
      <alignment/>
    </xf>
    <xf numFmtId="2" fontId="6" fillId="0" borderId="2" xfId="0" applyNumberFormat="1" applyFont="1" applyFill="1" applyBorder="1" applyAlignment="1">
      <alignment/>
    </xf>
    <xf numFmtId="0" fontId="10" fillId="0" borderId="0" xfId="0" applyFont="1" applyAlignment="1">
      <alignment horizontal="justify"/>
    </xf>
    <xf numFmtId="0" fontId="11" fillId="0" borderId="0" xfId="20" applyFont="1" applyAlignment="1">
      <alignment horizontal="justify"/>
    </xf>
    <xf numFmtId="0" fontId="8" fillId="0" borderId="0" xfId="0" applyFont="1" applyAlignment="1">
      <alignment/>
    </xf>
    <xf numFmtId="0" fontId="0" fillId="0" borderId="0" xfId="0" applyFill="1" applyAlignment="1">
      <alignment/>
    </xf>
    <xf numFmtId="0" fontId="14" fillId="0" borderId="3" xfId="0" applyFont="1" applyFill="1" applyBorder="1" applyAlignment="1">
      <alignment horizontal="left" vertical="top" wrapText="1"/>
    </xf>
    <xf numFmtId="2" fontId="0" fillId="0" borderId="0" xfId="0" applyNumberFormat="1" applyBorder="1" applyAlignment="1">
      <alignment/>
    </xf>
    <xf numFmtId="0" fontId="0" fillId="0" borderId="0" xfId="0" applyFill="1" applyBorder="1" applyAlignment="1">
      <alignment/>
    </xf>
    <xf numFmtId="0" fontId="5" fillId="0" borderId="0" xfId="0" applyFont="1" applyFill="1" applyBorder="1" applyAlignment="1">
      <alignment horizontal="center"/>
    </xf>
    <xf numFmtId="3" fontId="14" fillId="0" borderId="0" xfId="0" applyNumberFormat="1" applyFont="1" applyFill="1" applyBorder="1" applyAlignment="1">
      <alignment horizontal="right" vertical="top" wrapText="1"/>
    </xf>
    <xf numFmtId="0" fontId="5" fillId="0" borderId="0" xfId="0" applyFont="1" applyFill="1" applyBorder="1" applyAlignment="1">
      <alignment horizontal="center" wrapText="1"/>
    </xf>
    <xf numFmtId="2" fontId="0" fillId="0" borderId="1" xfId="0" applyNumberFormat="1" applyBorder="1" applyAlignment="1">
      <alignment/>
    </xf>
    <xf numFmtId="2" fontId="6" fillId="0" borderId="1" xfId="0" applyNumberFormat="1" applyFont="1" applyBorder="1" applyAlignment="1">
      <alignment/>
    </xf>
    <xf numFmtId="2" fontId="6" fillId="0" borderId="0" xfId="0" applyNumberFormat="1" applyFont="1" applyBorder="1" applyAlignment="1">
      <alignment/>
    </xf>
    <xf numFmtId="3" fontId="16" fillId="0" borderId="0" xfId="0" applyNumberFormat="1" applyFont="1" applyFill="1" applyBorder="1" applyAlignment="1">
      <alignment horizontal="right" vertical="top" wrapText="1"/>
    </xf>
    <xf numFmtId="3" fontId="17" fillId="0" borderId="0" xfId="0" applyNumberFormat="1" applyFont="1" applyFill="1" applyBorder="1" applyAlignment="1">
      <alignment/>
    </xf>
    <xf numFmtId="0" fontId="6" fillId="0" borderId="0" xfId="0" applyFont="1" applyAlignment="1">
      <alignment horizontal="left" vertical="top" wrapText="1"/>
    </xf>
    <xf numFmtId="0" fontId="12" fillId="0" borderId="0" xfId="0" applyFont="1" applyAlignment="1">
      <alignment horizontal="left"/>
    </xf>
    <xf numFmtId="0" fontId="9" fillId="0" borderId="0" xfId="0" applyFont="1" applyAlignment="1">
      <alignment horizontal="left"/>
    </xf>
    <xf numFmtId="0" fontId="12" fillId="0" borderId="0" xfId="0" applyFont="1" applyAlignment="1">
      <alignment horizontal="left" wrapText="1"/>
    </xf>
    <xf numFmtId="0" fontId="9" fillId="0" borderId="0" xfId="0" applyFont="1" applyAlignment="1">
      <alignment horizontal="left" wrapText="1"/>
    </xf>
    <xf numFmtId="0" fontId="5" fillId="0" borderId="0" xfId="0" applyFont="1" applyFill="1" applyBorder="1" applyAlignment="1">
      <alignment horizontal="center"/>
    </xf>
    <xf numFmtId="0" fontId="5" fillId="0" borderId="2" xfId="0" applyNumberFormat="1" applyFont="1" applyBorder="1" applyAlignment="1" quotePrefix="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DATA"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5"/>
          <c:w val="1"/>
          <c:h val="0.885"/>
        </c:manualLayout>
      </c:layout>
      <c:lineChart>
        <c:grouping val="standard"/>
        <c:varyColors val="0"/>
        <c:ser>
          <c:idx val="0"/>
          <c:order val="0"/>
          <c:tx>
            <c:strRef>
              <c:f>DATA!$B$1</c:f>
              <c:strCache>
                <c:ptCount val="1"/>
                <c:pt idx="0">
                  <c:v>Scheduled</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DATA!$A$2:$A$270</c:f>
              <c:strCache>
                <c:ptCount val="269"/>
                <c:pt idx="0">
                  <c:v>31413</c:v>
                </c:pt>
                <c:pt idx="1">
                  <c:v>31444</c:v>
                </c:pt>
                <c:pt idx="2">
                  <c:v>31472</c:v>
                </c:pt>
                <c:pt idx="3">
                  <c:v>31503</c:v>
                </c:pt>
                <c:pt idx="4">
                  <c:v>31533</c:v>
                </c:pt>
                <c:pt idx="5">
                  <c:v>31564</c:v>
                </c:pt>
                <c:pt idx="6">
                  <c:v>31594</c:v>
                </c:pt>
                <c:pt idx="7">
                  <c:v>31625</c:v>
                </c:pt>
                <c:pt idx="8">
                  <c:v>31656</c:v>
                </c:pt>
                <c:pt idx="9">
                  <c:v>31686</c:v>
                </c:pt>
                <c:pt idx="10">
                  <c:v>31717</c:v>
                </c:pt>
                <c:pt idx="11">
                  <c:v>31747</c:v>
                </c:pt>
                <c:pt idx="12">
                  <c:v>31778</c:v>
                </c:pt>
                <c:pt idx="13">
                  <c:v>31809</c:v>
                </c:pt>
                <c:pt idx="14">
                  <c:v>31837</c:v>
                </c:pt>
                <c:pt idx="15">
                  <c:v>31868</c:v>
                </c:pt>
                <c:pt idx="16">
                  <c:v>31898</c:v>
                </c:pt>
                <c:pt idx="17">
                  <c:v>31929</c:v>
                </c:pt>
                <c:pt idx="18">
                  <c:v>31959</c:v>
                </c:pt>
                <c:pt idx="19">
                  <c:v>31990</c:v>
                </c:pt>
                <c:pt idx="20">
                  <c:v>32021</c:v>
                </c:pt>
                <c:pt idx="21">
                  <c:v>32051</c:v>
                </c:pt>
                <c:pt idx="22">
                  <c:v>32082</c:v>
                </c:pt>
                <c:pt idx="23">
                  <c:v>32112</c:v>
                </c:pt>
                <c:pt idx="24">
                  <c:v>32143</c:v>
                </c:pt>
                <c:pt idx="25">
                  <c:v>32174</c:v>
                </c:pt>
                <c:pt idx="26">
                  <c:v>32203</c:v>
                </c:pt>
                <c:pt idx="27">
                  <c:v>32234</c:v>
                </c:pt>
                <c:pt idx="28">
                  <c:v>32264</c:v>
                </c:pt>
                <c:pt idx="29">
                  <c:v>32295</c:v>
                </c:pt>
                <c:pt idx="30">
                  <c:v>32325</c:v>
                </c:pt>
                <c:pt idx="31">
                  <c:v>32356</c:v>
                </c:pt>
                <c:pt idx="32">
                  <c:v>32387</c:v>
                </c:pt>
                <c:pt idx="33">
                  <c:v>32417</c:v>
                </c:pt>
                <c:pt idx="34">
                  <c:v>32448</c:v>
                </c:pt>
                <c:pt idx="35">
                  <c:v>32478</c:v>
                </c:pt>
                <c:pt idx="36">
                  <c:v>32509</c:v>
                </c:pt>
                <c:pt idx="37">
                  <c:v>32540</c:v>
                </c:pt>
                <c:pt idx="38">
                  <c:v>32568</c:v>
                </c:pt>
                <c:pt idx="39">
                  <c:v>32599</c:v>
                </c:pt>
                <c:pt idx="40">
                  <c:v>32629</c:v>
                </c:pt>
                <c:pt idx="41">
                  <c:v>32660</c:v>
                </c:pt>
                <c:pt idx="42">
                  <c:v>32690</c:v>
                </c:pt>
                <c:pt idx="43">
                  <c:v>32721</c:v>
                </c:pt>
                <c:pt idx="44">
                  <c:v>32752</c:v>
                </c:pt>
                <c:pt idx="45">
                  <c:v>32782</c:v>
                </c:pt>
                <c:pt idx="46">
                  <c:v>32813</c:v>
                </c:pt>
                <c:pt idx="47">
                  <c:v>32843</c:v>
                </c:pt>
                <c:pt idx="48">
                  <c:v>32874</c:v>
                </c:pt>
                <c:pt idx="49">
                  <c:v>32905</c:v>
                </c:pt>
                <c:pt idx="50">
                  <c:v>32933</c:v>
                </c:pt>
                <c:pt idx="51">
                  <c:v>32964</c:v>
                </c:pt>
                <c:pt idx="52">
                  <c:v>32994</c:v>
                </c:pt>
                <c:pt idx="53">
                  <c:v>33025</c:v>
                </c:pt>
                <c:pt idx="54">
                  <c:v>33055</c:v>
                </c:pt>
                <c:pt idx="55">
                  <c:v>33086</c:v>
                </c:pt>
                <c:pt idx="56">
                  <c:v>33117</c:v>
                </c:pt>
                <c:pt idx="57">
                  <c:v>33147</c:v>
                </c:pt>
                <c:pt idx="58">
                  <c:v>33178</c:v>
                </c:pt>
                <c:pt idx="59">
                  <c:v>33208</c:v>
                </c:pt>
                <c:pt idx="60">
                  <c:v>33239</c:v>
                </c:pt>
                <c:pt idx="61">
                  <c:v>33270</c:v>
                </c:pt>
                <c:pt idx="62">
                  <c:v>33298</c:v>
                </c:pt>
                <c:pt idx="63">
                  <c:v>33329</c:v>
                </c:pt>
                <c:pt idx="64">
                  <c:v>33359</c:v>
                </c:pt>
                <c:pt idx="65">
                  <c:v>33390</c:v>
                </c:pt>
                <c:pt idx="66">
                  <c:v>33420</c:v>
                </c:pt>
                <c:pt idx="67">
                  <c:v>33451</c:v>
                </c:pt>
                <c:pt idx="68">
                  <c:v>33482</c:v>
                </c:pt>
                <c:pt idx="69">
                  <c:v>33512</c:v>
                </c:pt>
                <c:pt idx="70">
                  <c:v>33543</c:v>
                </c:pt>
                <c:pt idx="71">
                  <c:v>33573</c:v>
                </c:pt>
                <c:pt idx="72">
                  <c:v>33604</c:v>
                </c:pt>
                <c:pt idx="73">
                  <c:v>33635</c:v>
                </c:pt>
                <c:pt idx="74">
                  <c:v>33664</c:v>
                </c:pt>
                <c:pt idx="75">
                  <c:v>33695</c:v>
                </c:pt>
                <c:pt idx="76">
                  <c:v>33725</c:v>
                </c:pt>
                <c:pt idx="77">
                  <c:v>33756</c:v>
                </c:pt>
                <c:pt idx="78">
                  <c:v>33786</c:v>
                </c:pt>
                <c:pt idx="79">
                  <c:v>33817</c:v>
                </c:pt>
                <c:pt idx="80">
                  <c:v>33848</c:v>
                </c:pt>
                <c:pt idx="81">
                  <c:v>33878</c:v>
                </c:pt>
                <c:pt idx="82">
                  <c:v>33909</c:v>
                </c:pt>
                <c:pt idx="83">
                  <c:v>33939</c:v>
                </c:pt>
                <c:pt idx="84">
                  <c:v>33970</c:v>
                </c:pt>
                <c:pt idx="85">
                  <c:v>34001</c:v>
                </c:pt>
                <c:pt idx="86">
                  <c:v>34029</c:v>
                </c:pt>
                <c:pt idx="87">
                  <c:v>34060</c:v>
                </c:pt>
                <c:pt idx="88">
                  <c:v>34090</c:v>
                </c:pt>
                <c:pt idx="89">
                  <c:v>34121</c:v>
                </c:pt>
                <c:pt idx="90">
                  <c:v>34151</c:v>
                </c:pt>
                <c:pt idx="91">
                  <c:v>34182</c:v>
                </c:pt>
                <c:pt idx="92">
                  <c:v>34213</c:v>
                </c:pt>
                <c:pt idx="93">
                  <c:v>34243</c:v>
                </c:pt>
                <c:pt idx="94">
                  <c:v>34274</c:v>
                </c:pt>
                <c:pt idx="95">
                  <c:v>34304</c:v>
                </c:pt>
                <c:pt idx="96">
                  <c:v>34335</c:v>
                </c:pt>
                <c:pt idx="97">
                  <c:v>34366</c:v>
                </c:pt>
                <c:pt idx="98">
                  <c:v>34394</c:v>
                </c:pt>
                <c:pt idx="99">
                  <c:v>34425</c:v>
                </c:pt>
                <c:pt idx="100">
                  <c:v>34455</c:v>
                </c:pt>
                <c:pt idx="101">
                  <c:v>34486</c:v>
                </c:pt>
                <c:pt idx="102">
                  <c:v>34516</c:v>
                </c:pt>
                <c:pt idx="103">
                  <c:v>34547</c:v>
                </c:pt>
                <c:pt idx="104">
                  <c:v>34578</c:v>
                </c:pt>
                <c:pt idx="105">
                  <c:v>34608</c:v>
                </c:pt>
                <c:pt idx="106">
                  <c:v>34639</c:v>
                </c:pt>
                <c:pt idx="107">
                  <c:v>34669</c:v>
                </c:pt>
                <c:pt idx="108">
                  <c:v>34700</c:v>
                </c:pt>
                <c:pt idx="109">
                  <c:v>34731</c:v>
                </c:pt>
                <c:pt idx="110">
                  <c:v>34759</c:v>
                </c:pt>
                <c:pt idx="111">
                  <c:v>34790</c:v>
                </c:pt>
                <c:pt idx="112">
                  <c:v>34820</c:v>
                </c:pt>
                <c:pt idx="113">
                  <c:v>34851</c:v>
                </c:pt>
                <c:pt idx="114">
                  <c:v>34881</c:v>
                </c:pt>
                <c:pt idx="115">
                  <c:v>34912</c:v>
                </c:pt>
                <c:pt idx="116">
                  <c:v>34943</c:v>
                </c:pt>
                <c:pt idx="117">
                  <c:v>34973</c:v>
                </c:pt>
                <c:pt idx="118">
                  <c:v>35004</c:v>
                </c:pt>
                <c:pt idx="119">
                  <c:v>35034</c:v>
                </c:pt>
                <c:pt idx="120">
                  <c:v>35065</c:v>
                </c:pt>
                <c:pt idx="121">
                  <c:v>35096</c:v>
                </c:pt>
                <c:pt idx="122">
                  <c:v>35125</c:v>
                </c:pt>
                <c:pt idx="123">
                  <c:v>35156</c:v>
                </c:pt>
                <c:pt idx="124">
                  <c:v>35186</c:v>
                </c:pt>
                <c:pt idx="125">
                  <c:v>35217</c:v>
                </c:pt>
                <c:pt idx="126">
                  <c:v>35247</c:v>
                </c:pt>
                <c:pt idx="127">
                  <c:v>35278</c:v>
                </c:pt>
                <c:pt idx="128">
                  <c:v>35309</c:v>
                </c:pt>
                <c:pt idx="129">
                  <c:v>35339</c:v>
                </c:pt>
                <c:pt idx="130">
                  <c:v>35370</c:v>
                </c:pt>
                <c:pt idx="131">
                  <c:v>35400</c:v>
                </c:pt>
                <c:pt idx="132">
                  <c:v>35431</c:v>
                </c:pt>
                <c:pt idx="133">
                  <c:v>35462</c:v>
                </c:pt>
                <c:pt idx="134">
                  <c:v>35490</c:v>
                </c:pt>
                <c:pt idx="135">
                  <c:v>35521</c:v>
                </c:pt>
                <c:pt idx="136">
                  <c:v>35551</c:v>
                </c:pt>
                <c:pt idx="137">
                  <c:v>35582</c:v>
                </c:pt>
                <c:pt idx="138">
                  <c:v>35612</c:v>
                </c:pt>
                <c:pt idx="139">
                  <c:v>35643</c:v>
                </c:pt>
                <c:pt idx="140">
                  <c:v>35674</c:v>
                </c:pt>
                <c:pt idx="141">
                  <c:v>35704</c:v>
                </c:pt>
                <c:pt idx="142">
                  <c:v>35735</c:v>
                </c:pt>
                <c:pt idx="143">
                  <c:v>35765</c:v>
                </c:pt>
                <c:pt idx="144">
                  <c:v>35796</c:v>
                </c:pt>
                <c:pt idx="145">
                  <c:v>35827</c:v>
                </c:pt>
                <c:pt idx="146">
                  <c:v>35855</c:v>
                </c:pt>
                <c:pt idx="147">
                  <c:v>35886</c:v>
                </c:pt>
                <c:pt idx="148">
                  <c:v>35916</c:v>
                </c:pt>
                <c:pt idx="149">
                  <c:v>35947</c:v>
                </c:pt>
                <c:pt idx="150">
                  <c:v>35977</c:v>
                </c:pt>
                <c:pt idx="151">
                  <c:v>36008</c:v>
                </c:pt>
                <c:pt idx="152">
                  <c:v>36039</c:v>
                </c:pt>
                <c:pt idx="153">
                  <c:v>36069</c:v>
                </c:pt>
                <c:pt idx="154">
                  <c:v>36100</c:v>
                </c:pt>
                <c:pt idx="155">
                  <c:v>36130</c:v>
                </c:pt>
                <c:pt idx="156">
                  <c:v>36161</c:v>
                </c:pt>
                <c:pt idx="157">
                  <c:v>36192</c:v>
                </c:pt>
                <c:pt idx="158">
                  <c:v>36220</c:v>
                </c:pt>
                <c:pt idx="159">
                  <c:v>36251</c:v>
                </c:pt>
                <c:pt idx="160">
                  <c:v>36281</c:v>
                </c:pt>
                <c:pt idx="161">
                  <c:v>36312</c:v>
                </c:pt>
                <c:pt idx="162">
                  <c:v>36342</c:v>
                </c:pt>
                <c:pt idx="163">
                  <c:v>36373</c:v>
                </c:pt>
                <c:pt idx="164">
                  <c:v>36404</c:v>
                </c:pt>
                <c:pt idx="165">
                  <c:v>36434</c:v>
                </c:pt>
                <c:pt idx="166">
                  <c:v>36465</c:v>
                </c:pt>
                <c:pt idx="167">
                  <c:v>36495</c:v>
                </c:pt>
                <c:pt idx="168">
                  <c:v>36526</c:v>
                </c:pt>
                <c:pt idx="169">
                  <c:v>36557</c:v>
                </c:pt>
                <c:pt idx="170">
                  <c:v>36586</c:v>
                </c:pt>
                <c:pt idx="171">
                  <c:v>36617</c:v>
                </c:pt>
                <c:pt idx="172">
                  <c:v>36647</c:v>
                </c:pt>
                <c:pt idx="173">
                  <c:v>36678</c:v>
                </c:pt>
                <c:pt idx="174">
                  <c:v>36708</c:v>
                </c:pt>
                <c:pt idx="175">
                  <c:v>36739</c:v>
                </c:pt>
                <c:pt idx="176">
                  <c:v>36770</c:v>
                </c:pt>
                <c:pt idx="177">
                  <c:v>36800</c:v>
                </c:pt>
                <c:pt idx="178">
                  <c:v>36831</c:v>
                </c:pt>
                <c:pt idx="179">
                  <c:v>36861</c:v>
                </c:pt>
                <c:pt idx="180">
                  <c:v>36892</c:v>
                </c:pt>
                <c:pt idx="181">
                  <c:v>36923</c:v>
                </c:pt>
                <c:pt idx="182">
                  <c:v>36951</c:v>
                </c:pt>
                <c:pt idx="183">
                  <c:v>36982</c:v>
                </c:pt>
                <c:pt idx="184">
                  <c:v>37012</c:v>
                </c:pt>
                <c:pt idx="185">
                  <c:v>37043</c:v>
                </c:pt>
                <c:pt idx="186">
                  <c:v>37073</c:v>
                </c:pt>
                <c:pt idx="187">
                  <c:v>37104</c:v>
                </c:pt>
                <c:pt idx="188">
                  <c:v>37135</c:v>
                </c:pt>
                <c:pt idx="189">
                  <c:v>37165</c:v>
                </c:pt>
                <c:pt idx="190">
                  <c:v>37196</c:v>
                </c:pt>
                <c:pt idx="191">
                  <c:v>37226</c:v>
                </c:pt>
                <c:pt idx="192">
                  <c:v>37257</c:v>
                </c:pt>
                <c:pt idx="193">
                  <c:v>37288</c:v>
                </c:pt>
                <c:pt idx="194">
                  <c:v>37316</c:v>
                </c:pt>
                <c:pt idx="195">
                  <c:v>37347</c:v>
                </c:pt>
                <c:pt idx="196">
                  <c:v>37377</c:v>
                </c:pt>
                <c:pt idx="197">
                  <c:v>37408</c:v>
                </c:pt>
                <c:pt idx="198">
                  <c:v>37438</c:v>
                </c:pt>
                <c:pt idx="199">
                  <c:v>37469</c:v>
                </c:pt>
                <c:pt idx="200">
                  <c:v>37500</c:v>
                </c:pt>
                <c:pt idx="201">
                  <c:v>37530</c:v>
                </c:pt>
                <c:pt idx="202">
                  <c:v>37561</c:v>
                </c:pt>
                <c:pt idx="203">
                  <c:v>37591</c:v>
                </c:pt>
                <c:pt idx="204">
                  <c:v>37622</c:v>
                </c:pt>
                <c:pt idx="205">
                  <c:v>37653</c:v>
                </c:pt>
                <c:pt idx="206">
                  <c:v>37681</c:v>
                </c:pt>
                <c:pt idx="207">
                  <c:v>37712</c:v>
                </c:pt>
                <c:pt idx="208">
                  <c:v>37742</c:v>
                </c:pt>
                <c:pt idx="209">
                  <c:v>37773</c:v>
                </c:pt>
                <c:pt idx="210">
                  <c:v>37803</c:v>
                </c:pt>
                <c:pt idx="211">
                  <c:v>37834</c:v>
                </c:pt>
                <c:pt idx="212">
                  <c:v>37865</c:v>
                </c:pt>
                <c:pt idx="213">
                  <c:v>37895</c:v>
                </c:pt>
                <c:pt idx="214">
                  <c:v>37926</c:v>
                </c:pt>
                <c:pt idx="215">
                  <c:v>37956</c:v>
                </c:pt>
                <c:pt idx="216">
                  <c:v>37987</c:v>
                </c:pt>
                <c:pt idx="217">
                  <c:v>38018</c:v>
                </c:pt>
                <c:pt idx="218">
                  <c:v>38047</c:v>
                </c:pt>
                <c:pt idx="219">
                  <c:v>38078</c:v>
                </c:pt>
                <c:pt idx="220">
                  <c:v>38108</c:v>
                </c:pt>
                <c:pt idx="221">
                  <c:v>38139</c:v>
                </c:pt>
                <c:pt idx="222">
                  <c:v>38169</c:v>
                </c:pt>
                <c:pt idx="223">
                  <c:v>38200</c:v>
                </c:pt>
                <c:pt idx="224">
                  <c:v>38231</c:v>
                </c:pt>
                <c:pt idx="225">
                  <c:v>38261</c:v>
                </c:pt>
                <c:pt idx="226">
                  <c:v>38292</c:v>
                </c:pt>
                <c:pt idx="227">
                  <c:v>38322</c:v>
                </c:pt>
                <c:pt idx="228">
                  <c:v>38353</c:v>
                </c:pt>
                <c:pt idx="229">
                  <c:v>38384</c:v>
                </c:pt>
                <c:pt idx="230">
                  <c:v>38412</c:v>
                </c:pt>
                <c:pt idx="231">
                  <c:v>38443</c:v>
                </c:pt>
                <c:pt idx="232">
                  <c:v>38473</c:v>
                </c:pt>
                <c:pt idx="233">
                  <c:v>38504</c:v>
                </c:pt>
                <c:pt idx="234">
                  <c:v>38534</c:v>
                </c:pt>
                <c:pt idx="235">
                  <c:v>38565</c:v>
                </c:pt>
                <c:pt idx="236">
                  <c:v>38596</c:v>
                </c:pt>
                <c:pt idx="237">
                  <c:v>38626</c:v>
                </c:pt>
                <c:pt idx="238">
                  <c:v>38657</c:v>
                </c:pt>
                <c:pt idx="239">
                  <c:v>38687</c:v>
                </c:pt>
                <c:pt idx="240">
                  <c:v>38718</c:v>
                </c:pt>
                <c:pt idx="241">
                  <c:v>38749</c:v>
                </c:pt>
                <c:pt idx="242">
                  <c:v>38777</c:v>
                </c:pt>
                <c:pt idx="243">
                  <c:v>38808</c:v>
                </c:pt>
                <c:pt idx="244">
                  <c:v>38838</c:v>
                </c:pt>
                <c:pt idx="245">
                  <c:v>38869</c:v>
                </c:pt>
                <c:pt idx="246">
                  <c:v>38899</c:v>
                </c:pt>
                <c:pt idx="247">
                  <c:v>38930</c:v>
                </c:pt>
                <c:pt idx="248">
                  <c:v>38961</c:v>
                </c:pt>
                <c:pt idx="249">
                  <c:v>38991</c:v>
                </c:pt>
                <c:pt idx="250">
                  <c:v>39022</c:v>
                </c:pt>
                <c:pt idx="251">
                  <c:v>39052</c:v>
                </c:pt>
                <c:pt idx="252">
                  <c:v>39083</c:v>
                </c:pt>
                <c:pt idx="253">
                  <c:v>39114</c:v>
                </c:pt>
                <c:pt idx="254">
                  <c:v>39142</c:v>
                </c:pt>
                <c:pt idx="255">
                  <c:v>39173</c:v>
                </c:pt>
                <c:pt idx="256">
                  <c:v>39203</c:v>
                </c:pt>
                <c:pt idx="257">
                  <c:v>39234</c:v>
                </c:pt>
                <c:pt idx="258">
                  <c:v>39264</c:v>
                </c:pt>
                <c:pt idx="259">
                  <c:v>39295</c:v>
                </c:pt>
                <c:pt idx="260">
                  <c:v>39326</c:v>
                </c:pt>
                <c:pt idx="261">
                  <c:v>39356</c:v>
                </c:pt>
                <c:pt idx="262">
                  <c:v>39387</c:v>
                </c:pt>
                <c:pt idx="263">
                  <c:v>39417</c:v>
                </c:pt>
                <c:pt idx="264">
                  <c:v>39448</c:v>
                </c:pt>
                <c:pt idx="265">
                  <c:v>39479</c:v>
                </c:pt>
                <c:pt idx="266">
                  <c:v>39508</c:v>
                </c:pt>
              </c:strCache>
            </c:strRef>
          </c:cat>
          <c:val>
            <c:numRef>
              <c:f>DATA!$B$2:$B$270</c:f>
              <c:numCache>
                <c:ptCount val="269"/>
                <c:pt idx="0">
                  <c:v>0.8137888872918089</c:v>
                </c:pt>
                <c:pt idx="1">
                  <c:v>0.7885714211670595</c:v>
                </c:pt>
                <c:pt idx="2">
                  <c:v>0.708341616561481</c:v>
                </c:pt>
                <c:pt idx="3">
                  <c:v>0.5948674968260076</c:v>
                </c:pt>
                <c:pt idx="4">
                  <c:v>0.5401638814916163</c:v>
                </c:pt>
                <c:pt idx="5">
                  <c:v>0.5032494772033435</c:v>
                </c:pt>
                <c:pt idx="6">
                  <c:v>0.459986148941482</c:v>
                </c:pt>
                <c:pt idx="7">
                  <c:v>0.43522415528116776</c:v>
                </c:pt>
                <c:pt idx="8">
                  <c:v>0.4301063642316013</c:v>
                </c:pt>
                <c:pt idx="9">
                  <c:v>0.42961147304873215</c:v>
                </c:pt>
                <c:pt idx="10">
                  <c:v>0.42744280072765845</c:v>
                </c:pt>
                <c:pt idx="11">
                  <c:v>0.4353401298173286</c:v>
                </c:pt>
                <c:pt idx="12">
                  <c:v>0.46399241349352094</c:v>
                </c:pt>
                <c:pt idx="13">
                  <c:v>0.49584128935289745</c:v>
                </c:pt>
                <c:pt idx="14">
                  <c:v>0.5054454774312479</c:v>
                </c:pt>
                <c:pt idx="15">
                  <c:v>0.5143298973049513</c:v>
                </c:pt>
                <c:pt idx="16">
                  <c:v>0.5254856872263683</c:v>
                </c:pt>
                <c:pt idx="17">
                  <c:v>0.5407630391198474</c:v>
                </c:pt>
                <c:pt idx="18">
                  <c:v>0.5599168673416359</c:v>
                </c:pt>
                <c:pt idx="19">
                  <c:v>0.5819397461509092</c:v>
                </c:pt>
                <c:pt idx="20">
                  <c:v>0.5870918569586371</c:v>
                </c:pt>
                <c:pt idx="21">
                  <c:v>0.597151928080534</c:v>
                </c:pt>
                <c:pt idx="22">
                  <c:v>0.5995768983554441</c:v>
                </c:pt>
                <c:pt idx="23">
                  <c:v>0.5915358382004922</c:v>
                </c:pt>
                <c:pt idx="24">
                  <c:v>0.5776980420148164</c:v>
                </c:pt>
                <c:pt idx="25">
                  <c:v>0.5641542647766072</c:v>
                </c:pt>
                <c:pt idx="26">
                  <c:v>0.5464864122170473</c:v>
                </c:pt>
                <c:pt idx="27">
                  <c:v>0.5369714166271256</c:v>
                </c:pt>
                <c:pt idx="28">
                  <c:v>0.5379761551548679</c:v>
                </c:pt>
                <c:pt idx="29">
                  <c:v>0.5348286750437469</c:v>
                </c:pt>
                <c:pt idx="30">
                  <c:v>0.5157506284291832</c:v>
                </c:pt>
                <c:pt idx="31">
                  <c:v>0.502375281297442</c:v>
                </c:pt>
                <c:pt idx="32">
                  <c:v>0.49245111783127804</c:v>
                </c:pt>
                <c:pt idx="33">
                  <c:v>0.4688958308582809</c:v>
                </c:pt>
                <c:pt idx="34">
                  <c:v>0.480787654647427</c:v>
                </c:pt>
                <c:pt idx="35">
                  <c:v>0.5082027641246629</c:v>
                </c:pt>
                <c:pt idx="36">
                  <c:v>0.5584627453642221</c:v>
                </c:pt>
                <c:pt idx="37">
                  <c:v>0.5728744676306327</c:v>
                </c:pt>
                <c:pt idx="38">
                  <c:v>0.5780983019182169</c:v>
                </c:pt>
                <c:pt idx="39">
                  <c:v>0.5985030473785049</c:v>
                </c:pt>
                <c:pt idx="40">
                  <c:v>0.5873963418634741</c:v>
                </c:pt>
                <c:pt idx="41">
                  <c:v>0.5719648118132465</c:v>
                </c:pt>
                <c:pt idx="42">
                  <c:v>0.5538638981463465</c:v>
                </c:pt>
                <c:pt idx="43">
                  <c:v>0.5573688397979345</c:v>
                </c:pt>
                <c:pt idx="44">
                  <c:v>0.5884167124691697</c:v>
                </c:pt>
                <c:pt idx="45">
                  <c:v>0.6287993842834304</c:v>
                </c:pt>
                <c:pt idx="46">
                  <c:v>0.6413243493693355</c:v>
                </c:pt>
                <c:pt idx="47">
                  <c:v>0.6751828179852593</c:v>
                </c:pt>
                <c:pt idx="48">
                  <c:v>0.780744412279461</c:v>
                </c:pt>
                <c:pt idx="49">
                  <c:v>0.7078494307453541</c:v>
                </c:pt>
                <c:pt idx="50">
                  <c:v>0.6538849921815902</c:v>
                </c:pt>
                <c:pt idx="51">
                  <c:v>0.6193706421622692</c:v>
                </c:pt>
                <c:pt idx="52">
                  <c:v>0.5892917699258131</c:v>
                </c:pt>
                <c:pt idx="53">
                  <c:v>0.5626326197019059</c:v>
                </c:pt>
                <c:pt idx="54">
                  <c:v>0.5613512144669225</c:v>
                </c:pt>
                <c:pt idx="55">
                  <c:v>0.6805247376571758</c:v>
                </c:pt>
                <c:pt idx="56">
                  <c:v>0.8824194683801064</c:v>
                </c:pt>
                <c:pt idx="57">
                  <c:v>1.1104354804171055</c:v>
                </c:pt>
                <c:pt idx="58">
                  <c:v>1.086719435477983</c:v>
                </c:pt>
                <c:pt idx="59">
                  <c:v>0.9446490300825646</c:v>
                </c:pt>
                <c:pt idx="60">
                  <c:v>0.8408098367899994</c:v>
                </c:pt>
                <c:pt idx="61">
                  <c:v>0.7669430259176578</c:v>
                </c:pt>
                <c:pt idx="62">
                  <c:v>0.6598274973194275</c:v>
                </c:pt>
                <c:pt idx="63">
                  <c:v>0.5974626725945605</c:v>
                </c:pt>
                <c:pt idx="64">
                  <c:v>0.6074265839535119</c:v>
                </c:pt>
                <c:pt idx="65">
                  <c:v>0.5969487042606186</c:v>
                </c:pt>
                <c:pt idx="66">
                  <c:v>0.5995460814829627</c:v>
                </c:pt>
                <c:pt idx="67">
                  <c:v>0.628925694426501</c:v>
                </c:pt>
                <c:pt idx="68">
                  <c:v>0.658358954391044</c:v>
                </c:pt>
                <c:pt idx="69">
                  <c:v>0.6875311823128131</c:v>
                </c:pt>
                <c:pt idx="70">
                  <c:v>0.6942864492673686</c:v>
                </c:pt>
                <c:pt idx="71">
                  <c:v>0.6351877040647326</c:v>
                </c:pt>
                <c:pt idx="72">
                  <c:v>0.5725354943334254</c:v>
                </c:pt>
                <c:pt idx="73">
                  <c:v>0.5780775997721956</c:v>
                </c:pt>
                <c:pt idx="74">
                  <c:v>0.5667972802439593</c:v>
                </c:pt>
                <c:pt idx="75">
                  <c:v>0.5770185011817537</c:v>
                </c:pt>
                <c:pt idx="76">
                  <c:v>0.6094457461073473</c:v>
                </c:pt>
                <c:pt idx="77">
                  <c:v>0.6375585872012854</c:v>
                </c:pt>
                <c:pt idx="78">
                  <c:v>0.6518951630757736</c:v>
                </c:pt>
                <c:pt idx="79">
                  <c:v>0.6453357762823829</c:v>
                </c:pt>
                <c:pt idx="80">
                  <c:v>0.6430355359520251</c:v>
                </c:pt>
                <c:pt idx="81">
                  <c:v>0.6602430367835109</c:v>
                </c:pt>
                <c:pt idx="82">
                  <c:v>0.6364613366916195</c:v>
                </c:pt>
                <c:pt idx="83">
                  <c:v>0.6071069967981069</c:v>
                </c:pt>
                <c:pt idx="84">
                  <c:v>0.5918321199058395</c:v>
                </c:pt>
                <c:pt idx="85">
                  <c:v>0.6026033081160873</c:v>
                </c:pt>
                <c:pt idx="86">
                  <c:v>0.6053642757114795</c:v>
                </c:pt>
                <c:pt idx="87">
                  <c:v>0.6002646299966505</c:v>
                </c:pt>
                <c:pt idx="88">
                  <c:v>0.5963642277682301</c:v>
                </c:pt>
                <c:pt idx="89">
                  <c:v>0.5891617621553504</c:v>
                </c:pt>
                <c:pt idx="90">
                  <c:v>0.5601808292313025</c:v>
                </c:pt>
                <c:pt idx="91">
                  <c:v>0.5531190439286868</c:v>
                </c:pt>
                <c:pt idx="92">
                  <c:v>0.5647671228005912</c:v>
                </c:pt>
                <c:pt idx="93">
                  <c:v>0.6006115475757616</c:v>
                </c:pt>
                <c:pt idx="94">
                  <c:v>0.5970725213241768</c:v>
                </c:pt>
                <c:pt idx="95">
                  <c:v>0.539089824304395</c:v>
                </c:pt>
                <c:pt idx="96">
                  <c:v>0.528425219302872</c:v>
                </c:pt>
                <c:pt idx="97">
                  <c:v>0.55447727179681</c:v>
                </c:pt>
                <c:pt idx="98">
                  <c:v>0.5326227466109523</c:v>
                </c:pt>
                <c:pt idx="99">
                  <c:v>0.5140898742288528</c:v>
                </c:pt>
                <c:pt idx="100">
                  <c:v>0.5258195416794734</c:v>
                </c:pt>
                <c:pt idx="101">
                  <c:v>0.511603657960861</c:v>
                </c:pt>
                <c:pt idx="102">
                  <c:v>0.5340313745362625</c:v>
                </c:pt>
                <c:pt idx="103">
                  <c:v>0.5443745645077704</c:v>
                </c:pt>
                <c:pt idx="104">
                  <c:v>0.5454106135922071</c:v>
                </c:pt>
                <c:pt idx="105">
                  <c:v>0.5480570433775729</c:v>
                </c:pt>
                <c:pt idx="106">
                  <c:v>0.5663516311581858</c:v>
                </c:pt>
                <c:pt idx="107">
                  <c:v>0.5476464522296352</c:v>
                </c:pt>
                <c:pt idx="108">
                  <c:v>0.53424575966541</c:v>
                </c:pt>
                <c:pt idx="109">
                  <c:v>0.5296762401911442</c:v>
                </c:pt>
                <c:pt idx="110">
                  <c:v>0.5161842298854684</c:v>
                </c:pt>
                <c:pt idx="111">
                  <c:v>0.5217994080256391</c:v>
                </c:pt>
                <c:pt idx="112">
                  <c:v>0.5416696012047333</c:v>
                </c:pt>
                <c:pt idx="113">
                  <c:v>0.5320387127211553</c:v>
                </c:pt>
                <c:pt idx="114">
                  <c:v>0.5235100758776022</c:v>
                </c:pt>
                <c:pt idx="115">
                  <c:v>0.5355514020389431</c:v>
                </c:pt>
                <c:pt idx="116">
                  <c:v>0.5542088486416498</c:v>
                </c:pt>
                <c:pt idx="117">
                  <c:v>0.5605091983908882</c:v>
                </c:pt>
                <c:pt idx="118">
                  <c:v>0.5670607011617849</c:v>
                </c:pt>
                <c:pt idx="119">
                  <c:v>0.5422851636640176</c:v>
                </c:pt>
                <c:pt idx="120">
                  <c:v>0.6099631415215752</c:v>
                </c:pt>
                <c:pt idx="121">
                  <c:v>0.5786347629575519</c:v>
                </c:pt>
                <c:pt idx="122">
                  <c:v>0.5872599271858416</c:v>
                </c:pt>
                <c:pt idx="123">
                  <c:v>0.6414851656159917</c:v>
                </c:pt>
                <c:pt idx="124">
                  <c:v>0.6297628577173647</c:v>
                </c:pt>
                <c:pt idx="125">
                  <c:v>0.5788108470004363</c:v>
                </c:pt>
                <c:pt idx="126">
                  <c:v>0.5935999886427148</c:v>
                </c:pt>
                <c:pt idx="127">
                  <c:v>0.6309311461963283</c:v>
                </c:pt>
                <c:pt idx="128">
                  <c:v>0.6785282039032401</c:v>
                </c:pt>
                <c:pt idx="129">
                  <c:v>0.698557825509534</c:v>
                </c:pt>
                <c:pt idx="130">
                  <c:v>0.7066486119843152</c:v>
                </c:pt>
                <c:pt idx="131">
                  <c:v>0.7298892240650464</c:v>
                </c:pt>
                <c:pt idx="132">
                  <c:v>0.7353920033808687</c:v>
                </c:pt>
                <c:pt idx="133">
                  <c:v>0.7243276958622568</c:v>
                </c:pt>
                <c:pt idx="134">
                  <c:v>0.6506438284271158</c:v>
                </c:pt>
                <c:pt idx="135">
                  <c:v>0.6211604929709535</c:v>
                </c:pt>
                <c:pt idx="136">
                  <c:v>0.6022094549742341</c:v>
                </c:pt>
                <c:pt idx="137">
                  <c:v>0.5951559421541496</c:v>
                </c:pt>
                <c:pt idx="138">
                  <c:v>0.5800892564937428</c:v>
                </c:pt>
                <c:pt idx="139">
                  <c:v>0.618775195841015</c:v>
                </c:pt>
                <c:pt idx="140">
                  <c:v>0.5892019658297907</c:v>
                </c:pt>
                <c:pt idx="141">
                  <c:v>0.6030593499457663</c:v>
                </c:pt>
                <c:pt idx="142">
                  <c:v>0.6180423323409173</c:v>
                </c:pt>
                <c:pt idx="143">
                  <c:v>0.5896032151658643</c:v>
                </c:pt>
                <c:pt idx="144">
                  <c:v>0.5637502656544818</c:v>
                </c:pt>
                <c:pt idx="145">
                  <c:v>0.5424720745004582</c:v>
                </c:pt>
                <c:pt idx="146">
                  <c:v>0.5046255420689857</c:v>
                </c:pt>
                <c:pt idx="147">
                  <c:v>0.5044105207693811</c:v>
                </c:pt>
                <c:pt idx="148">
                  <c:v>0.5020394258611343</c:v>
                </c:pt>
                <c:pt idx="149">
                  <c:v>0.4823121105656197</c:v>
                </c:pt>
                <c:pt idx="150">
                  <c:v>0.48665063628063315</c:v>
                </c:pt>
                <c:pt idx="151">
                  <c:v>0.48174680816514825</c:v>
                </c:pt>
                <c:pt idx="152">
                  <c:v>0.4813564306294184</c:v>
                </c:pt>
                <c:pt idx="153">
                  <c:v>0.4953324153870285</c:v>
                </c:pt>
                <c:pt idx="154">
                  <c:v>0.4972823696404557</c:v>
                </c:pt>
                <c:pt idx="155">
                  <c:v>0.44799351486250494</c:v>
                </c:pt>
                <c:pt idx="156">
                  <c:v>0.44242894354366114</c:v>
                </c:pt>
                <c:pt idx="157">
                  <c:v>0.43836765192252913</c:v>
                </c:pt>
                <c:pt idx="158">
                  <c:v>0.43105878727933183</c:v>
                </c:pt>
                <c:pt idx="159">
                  <c:v>0.4700715751505332</c:v>
                </c:pt>
                <c:pt idx="160">
                  <c:v>0.46935339443117763</c:v>
                </c:pt>
                <c:pt idx="161">
                  <c:v>0.49087885219999694</c:v>
                </c:pt>
                <c:pt idx="162">
                  <c:v>0.5033286250798176</c:v>
                </c:pt>
                <c:pt idx="163">
                  <c:v>0.5367110949986251</c:v>
                </c:pt>
                <c:pt idx="164">
                  <c:v>0.5514233181536343</c:v>
                </c:pt>
                <c:pt idx="165">
                  <c:v>0.5853435001214973</c:v>
                </c:pt>
                <c:pt idx="166">
                  <c:v>0.5958300850039927</c:v>
                </c:pt>
                <c:pt idx="167">
                  <c:v>0.6167472766910215</c:v>
                </c:pt>
                <c:pt idx="168">
                  <c:v>0.6914599361788448</c:v>
                </c:pt>
                <c:pt idx="169">
                  <c:v>0.7228880737497009</c:v>
                </c:pt>
                <c:pt idx="170">
                  <c:v>0.745520835067386</c:v>
                </c:pt>
                <c:pt idx="171">
                  <c:v>0.7351568171779911</c:v>
                </c:pt>
                <c:pt idx="172">
                  <c:v>0.7096798961877495</c:v>
                </c:pt>
                <c:pt idx="173">
                  <c:v>0.6842210020704533</c:v>
                </c:pt>
                <c:pt idx="174">
                  <c:v>0.7612231360300116</c:v>
                </c:pt>
                <c:pt idx="175">
                  <c:v>0.77667991162548</c:v>
                </c:pt>
                <c:pt idx="176">
                  <c:v>0.845162681689369</c:v>
                </c:pt>
                <c:pt idx="177">
                  <c:v>0.879927427955763</c:v>
                </c:pt>
                <c:pt idx="178">
                  <c:v>0.8732465920389587</c:v>
                </c:pt>
                <c:pt idx="179">
                  <c:v>0.9028464403001828</c:v>
                </c:pt>
                <c:pt idx="180">
                  <c:v>0.8522104808764305</c:v>
                </c:pt>
                <c:pt idx="181">
                  <c:v>0.8420366919102403</c:v>
                </c:pt>
                <c:pt idx="182">
                  <c:v>0.7924917151461629</c:v>
                </c:pt>
                <c:pt idx="183">
                  <c:v>0.7697799211365283</c:v>
                </c:pt>
                <c:pt idx="184">
                  <c:v>0.8051806242212064</c:v>
                </c:pt>
                <c:pt idx="185">
                  <c:v>0.8036017638402588</c:v>
                </c:pt>
                <c:pt idx="186">
                  <c:v>0.7721812461226951</c:v>
                </c:pt>
                <c:pt idx="187">
                  <c:v>0.7612375373237515</c:v>
                </c:pt>
                <c:pt idx="188">
                  <c:v>0.7912557190001777</c:v>
                </c:pt>
                <c:pt idx="189">
                  <c:v>0.7081630323039849</c:v>
                </c:pt>
                <c:pt idx="190">
                  <c:v>0.6612605592241821</c:v>
                </c:pt>
                <c:pt idx="191">
                  <c:v>0.5644585126907642</c:v>
                </c:pt>
                <c:pt idx="192">
                  <c:v>0.5951970850365652</c:v>
                </c:pt>
                <c:pt idx="193">
                  <c:v>0.6135582084626987</c:v>
                </c:pt>
                <c:pt idx="194">
                  <c:v>0.6131946797083038</c:v>
                </c:pt>
                <c:pt idx="195">
                  <c:v>0.6911838441757898</c:v>
                </c:pt>
                <c:pt idx="196">
                  <c:v>0.6973638943837206</c:v>
                </c:pt>
                <c:pt idx="197">
                  <c:v>0.6654813961626229</c:v>
                </c:pt>
                <c:pt idx="198">
                  <c:v>0.7063818988339083</c:v>
                </c:pt>
                <c:pt idx="199">
                  <c:v>0.7187700241102777</c:v>
                </c:pt>
                <c:pt idx="200">
                  <c:v>0.763968720654331</c:v>
                </c:pt>
                <c:pt idx="201">
                  <c:v>0.8065487881728672</c:v>
                </c:pt>
                <c:pt idx="202">
                  <c:v>0.7668741963925303</c:v>
                </c:pt>
                <c:pt idx="203">
                  <c:v>0.7536960041766984</c:v>
                </c:pt>
                <c:pt idx="204">
                  <c:v>0.8322174370092926</c:v>
                </c:pt>
                <c:pt idx="205">
                  <c:v>0.8778237873361792</c:v>
                </c:pt>
                <c:pt idx="206">
                  <c:v>0.9902490289156516</c:v>
                </c:pt>
                <c:pt idx="207">
                  <c:v>0.831288186940744</c:v>
                </c:pt>
                <c:pt idx="208">
                  <c:v>0.7588086192615718</c:v>
                </c:pt>
                <c:pt idx="209">
                  <c:v>0.7478731385724086</c:v>
                </c:pt>
                <c:pt idx="210">
                  <c:v>0.7792984930346689</c:v>
                </c:pt>
                <c:pt idx="211">
                  <c:v>0.824800618561894</c:v>
                </c:pt>
                <c:pt idx="212">
                  <c:v>0.8016804087441787</c:v>
                </c:pt>
                <c:pt idx="213">
                  <c:v>0.8127625832709061</c:v>
                </c:pt>
                <c:pt idx="214">
                  <c:v>0.8383838969554085</c:v>
                </c:pt>
                <c:pt idx="215">
                  <c:v>0.875745095177757</c:v>
                </c:pt>
                <c:pt idx="216">
                  <c:v>0.9464157548448625</c:v>
                </c:pt>
                <c:pt idx="217">
                  <c:v>0.9660864989876159</c:v>
                </c:pt>
                <c:pt idx="218">
                  <c:v>0.9789740077527168</c:v>
                </c:pt>
                <c:pt idx="219">
                  <c:v>0.9981981453940092</c:v>
                </c:pt>
                <c:pt idx="220">
                  <c:v>1.076910896607653</c:v>
                </c:pt>
                <c:pt idx="221">
                  <c:v>1.0721507698475083</c:v>
                </c:pt>
                <c:pt idx="222">
                  <c:v>1.0940535928251327</c:v>
                </c:pt>
                <c:pt idx="223">
                  <c:v>1.174336409786044</c:v>
                </c:pt>
                <c:pt idx="224">
                  <c:v>1.232638430539016</c:v>
                </c:pt>
                <c:pt idx="225">
                  <c:v>1.373332125010824</c:v>
                </c:pt>
                <c:pt idx="226">
                  <c:v>1.3634962223805533</c:v>
                </c:pt>
                <c:pt idx="227">
                  <c:v>1.2726324421778497</c:v>
                </c:pt>
                <c:pt idx="228">
                  <c:v>1.2705912176562828</c:v>
                </c:pt>
                <c:pt idx="229">
                  <c:v>1.3111415819789183</c:v>
                </c:pt>
                <c:pt idx="230">
                  <c:v>1.4407935138887655</c:v>
                </c:pt>
                <c:pt idx="231">
                  <c:v>1.5521073382799577</c:v>
                </c:pt>
                <c:pt idx="232">
                  <c:v>1.512259702427514</c:v>
                </c:pt>
                <c:pt idx="233">
                  <c:v>1.5469849597725958</c:v>
                </c:pt>
                <c:pt idx="234">
                  <c:v>1.604343747244843</c:v>
                </c:pt>
                <c:pt idx="235">
                  <c:v>1.7868848868276228</c:v>
                </c:pt>
                <c:pt idx="236">
                  <c:v>1.8834669144056708</c:v>
                </c:pt>
                <c:pt idx="237">
                  <c:v>2.147301293140739</c:v>
                </c:pt>
                <c:pt idx="238">
                  <c:v>1.858117026668996</c:v>
                </c:pt>
                <c:pt idx="239">
                  <c:v>1.6874554887769064</c:v>
                </c:pt>
                <c:pt idx="240">
                  <c:v>1.7878661334674057</c:v>
                </c:pt>
                <c:pt idx="241">
                  <c:v>1.814149796909645</c:v>
                </c:pt>
                <c:pt idx="242">
                  <c:v>1.8016548811393316</c:v>
                </c:pt>
                <c:pt idx="243">
                  <c:v>1.890801663922832</c:v>
                </c:pt>
                <c:pt idx="244">
                  <c:v>2.038889927834762</c:v>
                </c:pt>
                <c:pt idx="245">
                  <c:v>2.052494378852987</c:v>
                </c:pt>
                <c:pt idx="246">
                  <c:v>2.075237503492483</c:v>
                </c:pt>
                <c:pt idx="247">
                  <c:v>2.118733187456647</c:v>
                </c:pt>
                <c:pt idx="248">
                  <c:v>1.987739642041788</c:v>
                </c:pt>
                <c:pt idx="249">
                  <c:v>1.8643140281209931</c:v>
                </c:pt>
                <c:pt idx="250">
                  <c:v>1.80371812347549</c:v>
                </c:pt>
                <c:pt idx="251">
                  <c:v>1.8591479350404636</c:v>
                </c:pt>
                <c:pt idx="252">
                  <c:v>1.808846608347319</c:v>
                </c:pt>
                <c:pt idx="253">
                  <c:v>1.7400550291269514</c:v>
                </c:pt>
                <c:pt idx="254">
                  <c:v>1.8138892077415694</c:v>
                </c:pt>
                <c:pt idx="255">
                  <c:v>1.9337908197497224</c:v>
                </c:pt>
                <c:pt idx="256">
                  <c:v>2.038832196276112</c:v>
                </c:pt>
                <c:pt idx="257">
                  <c:v>2.021778953136405</c:v>
                </c:pt>
                <c:pt idx="258">
                  <c:v>2.090168911593109</c:v>
                </c:pt>
                <c:pt idx="259">
                  <c:v>2.1212263092664054</c:v>
                </c:pt>
                <c:pt idx="260">
                  <c:v>2.1006739195484965</c:v>
                </c:pt>
                <c:pt idx="261">
                  <c:v>2.2002476687185824</c:v>
                </c:pt>
                <c:pt idx="262">
                  <c:v>2.4238851398596393</c:v>
                </c:pt>
                <c:pt idx="263">
                  <c:v>2.4896685130973806</c:v>
                </c:pt>
                <c:pt idx="264">
                  <c:v>2.5781851588667637</c:v>
                </c:pt>
                <c:pt idx="265">
                  <c:v>2.542659086453505</c:v>
                </c:pt>
                <c:pt idx="266">
                  <c:v>2.8565917706604527</c:v>
                </c:pt>
              </c:numCache>
            </c:numRef>
          </c:val>
          <c:smooth val="0"/>
        </c:ser>
        <c:ser>
          <c:idx val="1"/>
          <c:order val="1"/>
          <c:tx>
            <c:strRef>
              <c:f>DATA!$C$1</c:f>
              <c:strCache>
                <c:ptCount val="1"/>
                <c:pt idx="0">
                  <c:v>Non-Scheduled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DATA!$A$2:$A$270</c:f>
              <c:strCache>
                <c:ptCount val="269"/>
                <c:pt idx="0">
                  <c:v>31413</c:v>
                </c:pt>
                <c:pt idx="1">
                  <c:v>31444</c:v>
                </c:pt>
                <c:pt idx="2">
                  <c:v>31472</c:v>
                </c:pt>
                <c:pt idx="3">
                  <c:v>31503</c:v>
                </c:pt>
                <c:pt idx="4">
                  <c:v>31533</c:v>
                </c:pt>
                <c:pt idx="5">
                  <c:v>31564</c:v>
                </c:pt>
                <c:pt idx="6">
                  <c:v>31594</c:v>
                </c:pt>
                <c:pt idx="7">
                  <c:v>31625</c:v>
                </c:pt>
                <c:pt idx="8">
                  <c:v>31656</c:v>
                </c:pt>
                <c:pt idx="9">
                  <c:v>31686</c:v>
                </c:pt>
                <c:pt idx="10">
                  <c:v>31717</c:v>
                </c:pt>
                <c:pt idx="11">
                  <c:v>31747</c:v>
                </c:pt>
                <c:pt idx="12">
                  <c:v>31778</c:v>
                </c:pt>
                <c:pt idx="13">
                  <c:v>31809</c:v>
                </c:pt>
                <c:pt idx="14">
                  <c:v>31837</c:v>
                </c:pt>
                <c:pt idx="15">
                  <c:v>31868</c:v>
                </c:pt>
                <c:pt idx="16">
                  <c:v>31898</c:v>
                </c:pt>
                <c:pt idx="17">
                  <c:v>31929</c:v>
                </c:pt>
                <c:pt idx="18">
                  <c:v>31959</c:v>
                </c:pt>
                <c:pt idx="19">
                  <c:v>31990</c:v>
                </c:pt>
                <c:pt idx="20">
                  <c:v>32021</c:v>
                </c:pt>
                <c:pt idx="21">
                  <c:v>32051</c:v>
                </c:pt>
                <c:pt idx="22">
                  <c:v>32082</c:v>
                </c:pt>
                <c:pt idx="23">
                  <c:v>32112</c:v>
                </c:pt>
                <c:pt idx="24">
                  <c:v>32143</c:v>
                </c:pt>
                <c:pt idx="25">
                  <c:v>32174</c:v>
                </c:pt>
                <c:pt idx="26">
                  <c:v>32203</c:v>
                </c:pt>
                <c:pt idx="27">
                  <c:v>32234</c:v>
                </c:pt>
                <c:pt idx="28">
                  <c:v>32264</c:v>
                </c:pt>
                <c:pt idx="29">
                  <c:v>32295</c:v>
                </c:pt>
                <c:pt idx="30">
                  <c:v>32325</c:v>
                </c:pt>
                <c:pt idx="31">
                  <c:v>32356</c:v>
                </c:pt>
                <c:pt idx="32">
                  <c:v>32387</c:v>
                </c:pt>
                <c:pt idx="33">
                  <c:v>32417</c:v>
                </c:pt>
                <c:pt idx="34">
                  <c:v>32448</c:v>
                </c:pt>
                <c:pt idx="35">
                  <c:v>32478</c:v>
                </c:pt>
                <c:pt idx="36">
                  <c:v>32509</c:v>
                </c:pt>
                <c:pt idx="37">
                  <c:v>32540</c:v>
                </c:pt>
                <c:pt idx="38">
                  <c:v>32568</c:v>
                </c:pt>
                <c:pt idx="39">
                  <c:v>32599</c:v>
                </c:pt>
                <c:pt idx="40">
                  <c:v>32629</c:v>
                </c:pt>
                <c:pt idx="41">
                  <c:v>32660</c:v>
                </c:pt>
                <c:pt idx="42">
                  <c:v>32690</c:v>
                </c:pt>
                <c:pt idx="43">
                  <c:v>32721</c:v>
                </c:pt>
                <c:pt idx="44">
                  <c:v>32752</c:v>
                </c:pt>
                <c:pt idx="45">
                  <c:v>32782</c:v>
                </c:pt>
                <c:pt idx="46">
                  <c:v>32813</c:v>
                </c:pt>
                <c:pt idx="47">
                  <c:v>32843</c:v>
                </c:pt>
                <c:pt idx="48">
                  <c:v>32874</c:v>
                </c:pt>
                <c:pt idx="49">
                  <c:v>32905</c:v>
                </c:pt>
                <c:pt idx="50">
                  <c:v>32933</c:v>
                </c:pt>
                <c:pt idx="51">
                  <c:v>32964</c:v>
                </c:pt>
                <c:pt idx="52">
                  <c:v>32994</c:v>
                </c:pt>
                <c:pt idx="53">
                  <c:v>33025</c:v>
                </c:pt>
                <c:pt idx="54">
                  <c:v>33055</c:v>
                </c:pt>
                <c:pt idx="55">
                  <c:v>33086</c:v>
                </c:pt>
                <c:pt idx="56">
                  <c:v>33117</c:v>
                </c:pt>
                <c:pt idx="57">
                  <c:v>33147</c:v>
                </c:pt>
                <c:pt idx="58">
                  <c:v>33178</c:v>
                </c:pt>
                <c:pt idx="59">
                  <c:v>33208</c:v>
                </c:pt>
                <c:pt idx="60">
                  <c:v>33239</c:v>
                </c:pt>
                <c:pt idx="61">
                  <c:v>33270</c:v>
                </c:pt>
                <c:pt idx="62">
                  <c:v>33298</c:v>
                </c:pt>
                <c:pt idx="63">
                  <c:v>33329</c:v>
                </c:pt>
                <c:pt idx="64">
                  <c:v>33359</c:v>
                </c:pt>
                <c:pt idx="65">
                  <c:v>33390</c:v>
                </c:pt>
                <c:pt idx="66">
                  <c:v>33420</c:v>
                </c:pt>
                <c:pt idx="67">
                  <c:v>33451</c:v>
                </c:pt>
                <c:pt idx="68">
                  <c:v>33482</c:v>
                </c:pt>
                <c:pt idx="69">
                  <c:v>33512</c:v>
                </c:pt>
                <c:pt idx="70">
                  <c:v>33543</c:v>
                </c:pt>
                <c:pt idx="71">
                  <c:v>33573</c:v>
                </c:pt>
                <c:pt idx="72">
                  <c:v>33604</c:v>
                </c:pt>
                <c:pt idx="73">
                  <c:v>33635</c:v>
                </c:pt>
                <c:pt idx="74">
                  <c:v>33664</c:v>
                </c:pt>
                <c:pt idx="75">
                  <c:v>33695</c:v>
                </c:pt>
                <c:pt idx="76">
                  <c:v>33725</c:v>
                </c:pt>
                <c:pt idx="77">
                  <c:v>33756</c:v>
                </c:pt>
                <c:pt idx="78">
                  <c:v>33786</c:v>
                </c:pt>
                <c:pt idx="79">
                  <c:v>33817</c:v>
                </c:pt>
                <c:pt idx="80">
                  <c:v>33848</c:v>
                </c:pt>
                <c:pt idx="81">
                  <c:v>33878</c:v>
                </c:pt>
                <c:pt idx="82">
                  <c:v>33909</c:v>
                </c:pt>
                <c:pt idx="83">
                  <c:v>33939</c:v>
                </c:pt>
                <c:pt idx="84">
                  <c:v>33970</c:v>
                </c:pt>
                <c:pt idx="85">
                  <c:v>34001</c:v>
                </c:pt>
                <c:pt idx="86">
                  <c:v>34029</c:v>
                </c:pt>
                <c:pt idx="87">
                  <c:v>34060</c:v>
                </c:pt>
                <c:pt idx="88">
                  <c:v>34090</c:v>
                </c:pt>
                <c:pt idx="89">
                  <c:v>34121</c:v>
                </c:pt>
                <c:pt idx="90">
                  <c:v>34151</c:v>
                </c:pt>
                <c:pt idx="91">
                  <c:v>34182</c:v>
                </c:pt>
                <c:pt idx="92">
                  <c:v>34213</c:v>
                </c:pt>
                <c:pt idx="93">
                  <c:v>34243</c:v>
                </c:pt>
                <c:pt idx="94">
                  <c:v>34274</c:v>
                </c:pt>
                <c:pt idx="95">
                  <c:v>34304</c:v>
                </c:pt>
                <c:pt idx="96">
                  <c:v>34335</c:v>
                </c:pt>
                <c:pt idx="97">
                  <c:v>34366</c:v>
                </c:pt>
                <c:pt idx="98">
                  <c:v>34394</c:v>
                </c:pt>
                <c:pt idx="99">
                  <c:v>34425</c:v>
                </c:pt>
                <c:pt idx="100">
                  <c:v>34455</c:v>
                </c:pt>
                <c:pt idx="101">
                  <c:v>34486</c:v>
                </c:pt>
                <c:pt idx="102">
                  <c:v>34516</c:v>
                </c:pt>
                <c:pt idx="103">
                  <c:v>34547</c:v>
                </c:pt>
                <c:pt idx="104">
                  <c:v>34578</c:v>
                </c:pt>
                <c:pt idx="105">
                  <c:v>34608</c:v>
                </c:pt>
                <c:pt idx="106">
                  <c:v>34639</c:v>
                </c:pt>
                <c:pt idx="107">
                  <c:v>34669</c:v>
                </c:pt>
                <c:pt idx="108">
                  <c:v>34700</c:v>
                </c:pt>
                <c:pt idx="109">
                  <c:v>34731</c:v>
                </c:pt>
                <c:pt idx="110">
                  <c:v>34759</c:v>
                </c:pt>
                <c:pt idx="111">
                  <c:v>34790</c:v>
                </c:pt>
                <c:pt idx="112">
                  <c:v>34820</c:v>
                </c:pt>
                <c:pt idx="113">
                  <c:v>34851</c:v>
                </c:pt>
                <c:pt idx="114">
                  <c:v>34881</c:v>
                </c:pt>
                <c:pt idx="115">
                  <c:v>34912</c:v>
                </c:pt>
                <c:pt idx="116">
                  <c:v>34943</c:v>
                </c:pt>
                <c:pt idx="117">
                  <c:v>34973</c:v>
                </c:pt>
                <c:pt idx="118">
                  <c:v>35004</c:v>
                </c:pt>
                <c:pt idx="119">
                  <c:v>35034</c:v>
                </c:pt>
                <c:pt idx="120">
                  <c:v>35065</c:v>
                </c:pt>
                <c:pt idx="121">
                  <c:v>35096</c:v>
                </c:pt>
                <c:pt idx="122">
                  <c:v>35125</c:v>
                </c:pt>
                <c:pt idx="123">
                  <c:v>35156</c:v>
                </c:pt>
                <c:pt idx="124">
                  <c:v>35186</c:v>
                </c:pt>
                <c:pt idx="125">
                  <c:v>35217</c:v>
                </c:pt>
                <c:pt idx="126">
                  <c:v>35247</c:v>
                </c:pt>
                <c:pt idx="127">
                  <c:v>35278</c:v>
                </c:pt>
                <c:pt idx="128">
                  <c:v>35309</c:v>
                </c:pt>
                <c:pt idx="129">
                  <c:v>35339</c:v>
                </c:pt>
                <c:pt idx="130">
                  <c:v>35370</c:v>
                </c:pt>
                <c:pt idx="131">
                  <c:v>35400</c:v>
                </c:pt>
                <c:pt idx="132">
                  <c:v>35431</c:v>
                </c:pt>
                <c:pt idx="133">
                  <c:v>35462</c:v>
                </c:pt>
                <c:pt idx="134">
                  <c:v>35490</c:v>
                </c:pt>
                <c:pt idx="135">
                  <c:v>35521</c:v>
                </c:pt>
                <c:pt idx="136">
                  <c:v>35551</c:v>
                </c:pt>
                <c:pt idx="137">
                  <c:v>35582</c:v>
                </c:pt>
                <c:pt idx="138">
                  <c:v>35612</c:v>
                </c:pt>
                <c:pt idx="139">
                  <c:v>35643</c:v>
                </c:pt>
                <c:pt idx="140">
                  <c:v>35674</c:v>
                </c:pt>
                <c:pt idx="141">
                  <c:v>35704</c:v>
                </c:pt>
                <c:pt idx="142">
                  <c:v>35735</c:v>
                </c:pt>
                <c:pt idx="143">
                  <c:v>35765</c:v>
                </c:pt>
                <c:pt idx="144">
                  <c:v>35796</c:v>
                </c:pt>
                <c:pt idx="145">
                  <c:v>35827</c:v>
                </c:pt>
                <c:pt idx="146">
                  <c:v>35855</c:v>
                </c:pt>
                <c:pt idx="147">
                  <c:v>35886</c:v>
                </c:pt>
                <c:pt idx="148">
                  <c:v>35916</c:v>
                </c:pt>
                <c:pt idx="149">
                  <c:v>35947</c:v>
                </c:pt>
                <c:pt idx="150">
                  <c:v>35977</c:v>
                </c:pt>
                <c:pt idx="151">
                  <c:v>36008</c:v>
                </c:pt>
                <c:pt idx="152">
                  <c:v>36039</c:v>
                </c:pt>
                <c:pt idx="153">
                  <c:v>36069</c:v>
                </c:pt>
                <c:pt idx="154">
                  <c:v>36100</c:v>
                </c:pt>
                <c:pt idx="155">
                  <c:v>36130</c:v>
                </c:pt>
                <c:pt idx="156">
                  <c:v>36161</c:v>
                </c:pt>
                <c:pt idx="157">
                  <c:v>36192</c:v>
                </c:pt>
                <c:pt idx="158">
                  <c:v>36220</c:v>
                </c:pt>
                <c:pt idx="159">
                  <c:v>36251</c:v>
                </c:pt>
                <c:pt idx="160">
                  <c:v>36281</c:v>
                </c:pt>
                <c:pt idx="161">
                  <c:v>36312</c:v>
                </c:pt>
                <c:pt idx="162">
                  <c:v>36342</c:v>
                </c:pt>
                <c:pt idx="163">
                  <c:v>36373</c:v>
                </c:pt>
                <c:pt idx="164">
                  <c:v>36404</c:v>
                </c:pt>
                <c:pt idx="165">
                  <c:v>36434</c:v>
                </c:pt>
                <c:pt idx="166">
                  <c:v>36465</c:v>
                </c:pt>
                <c:pt idx="167">
                  <c:v>36495</c:v>
                </c:pt>
                <c:pt idx="168">
                  <c:v>36526</c:v>
                </c:pt>
                <c:pt idx="169">
                  <c:v>36557</c:v>
                </c:pt>
                <c:pt idx="170">
                  <c:v>36586</c:v>
                </c:pt>
                <c:pt idx="171">
                  <c:v>36617</c:v>
                </c:pt>
                <c:pt idx="172">
                  <c:v>36647</c:v>
                </c:pt>
                <c:pt idx="173">
                  <c:v>36678</c:v>
                </c:pt>
                <c:pt idx="174">
                  <c:v>36708</c:v>
                </c:pt>
                <c:pt idx="175">
                  <c:v>36739</c:v>
                </c:pt>
                <c:pt idx="176">
                  <c:v>36770</c:v>
                </c:pt>
                <c:pt idx="177">
                  <c:v>36800</c:v>
                </c:pt>
                <c:pt idx="178">
                  <c:v>36831</c:v>
                </c:pt>
                <c:pt idx="179">
                  <c:v>36861</c:v>
                </c:pt>
                <c:pt idx="180">
                  <c:v>36892</c:v>
                </c:pt>
                <c:pt idx="181">
                  <c:v>36923</c:v>
                </c:pt>
                <c:pt idx="182">
                  <c:v>36951</c:v>
                </c:pt>
                <c:pt idx="183">
                  <c:v>36982</c:v>
                </c:pt>
                <c:pt idx="184">
                  <c:v>37012</c:v>
                </c:pt>
                <c:pt idx="185">
                  <c:v>37043</c:v>
                </c:pt>
                <c:pt idx="186">
                  <c:v>37073</c:v>
                </c:pt>
                <c:pt idx="187">
                  <c:v>37104</c:v>
                </c:pt>
                <c:pt idx="188">
                  <c:v>37135</c:v>
                </c:pt>
                <c:pt idx="189">
                  <c:v>37165</c:v>
                </c:pt>
                <c:pt idx="190">
                  <c:v>37196</c:v>
                </c:pt>
                <c:pt idx="191">
                  <c:v>37226</c:v>
                </c:pt>
                <c:pt idx="192">
                  <c:v>37257</c:v>
                </c:pt>
                <c:pt idx="193">
                  <c:v>37288</c:v>
                </c:pt>
                <c:pt idx="194">
                  <c:v>37316</c:v>
                </c:pt>
                <c:pt idx="195">
                  <c:v>37347</c:v>
                </c:pt>
                <c:pt idx="196">
                  <c:v>37377</c:v>
                </c:pt>
                <c:pt idx="197">
                  <c:v>37408</c:v>
                </c:pt>
                <c:pt idx="198">
                  <c:v>37438</c:v>
                </c:pt>
                <c:pt idx="199">
                  <c:v>37469</c:v>
                </c:pt>
                <c:pt idx="200">
                  <c:v>37500</c:v>
                </c:pt>
                <c:pt idx="201">
                  <c:v>37530</c:v>
                </c:pt>
                <c:pt idx="202">
                  <c:v>37561</c:v>
                </c:pt>
                <c:pt idx="203">
                  <c:v>37591</c:v>
                </c:pt>
                <c:pt idx="204">
                  <c:v>37622</c:v>
                </c:pt>
                <c:pt idx="205">
                  <c:v>37653</c:v>
                </c:pt>
                <c:pt idx="206">
                  <c:v>37681</c:v>
                </c:pt>
                <c:pt idx="207">
                  <c:v>37712</c:v>
                </c:pt>
                <c:pt idx="208">
                  <c:v>37742</c:v>
                </c:pt>
                <c:pt idx="209">
                  <c:v>37773</c:v>
                </c:pt>
                <c:pt idx="210">
                  <c:v>37803</c:v>
                </c:pt>
                <c:pt idx="211">
                  <c:v>37834</c:v>
                </c:pt>
                <c:pt idx="212">
                  <c:v>37865</c:v>
                </c:pt>
                <c:pt idx="213">
                  <c:v>37895</c:v>
                </c:pt>
                <c:pt idx="214">
                  <c:v>37926</c:v>
                </c:pt>
                <c:pt idx="215">
                  <c:v>37956</c:v>
                </c:pt>
                <c:pt idx="216">
                  <c:v>37987</c:v>
                </c:pt>
                <c:pt idx="217">
                  <c:v>38018</c:v>
                </c:pt>
                <c:pt idx="218">
                  <c:v>38047</c:v>
                </c:pt>
                <c:pt idx="219">
                  <c:v>38078</c:v>
                </c:pt>
                <c:pt idx="220">
                  <c:v>38108</c:v>
                </c:pt>
                <c:pt idx="221">
                  <c:v>38139</c:v>
                </c:pt>
                <c:pt idx="222">
                  <c:v>38169</c:v>
                </c:pt>
                <c:pt idx="223">
                  <c:v>38200</c:v>
                </c:pt>
                <c:pt idx="224">
                  <c:v>38231</c:v>
                </c:pt>
                <c:pt idx="225">
                  <c:v>38261</c:v>
                </c:pt>
                <c:pt idx="226">
                  <c:v>38292</c:v>
                </c:pt>
                <c:pt idx="227">
                  <c:v>38322</c:v>
                </c:pt>
                <c:pt idx="228">
                  <c:v>38353</c:v>
                </c:pt>
                <c:pt idx="229">
                  <c:v>38384</c:v>
                </c:pt>
                <c:pt idx="230">
                  <c:v>38412</c:v>
                </c:pt>
                <c:pt idx="231">
                  <c:v>38443</c:v>
                </c:pt>
                <c:pt idx="232">
                  <c:v>38473</c:v>
                </c:pt>
                <c:pt idx="233">
                  <c:v>38504</c:v>
                </c:pt>
                <c:pt idx="234">
                  <c:v>38534</c:v>
                </c:pt>
                <c:pt idx="235">
                  <c:v>38565</c:v>
                </c:pt>
                <c:pt idx="236">
                  <c:v>38596</c:v>
                </c:pt>
                <c:pt idx="237">
                  <c:v>38626</c:v>
                </c:pt>
                <c:pt idx="238">
                  <c:v>38657</c:v>
                </c:pt>
                <c:pt idx="239">
                  <c:v>38687</c:v>
                </c:pt>
                <c:pt idx="240">
                  <c:v>38718</c:v>
                </c:pt>
                <c:pt idx="241">
                  <c:v>38749</c:v>
                </c:pt>
                <c:pt idx="242">
                  <c:v>38777</c:v>
                </c:pt>
                <c:pt idx="243">
                  <c:v>38808</c:v>
                </c:pt>
                <c:pt idx="244">
                  <c:v>38838</c:v>
                </c:pt>
                <c:pt idx="245">
                  <c:v>38869</c:v>
                </c:pt>
                <c:pt idx="246">
                  <c:v>38899</c:v>
                </c:pt>
                <c:pt idx="247">
                  <c:v>38930</c:v>
                </c:pt>
                <c:pt idx="248">
                  <c:v>38961</c:v>
                </c:pt>
                <c:pt idx="249">
                  <c:v>38991</c:v>
                </c:pt>
                <c:pt idx="250">
                  <c:v>39022</c:v>
                </c:pt>
                <c:pt idx="251">
                  <c:v>39052</c:v>
                </c:pt>
                <c:pt idx="252">
                  <c:v>39083</c:v>
                </c:pt>
                <c:pt idx="253">
                  <c:v>39114</c:v>
                </c:pt>
                <c:pt idx="254">
                  <c:v>39142</c:v>
                </c:pt>
                <c:pt idx="255">
                  <c:v>39173</c:v>
                </c:pt>
                <c:pt idx="256">
                  <c:v>39203</c:v>
                </c:pt>
                <c:pt idx="257">
                  <c:v>39234</c:v>
                </c:pt>
                <c:pt idx="258">
                  <c:v>39264</c:v>
                </c:pt>
                <c:pt idx="259">
                  <c:v>39295</c:v>
                </c:pt>
                <c:pt idx="260">
                  <c:v>39326</c:v>
                </c:pt>
                <c:pt idx="261">
                  <c:v>39356</c:v>
                </c:pt>
                <c:pt idx="262">
                  <c:v>39387</c:v>
                </c:pt>
                <c:pt idx="263">
                  <c:v>39417</c:v>
                </c:pt>
                <c:pt idx="264">
                  <c:v>39448</c:v>
                </c:pt>
                <c:pt idx="265">
                  <c:v>39479</c:v>
                </c:pt>
                <c:pt idx="266">
                  <c:v>39508</c:v>
                </c:pt>
              </c:strCache>
            </c:strRef>
          </c:cat>
          <c:val>
            <c:numRef>
              <c:f>DATA!$C$2:$C$270</c:f>
              <c:numCache>
                <c:ptCount val="269"/>
                <c:pt idx="0">
                  <c:v>0.8652605065102262</c:v>
                </c:pt>
                <c:pt idx="1">
                  <c:v>0.8566355015652187</c:v>
                </c:pt>
                <c:pt idx="2">
                  <c:v>0.7889188482610822</c:v>
                </c:pt>
                <c:pt idx="3">
                  <c:v>0.6844259869754403</c:v>
                </c:pt>
                <c:pt idx="4">
                  <c:v>0.6361446475567418</c:v>
                </c:pt>
                <c:pt idx="5">
                  <c:v>0.6285126815542056</c:v>
                </c:pt>
                <c:pt idx="6">
                  <c:v>0.5989780668052562</c:v>
                </c:pt>
                <c:pt idx="7">
                  <c:v>0.5934063348207174</c:v>
                </c:pt>
                <c:pt idx="8">
                  <c:v>0.6150862972723362</c:v>
                </c:pt>
                <c:pt idx="9">
                  <c:v>0.5477474072778723</c:v>
                </c:pt>
                <c:pt idx="10">
                  <c:v>0.5323670193182368</c:v>
                </c:pt>
                <c:pt idx="11">
                  <c:v>0.5735045626612526</c:v>
                </c:pt>
                <c:pt idx="12">
                  <c:v>0.5953970100212804</c:v>
                </c:pt>
                <c:pt idx="13">
                  <c:v>0.5896872433645631</c:v>
                </c:pt>
                <c:pt idx="14">
                  <c:v>0.6100896285447064</c:v>
                </c:pt>
                <c:pt idx="15">
                  <c:v>0.5969977259596388</c:v>
                </c:pt>
                <c:pt idx="16">
                  <c:v>0.6315845197231933</c:v>
                </c:pt>
                <c:pt idx="17">
                  <c:v>0.6513665003514646</c:v>
                </c:pt>
                <c:pt idx="18">
                  <c:v>0.6548154094058233</c:v>
                </c:pt>
                <c:pt idx="19">
                  <c:v>0.6582430344918526</c:v>
                </c:pt>
                <c:pt idx="20">
                  <c:v>0.6742262776671174</c:v>
                </c:pt>
                <c:pt idx="21">
                  <c:v>0.6510558086969472</c:v>
                </c:pt>
                <c:pt idx="22">
                  <c:v>0.6526745395828284</c:v>
                </c:pt>
                <c:pt idx="23">
                  <c:v>0.6646725056286936</c:v>
                </c:pt>
                <c:pt idx="24">
                  <c:v>0.6387486618386754</c:v>
                </c:pt>
                <c:pt idx="25">
                  <c:v>0.5113279724746486</c:v>
                </c:pt>
                <c:pt idx="26">
                  <c:v>0.611125757929746</c:v>
                </c:pt>
                <c:pt idx="27">
                  <c:v>0.5917075421976445</c:v>
                </c:pt>
                <c:pt idx="28">
                  <c:v>0.5934531798551483</c:v>
                </c:pt>
                <c:pt idx="29">
                  <c:v>0.62177322686619</c:v>
                </c:pt>
                <c:pt idx="30">
                  <c:v>0.6202025873846488</c:v>
                </c:pt>
                <c:pt idx="31">
                  <c:v>0.5966557715133814</c:v>
                </c:pt>
                <c:pt idx="32">
                  <c:v>0.5877115064895193</c:v>
                </c:pt>
                <c:pt idx="33">
                  <c:v>0.5689421709991185</c:v>
                </c:pt>
                <c:pt idx="34">
                  <c:v>0.5498253525544572</c:v>
                </c:pt>
                <c:pt idx="35">
                  <c:v>0.6184358422222088</c:v>
                </c:pt>
                <c:pt idx="36">
                  <c:v>0.6284013438923955</c:v>
                </c:pt>
                <c:pt idx="37">
                  <c:v>0.6294452982011441</c:v>
                </c:pt>
                <c:pt idx="38">
                  <c:v>0.6107046497557577</c:v>
                </c:pt>
                <c:pt idx="39">
                  <c:v>0.6605006333963342</c:v>
                </c:pt>
                <c:pt idx="40">
                  <c:v>0.6754188105233483</c:v>
                </c:pt>
                <c:pt idx="41">
                  <c:v>0.6478280643234554</c:v>
                </c:pt>
                <c:pt idx="42">
                  <c:v>0.6328486318122056</c:v>
                </c:pt>
                <c:pt idx="43">
                  <c:v>0.6325408086439507</c:v>
                </c:pt>
                <c:pt idx="44">
                  <c:v>0.661044104456014</c:v>
                </c:pt>
                <c:pt idx="45">
                  <c:v>0.6861160203079534</c:v>
                </c:pt>
                <c:pt idx="46">
                  <c:v>0.6972637051929532</c:v>
                </c:pt>
                <c:pt idx="47">
                  <c:v>0.7373986693391567</c:v>
                </c:pt>
                <c:pt idx="48">
                  <c:v>0.8383290287491418</c:v>
                </c:pt>
                <c:pt idx="49">
                  <c:v>0.7697209944649276</c:v>
                </c:pt>
                <c:pt idx="50">
                  <c:v>0.7030347794026295</c:v>
                </c:pt>
                <c:pt idx="51">
                  <c:v>0.6641532085999932</c:v>
                </c:pt>
                <c:pt idx="52">
                  <c:v>0.6668570846193006</c:v>
                </c:pt>
                <c:pt idx="53">
                  <c:v>0.6429240237896079</c:v>
                </c:pt>
                <c:pt idx="54">
                  <c:v>0.6270822451128404</c:v>
                </c:pt>
                <c:pt idx="55">
                  <c:v>0.7906887381064032</c:v>
                </c:pt>
                <c:pt idx="56">
                  <c:v>1.1722138492790346</c:v>
                </c:pt>
                <c:pt idx="57">
                  <c:v>1.1620587073616204</c:v>
                </c:pt>
                <c:pt idx="58">
                  <c:v>1.194825390523362</c:v>
                </c:pt>
                <c:pt idx="59">
                  <c:v>1.0356927487559862</c:v>
                </c:pt>
                <c:pt idx="60">
                  <c:v>0.9254919535117425</c:v>
                </c:pt>
                <c:pt idx="61">
                  <c:v>0.8803756324705302</c:v>
                </c:pt>
                <c:pt idx="62">
                  <c:v>0.7396507563208217</c:v>
                </c:pt>
                <c:pt idx="63">
                  <c:v>0.7004959838967582</c:v>
                </c:pt>
                <c:pt idx="64">
                  <c:v>0.7048477421311128</c:v>
                </c:pt>
                <c:pt idx="65">
                  <c:v>0.7095217970305374</c:v>
                </c:pt>
                <c:pt idx="66">
                  <c:v>0.6828651051817269</c:v>
                </c:pt>
                <c:pt idx="67">
                  <c:v>0.7119369113655677</c:v>
                </c:pt>
                <c:pt idx="68">
                  <c:v>0.750830127608753</c:v>
                </c:pt>
                <c:pt idx="69">
                  <c:v>0.758223085508616</c:v>
                </c:pt>
                <c:pt idx="70">
                  <c:v>0.7618167858993454</c:v>
                </c:pt>
                <c:pt idx="71">
                  <c:v>0.7167344064886125</c:v>
                </c:pt>
                <c:pt idx="72">
                  <c:v>0.638973613600037</c:v>
                </c:pt>
                <c:pt idx="73">
                  <c:v>0.6211872994736696</c:v>
                </c:pt>
                <c:pt idx="74">
                  <c:v>0.6082131171098651</c:v>
                </c:pt>
                <c:pt idx="75">
                  <c:v>0.6170234293586063</c:v>
                </c:pt>
                <c:pt idx="76">
                  <c:v>0.7266768187086567</c:v>
                </c:pt>
                <c:pt idx="77">
                  <c:v>0.68410026797347</c:v>
                </c:pt>
                <c:pt idx="78">
                  <c:v>0.6888613322795164</c:v>
                </c:pt>
                <c:pt idx="79">
                  <c:v>0.6633725660389315</c:v>
                </c:pt>
                <c:pt idx="80">
                  <c:v>0.6606433801465499</c:v>
                </c:pt>
                <c:pt idx="81">
                  <c:v>0.6812332026403823</c:v>
                </c:pt>
                <c:pt idx="82">
                  <c:v>0.6865691120705877</c:v>
                </c:pt>
                <c:pt idx="83">
                  <c:v>0.6526301158605005</c:v>
                </c:pt>
                <c:pt idx="84">
                  <c:v>0.6543366785224868</c:v>
                </c:pt>
                <c:pt idx="85">
                  <c:v>0.6507443638417879</c:v>
                </c:pt>
                <c:pt idx="86">
                  <c:v>0.6392937857266778</c:v>
                </c:pt>
                <c:pt idx="87">
                  <c:v>0.649007623968707</c:v>
                </c:pt>
                <c:pt idx="88">
                  <c:v>0.6611615242816906</c:v>
                </c:pt>
                <c:pt idx="89">
                  <c:v>0.6340034374824876</c:v>
                </c:pt>
                <c:pt idx="90">
                  <c:v>0.6356400767772079</c:v>
                </c:pt>
                <c:pt idx="91">
                  <c:v>0.8932512674957545</c:v>
                </c:pt>
                <c:pt idx="92">
                  <c:v>0.6249751439421772</c:v>
                </c:pt>
                <c:pt idx="93">
                  <c:v>0.6643836779918433</c:v>
                </c:pt>
                <c:pt idx="94">
                  <c:v>0.6253403932886902</c:v>
                </c:pt>
                <c:pt idx="95">
                  <c:v>0.5510742658872676</c:v>
                </c:pt>
                <c:pt idx="96">
                  <c:v>0.6040502061399796</c:v>
                </c:pt>
                <c:pt idx="97">
                  <c:v>0.5959674290676318</c:v>
                </c:pt>
                <c:pt idx="98">
                  <c:v>0.6030589241843964</c:v>
                </c:pt>
                <c:pt idx="99">
                  <c:v>0.576446895851383</c:v>
                </c:pt>
                <c:pt idx="100">
                  <c:v>0.5876862846933654</c:v>
                </c:pt>
                <c:pt idx="101">
                  <c:v>0.6045739075224166</c:v>
                </c:pt>
                <c:pt idx="102">
                  <c:v>0.6100071092215646</c:v>
                </c:pt>
                <c:pt idx="103">
                  <c:v>0.6203794017692141</c:v>
                </c:pt>
                <c:pt idx="104">
                  <c:v>0.6034945499945874</c:v>
                </c:pt>
                <c:pt idx="105">
                  <c:v>0.61629794036349</c:v>
                </c:pt>
                <c:pt idx="106">
                  <c:v>0.6181296524312448</c:v>
                </c:pt>
                <c:pt idx="107">
                  <c:v>0.5883068557130313</c:v>
                </c:pt>
                <c:pt idx="108">
                  <c:v>0.5746874467084793</c:v>
                </c:pt>
                <c:pt idx="109">
                  <c:v>0.5714528879493214</c:v>
                </c:pt>
                <c:pt idx="110">
                  <c:v>0.5765655937761993</c:v>
                </c:pt>
                <c:pt idx="111">
                  <c:v>0.5874543498387287</c:v>
                </c:pt>
                <c:pt idx="112">
                  <c:v>0.5962265410841594</c:v>
                </c:pt>
                <c:pt idx="113">
                  <c:v>0.5728426501234369</c:v>
                </c:pt>
                <c:pt idx="114">
                  <c:v>0.5615655630633148</c:v>
                </c:pt>
                <c:pt idx="115">
                  <c:v>0.5976051490116737</c:v>
                </c:pt>
                <c:pt idx="116">
                  <c:v>0.6090926261013325</c:v>
                </c:pt>
                <c:pt idx="117">
                  <c:v>0.6107753643934732</c:v>
                </c:pt>
                <c:pt idx="118">
                  <c:v>0.6089037194627818</c:v>
                </c:pt>
                <c:pt idx="119">
                  <c:v>0.6005953572928864</c:v>
                </c:pt>
                <c:pt idx="120">
                  <c:v>0.6751773585691897</c:v>
                </c:pt>
                <c:pt idx="121">
                  <c:v>0.6640226882036547</c:v>
                </c:pt>
                <c:pt idx="122">
                  <c:v>0.6952807237456013</c:v>
                </c:pt>
                <c:pt idx="123">
                  <c:v>0.7075769396388577</c:v>
                </c:pt>
                <c:pt idx="124">
                  <c:v>0.6829011087239691</c:v>
                </c:pt>
                <c:pt idx="125">
                  <c:v>0.6509744300495416</c:v>
                </c:pt>
                <c:pt idx="126">
                  <c:v>0.6719262298259683</c:v>
                </c:pt>
                <c:pt idx="127">
                  <c:v>0.7223746303825895</c:v>
                </c:pt>
                <c:pt idx="128">
                  <c:v>0.7606237909219735</c:v>
                </c:pt>
                <c:pt idx="129">
                  <c:v>0.7751865330360243</c:v>
                </c:pt>
                <c:pt idx="130">
                  <c:v>0.7760980935136278</c:v>
                </c:pt>
                <c:pt idx="131">
                  <c:v>0.7879179591756112</c:v>
                </c:pt>
                <c:pt idx="132">
                  <c:v>0.7882537254655582</c:v>
                </c:pt>
                <c:pt idx="133">
                  <c:v>0.7518918786237123</c:v>
                </c:pt>
                <c:pt idx="134">
                  <c:v>0.6897109220217117</c:v>
                </c:pt>
                <c:pt idx="135">
                  <c:v>0.66559348265059</c:v>
                </c:pt>
                <c:pt idx="136">
                  <c:v>0.6783886444495175</c:v>
                </c:pt>
                <c:pt idx="137">
                  <c:v>0.649058992495165</c:v>
                </c:pt>
                <c:pt idx="138">
                  <c:v>0.7051096094258466</c:v>
                </c:pt>
                <c:pt idx="139">
                  <c:v>0.7383632117354103</c:v>
                </c:pt>
                <c:pt idx="140">
                  <c:v>0.6927278679487278</c:v>
                </c:pt>
                <c:pt idx="141">
                  <c:v>0.7422641617165914</c:v>
                </c:pt>
                <c:pt idx="142">
                  <c:v>0.7486973082508883</c:v>
                </c:pt>
                <c:pt idx="143">
                  <c:v>0.6999904527208461</c:v>
                </c:pt>
                <c:pt idx="144">
                  <c:v>0.6467944689598852</c:v>
                </c:pt>
                <c:pt idx="145">
                  <c:v>0.621037738407625</c:v>
                </c:pt>
                <c:pt idx="146">
                  <c:v>0.5987986980188372</c:v>
                </c:pt>
                <c:pt idx="147">
                  <c:v>0.6004955550613352</c:v>
                </c:pt>
                <c:pt idx="148">
                  <c:v>0.5324375168028166</c:v>
                </c:pt>
                <c:pt idx="149">
                  <c:v>0.5187306994305175</c:v>
                </c:pt>
                <c:pt idx="150">
                  <c:v>0.505341239625524</c:v>
                </c:pt>
                <c:pt idx="151">
                  <c:v>0.506247129220136</c:v>
                </c:pt>
                <c:pt idx="152">
                  <c:v>0.5260048946823087</c:v>
                </c:pt>
                <c:pt idx="153">
                  <c:v>0.5338649404326358</c:v>
                </c:pt>
                <c:pt idx="154">
                  <c:v>0.4993665532247793</c:v>
                </c:pt>
                <c:pt idx="155">
                  <c:v>0.40303041506546994</c:v>
                </c:pt>
                <c:pt idx="156">
                  <c:v>0.4510307311904286</c:v>
                </c:pt>
                <c:pt idx="157">
                  <c:v>0.47242781766627756</c:v>
                </c:pt>
                <c:pt idx="158">
                  <c:v>0.512378691251015</c:v>
                </c:pt>
                <c:pt idx="159">
                  <c:v>0.5263654598215394</c:v>
                </c:pt>
                <c:pt idx="160">
                  <c:v>0.5011908931367265</c:v>
                </c:pt>
                <c:pt idx="161">
                  <c:v>0.5542571111617636</c:v>
                </c:pt>
                <c:pt idx="162">
                  <c:v>0.5888325596925102</c:v>
                </c:pt>
                <c:pt idx="163">
                  <c:v>0.6370784470606122</c:v>
                </c:pt>
                <c:pt idx="164">
                  <c:v>0.6816349461069123</c:v>
                </c:pt>
                <c:pt idx="165">
                  <c:v>0.6881687055956227</c:v>
                </c:pt>
                <c:pt idx="166">
                  <c:v>0.7298394913948089</c:v>
                </c:pt>
                <c:pt idx="167">
                  <c:v>0.7707255984391835</c:v>
                </c:pt>
                <c:pt idx="168">
                  <c:v>0.882469562432535</c:v>
                </c:pt>
                <c:pt idx="169">
                  <c:v>0.8824869750608199</c:v>
                </c:pt>
                <c:pt idx="170">
                  <c:v>0.8369312265828515</c:v>
                </c:pt>
                <c:pt idx="171">
                  <c:v>0.8484249153823127</c:v>
                </c:pt>
                <c:pt idx="172">
                  <c:v>0.8579262878408429</c:v>
                </c:pt>
                <c:pt idx="173">
                  <c:v>0.8559446317022641</c:v>
                </c:pt>
                <c:pt idx="174">
                  <c:v>0.8571135070515875</c:v>
                </c:pt>
                <c:pt idx="175">
                  <c:v>0.9752536495726314</c:v>
                </c:pt>
                <c:pt idx="176">
                  <c:v>1.0467185639113168</c:v>
                </c:pt>
                <c:pt idx="177">
                  <c:v>1.0641350130302412</c:v>
                </c:pt>
                <c:pt idx="178">
                  <c:v>1.0789187785139576</c:v>
                </c:pt>
                <c:pt idx="179">
                  <c:v>1.0051068241126484</c:v>
                </c:pt>
                <c:pt idx="180">
                  <c:v>0.9398572066753406</c:v>
                </c:pt>
                <c:pt idx="181">
                  <c:v>0.9117089720128226</c:v>
                </c:pt>
                <c:pt idx="182">
                  <c:v>0.8418509493715151</c:v>
                </c:pt>
                <c:pt idx="183">
                  <c:v>0.8639083202534213</c:v>
                </c:pt>
                <c:pt idx="184">
                  <c:v>0.8980157350933387</c:v>
                </c:pt>
                <c:pt idx="185">
                  <c:v>0.8727708863304573</c:v>
                </c:pt>
                <c:pt idx="186">
                  <c:v>0.8200747955856653</c:v>
                </c:pt>
                <c:pt idx="187">
                  <c:v>0.8438567009859282</c:v>
                </c:pt>
                <c:pt idx="188">
                  <c:v>0.8778892934478463</c:v>
                </c:pt>
                <c:pt idx="189">
                  <c:v>0.7564269219536561</c:v>
                </c:pt>
                <c:pt idx="190">
                  <c:v>0.6458958603176143</c:v>
                </c:pt>
                <c:pt idx="191">
                  <c:v>0.6551268119519642</c:v>
                </c:pt>
                <c:pt idx="192">
                  <c:v>0.6822059871541333</c:v>
                </c:pt>
                <c:pt idx="193">
                  <c:v>0.6775064675726956</c:v>
                </c:pt>
                <c:pt idx="194">
                  <c:v>0.7127857016030302</c:v>
                </c:pt>
                <c:pt idx="195">
                  <c:v>0.7351399001323835</c:v>
                </c:pt>
                <c:pt idx="196">
                  <c:v>0.7678514321015256</c:v>
                </c:pt>
                <c:pt idx="197">
                  <c:v>0.7450282034296125</c:v>
                </c:pt>
                <c:pt idx="198">
                  <c:v>0.7603419333044228</c:v>
                </c:pt>
                <c:pt idx="199">
                  <c:v>0.8144526703648155</c:v>
                </c:pt>
                <c:pt idx="200">
                  <c:v>0.8610041449591486</c:v>
                </c:pt>
                <c:pt idx="201">
                  <c:v>0.8796114726176736</c:v>
                </c:pt>
                <c:pt idx="202">
                  <c:v>0.8186628429831554</c:v>
                </c:pt>
                <c:pt idx="203">
                  <c:v>0.9124365998459616</c:v>
                </c:pt>
                <c:pt idx="204">
                  <c:v>0.9264154214841844</c:v>
                </c:pt>
                <c:pt idx="205">
                  <c:v>1.064018251441622</c:v>
                </c:pt>
                <c:pt idx="206">
                  <c:v>0.9264119313755104</c:v>
                </c:pt>
                <c:pt idx="207">
                  <c:v>0.8352811793243704</c:v>
                </c:pt>
                <c:pt idx="208">
                  <c:v>0.82271166779865</c:v>
                </c:pt>
                <c:pt idx="209">
                  <c:v>0.8286092680884298</c:v>
                </c:pt>
                <c:pt idx="210">
                  <c:v>0.8523441305513683</c:v>
                </c:pt>
                <c:pt idx="211">
                  <c:v>0.9053560250708171</c:v>
                </c:pt>
                <c:pt idx="212">
                  <c:v>0.8428445817161275</c:v>
                </c:pt>
                <c:pt idx="213">
                  <c:v>0.8952781931973612</c:v>
                </c:pt>
                <c:pt idx="214">
                  <c:v>0.9412289987703671</c:v>
                </c:pt>
                <c:pt idx="215">
                  <c:v>0.9793954072859905</c:v>
                </c:pt>
                <c:pt idx="216">
                  <c:v>1.0567054025018079</c:v>
                </c:pt>
                <c:pt idx="217">
                  <c:v>1.0497183392553824</c:v>
                </c:pt>
                <c:pt idx="218">
                  <c:v>1.0491930039194364</c:v>
                </c:pt>
                <c:pt idx="219">
                  <c:v>1.0884505680541738</c:v>
                </c:pt>
                <c:pt idx="220">
                  <c:v>1.17814237290951</c:v>
                </c:pt>
                <c:pt idx="221">
                  <c:v>1.1035742871155212</c:v>
                </c:pt>
                <c:pt idx="222">
                  <c:v>1.2371435982574255</c:v>
                </c:pt>
                <c:pt idx="223">
                  <c:v>1.284596043629711</c:v>
                </c:pt>
                <c:pt idx="224">
                  <c:v>1.4201132625347748</c:v>
                </c:pt>
                <c:pt idx="225">
                  <c:v>1.6002832694622433</c:v>
                </c:pt>
                <c:pt idx="226">
                  <c:v>1.4346556656927345</c:v>
                </c:pt>
                <c:pt idx="227">
                  <c:v>1.381847081193983</c:v>
                </c:pt>
                <c:pt idx="228">
                  <c:v>2.141891867591683</c:v>
                </c:pt>
                <c:pt idx="229">
                  <c:v>1.404502154424502</c:v>
                </c:pt>
                <c:pt idx="230">
                  <c:v>1.6460295632528377</c:v>
                </c:pt>
                <c:pt idx="231">
                  <c:v>1.6598889103460015</c:v>
                </c:pt>
                <c:pt idx="232">
                  <c:v>1.570665170211482</c:v>
                </c:pt>
                <c:pt idx="233">
                  <c:v>1.7055449505134046</c:v>
                </c:pt>
                <c:pt idx="234">
                  <c:v>1.7185365863932547</c:v>
                </c:pt>
                <c:pt idx="235">
                  <c:v>1.918565208985511</c:v>
                </c:pt>
                <c:pt idx="236">
                  <c:v>2.1607769055798385</c:v>
                </c:pt>
                <c:pt idx="237">
                  <c:v>2.278115594931071</c:v>
                </c:pt>
                <c:pt idx="238">
                  <c:v>1.9222915680452617</c:v>
                </c:pt>
                <c:pt idx="239">
                  <c:v>1.81796551980767</c:v>
                </c:pt>
                <c:pt idx="240">
                  <c:v>1.969003238800493</c:v>
                </c:pt>
                <c:pt idx="241">
                  <c:v>1.976314421749414</c:v>
                </c:pt>
                <c:pt idx="242">
                  <c:v>1.9496796600351969</c:v>
                </c:pt>
                <c:pt idx="243">
                  <c:v>2.190345187902322</c:v>
                </c:pt>
                <c:pt idx="244">
                  <c:v>2.160608169753003</c:v>
                </c:pt>
                <c:pt idx="245">
                  <c:v>2.1534331667670346</c:v>
                </c:pt>
                <c:pt idx="246">
                  <c:v>2.232323430142208</c:v>
                </c:pt>
                <c:pt idx="247">
                  <c:v>2.2406071069878384</c:v>
                </c:pt>
                <c:pt idx="248">
                  <c:v>1.9490508022414808</c:v>
                </c:pt>
                <c:pt idx="249">
                  <c:v>1.8690309338116304</c:v>
                </c:pt>
                <c:pt idx="250">
                  <c:v>1.876279061096894</c:v>
                </c:pt>
                <c:pt idx="251">
                  <c:v>1.926505684185304</c:v>
                </c:pt>
                <c:pt idx="252">
                  <c:v>1.8196267746541104</c:v>
                </c:pt>
                <c:pt idx="253">
                  <c:v>1.8487071923813874</c:v>
                </c:pt>
                <c:pt idx="254">
                  <c:v>1.8583591852457204</c:v>
                </c:pt>
                <c:pt idx="255">
                  <c:v>2.1142944697142614</c:v>
                </c:pt>
                <c:pt idx="256">
                  <c:v>2.1490196345995947</c:v>
                </c:pt>
                <c:pt idx="257">
                  <c:v>2.172559636440627</c:v>
                </c:pt>
                <c:pt idx="258">
                  <c:v>2.190696587783547</c:v>
                </c:pt>
                <c:pt idx="259">
                  <c:v>2.187650022287544</c:v>
                </c:pt>
                <c:pt idx="260">
                  <c:v>2.2349293620957154</c:v>
                </c:pt>
                <c:pt idx="261">
                  <c:v>2.3927739656330798</c:v>
                </c:pt>
                <c:pt idx="262">
                  <c:v>2.775591500419672</c:v>
                </c:pt>
                <c:pt idx="263">
                  <c:v>2.657029888711474</c:v>
                </c:pt>
                <c:pt idx="264">
                  <c:v>2.716417388541302</c:v>
                </c:pt>
                <c:pt idx="265">
                  <c:v>2.6435865157016263</c:v>
                </c:pt>
                <c:pt idx="266">
                  <c:v>3.1025169001717354</c:v>
                </c:pt>
              </c:numCache>
            </c:numRef>
          </c:val>
          <c:smooth val="0"/>
        </c:ser>
        <c:axId val="34482351"/>
        <c:axId val="41905704"/>
      </c:lineChart>
      <c:dateAx>
        <c:axId val="34482351"/>
        <c:scaling>
          <c:orientation val="minMax"/>
          <c:max val="39569"/>
          <c:min val="33604"/>
        </c:scaling>
        <c:axPos val="b"/>
        <c:delete val="0"/>
        <c:numFmt formatCode="General" sourceLinked="1"/>
        <c:majorTickMark val="out"/>
        <c:minorTickMark val="in"/>
        <c:tickLblPos val="nextTo"/>
        <c:txPr>
          <a:bodyPr/>
          <a:lstStyle/>
          <a:p>
            <a:pPr>
              <a:defRPr lang="en-US" cap="none" sz="900" b="0" i="0" u="none" baseline="0">
                <a:latin typeface="Arial"/>
                <a:ea typeface="Arial"/>
                <a:cs typeface="Arial"/>
              </a:defRPr>
            </a:pPr>
          </a:p>
        </c:txPr>
        <c:crossAx val="41905704"/>
        <c:crosses val="autoZero"/>
        <c:auto val="0"/>
        <c:baseTimeUnit val="months"/>
        <c:majorUnit val="2"/>
        <c:majorTimeUnit val="years"/>
        <c:minorUnit val="1"/>
        <c:minorTimeUnit val="years"/>
        <c:noMultiLvlLbl val="0"/>
      </c:dateAx>
      <c:valAx>
        <c:axId val="41905704"/>
        <c:scaling>
          <c:orientation val="minMax"/>
          <c:max val="3.3"/>
          <c:min val="0.3"/>
        </c:scaling>
        <c:axPos val="l"/>
        <c:majorGridlines>
          <c:spPr>
            <a:ln w="3175">
              <a:solidFill/>
              <a:prstDash val="sysDot"/>
            </a:ln>
          </c:spPr>
        </c:majorGridlines>
        <c:delete val="0"/>
        <c:numFmt formatCode="0.00" sourceLinked="0"/>
        <c:majorTickMark val="out"/>
        <c:minorTickMark val="none"/>
        <c:tickLblPos val="nextTo"/>
        <c:txPr>
          <a:bodyPr/>
          <a:lstStyle/>
          <a:p>
            <a:pPr>
              <a:defRPr lang="en-US" cap="none" sz="900" b="0" i="0" u="none" baseline="0">
                <a:latin typeface="Arial"/>
                <a:ea typeface="Arial"/>
                <a:cs typeface="Arial"/>
              </a:defRPr>
            </a:pPr>
          </a:p>
        </c:txPr>
        <c:crossAx val="34482351"/>
        <c:crossesAt val="1104"/>
        <c:crossBetween val="between"/>
        <c:dispUnits/>
        <c:majorUnit val="0.3"/>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0.01725</cdr:y>
    </cdr:from>
    <cdr:to>
      <cdr:x>0.13025</cdr:x>
      <cdr:y>0.117</cdr:y>
    </cdr:to>
    <cdr:sp>
      <cdr:nvSpPr>
        <cdr:cNvPr id="1" name="TextBox 1"/>
        <cdr:cNvSpPr txBox="1">
          <a:spLocks noChangeArrowheads="1"/>
        </cdr:cNvSpPr>
      </cdr:nvSpPr>
      <cdr:spPr>
        <a:xfrm>
          <a:off x="0" y="57150"/>
          <a:ext cx="733425" cy="3714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Dollars per Gallon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5648325</xdr:colOff>
      <xdr:row>2</xdr:row>
      <xdr:rowOff>3762375</xdr:rowOff>
    </xdr:to>
    <xdr:graphicFrame>
      <xdr:nvGraphicFramePr>
        <xdr:cNvPr id="1" name="Chart 1"/>
        <xdr:cNvGraphicFramePr/>
      </xdr:nvGraphicFramePr>
      <xdr:xfrm>
        <a:off x="0" y="381000"/>
        <a:ext cx="5648325" cy="3752850"/>
      </xdr:xfrm>
      <a:graphic>
        <a:graphicData uri="http://schemas.openxmlformats.org/drawingml/2006/chart">
          <c:chart xmlns:c="http://schemas.openxmlformats.org/drawingml/2006/chart" r:id="rId1"/>
        </a:graphicData>
      </a:graphic>
    </xdr:graphicFrame>
    <xdr:clientData/>
  </xdr:twoCellAnchor>
  <xdr:twoCellAnchor>
    <xdr:from>
      <xdr:col>0</xdr:col>
      <xdr:colOff>3429000</xdr:colOff>
      <xdr:row>2</xdr:row>
      <xdr:rowOff>1800225</xdr:rowOff>
    </xdr:from>
    <xdr:to>
      <xdr:col>0</xdr:col>
      <xdr:colOff>4314825</xdr:colOff>
      <xdr:row>2</xdr:row>
      <xdr:rowOff>1981200</xdr:rowOff>
    </xdr:to>
    <xdr:sp>
      <xdr:nvSpPr>
        <xdr:cNvPr id="2" name="TextBox 2"/>
        <xdr:cNvSpPr txBox="1">
          <a:spLocks noChangeArrowheads="1"/>
        </xdr:cNvSpPr>
      </xdr:nvSpPr>
      <xdr:spPr>
        <a:xfrm>
          <a:off x="3429000" y="2162175"/>
          <a:ext cx="885825" cy="180975"/>
        </a:xfrm>
        <a:prstGeom prst="rect">
          <a:avLst/>
        </a:prstGeom>
        <a:noFill/>
        <a:ln w="9525" cmpd="sng">
          <a:noFill/>
        </a:ln>
      </xdr:spPr>
      <xdr:txBody>
        <a:bodyPr vertOverflow="clip" wrap="square"/>
        <a:p>
          <a:pPr algn="l">
            <a:defRPr/>
          </a:pPr>
          <a:r>
            <a:rPr lang="en-US" cap="none" sz="1000" b="0" i="0" u="none" baseline="0">
              <a:solidFill>
                <a:srgbClr val="000080"/>
              </a:solidFill>
              <a:latin typeface="Arial"/>
              <a:ea typeface="Arial"/>
              <a:cs typeface="Arial"/>
            </a:rPr>
            <a:t>Nonscheduled</a:t>
          </a:r>
        </a:p>
      </xdr:txBody>
    </xdr:sp>
    <xdr:clientData/>
  </xdr:twoCellAnchor>
  <xdr:twoCellAnchor>
    <xdr:from>
      <xdr:col>0</xdr:col>
      <xdr:colOff>4476750</xdr:colOff>
      <xdr:row>2</xdr:row>
      <xdr:rowOff>2362200</xdr:rowOff>
    </xdr:from>
    <xdr:to>
      <xdr:col>0</xdr:col>
      <xdr:colOff>5191125</xdr:colOff>
      <xdr:row>2</xdr:row>
      <xdr:rowOff>2543175</xdr:rowOff>
    </xdr:to>
    <xdr:sp>
      <xdr:nvSpPr>
        <xdr:cNvPr id="3" name="TextBox 3"/>
        <xdr:cNvSpPr txBox="1">
          <a:spLocks noChangeArrowheads="1"/>
        </xdr:cNvSpPr>
      </xdr:nvSpPr>
      <xdr:spPr>
        <a:xfrm>
          <a:off x="4476750" y="2724150"/>
          <a:ext cx="714375" cy="180975"/>
        </a:xfrm>
        <a:prstGeom prst="rect">
          <a:avLst/>
        </a:prstGeom>
        <a:solidFill>
          <a:srgbClr val="FFFFFF"/>
        </a:solidFill>
        <a:ln w="9525" cmpd="sng">
          <a:noFill/>
        </a:ln>
      </xdr:spPr>
      <xdr:txBody>
        <a:bodyPr vertOverflow="clip" wrap="square"/>
        <a:p>
          <a:pPr algn="l">
            <a:defRPr/>
          </a:pPr>
          <a:r>
            <a:rPr lang="en-US" cap="none" sz="1000" b="0" i="0" u="none" baseline="0">
              <a:solidFill>
                <a:srgbClr val="CC0000"/>
              </a:solidFill>
              <a:latin typeface="Arial"/>
              <a:ea typeface="Arial"/>
              <a:cs typeface="Arial"/>
            </a:rPr>
            <a:t>Scheduled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24"/>
  <sheetViews>
    <sheetView tabSelected="1" workbookViewId="0" topLeftCell="A1">
      <selection activeCell="A1" sqref="A1"/>
    </sheetView>
  </sheetViews>
  <sheetFormatPr defaultColWidth="9.140625" defaultRowHeight="12.75"/>
  <cols>
    <col min="1" max="1" width="85.7109375" style="4" customWidth="1"/>
    <col min="2" max="16384" width="9.140625" style="4" customWidth="1"/>
  </cols>
  <sheetData>
    <row r="1" ht="15.75">
      <c r="A1" s="5" t="s">
        <v>3</v>
      </c>
    </row>
    <row r="2" ht="12.75">
      <c r="A2" s="17" t="s">
        <v>6</v>
      </c>
    </row>
    <row r="3" ht="300" customHeight="1"/>
    <row r="4" spans="1:3" ht="78" customHeight="1">
      <c r="A4" s="30" t="s">
        <v>5</v>
      </c>
      <c r="B4" s="30"/>
      <c r="C4" s="30"/>
    </row>
    <row r="5" spans="1:3" ht="12.75">
      <c r="A5" s="6" t="s">
        <v>7</v>
      </c>
      <c r="B5" s="7">
        <v>39142</v>
      </c>
      <c r="C5" s="7">
        <v>39508</v>
      </c>
    </row>
    <row r="6" spans="1:6" ht="12.75">
      <c r="A6" s="8" t="s">
        <v>8</v>
      </c>
      <c r="B6" s="25">
        <f>DATA!C256</f>
        <v>1.8583591852457204</v>
      </c>
      <c r="C6" s="26">
        <f>DATA!C268</f>
        <v>3.1025169001717354</v>
      </c>
      <c r="D6" s="9"/>
      <c r="E6" s="9"/>
      <c r="F6" s="9"/>
    </row>
    <row r="7" spans="1:6" ht="12.75">
      <c r="A7" s="10" t="s">
        <v>4</v>
      </c>
      <c r="B7" s="11">
        <f>(B6-DATA!C244)/DATA!C244*100</f>
        <v>-4.6838707230411325</v>
      </c>
      <c r="C7" s="11">
        <f>(C6-B6)/B6*100</f>
        <v>66.94925958360989</v>
      </c>
      <c r="E7" s="12"/>
      <c r="F7" s="12"/>
    </row>
    <row r="8" spans="1:6" ht="12.75">
      <c r="A8" s="10" t="s">
        <v>9</v>
      </c>
      <c r="B8" s="20">
        <f>DATA!B256</f>
        <v>1.8138892077415694</v>
      </c>
      <c r="C8" s="27">
        <f>DATA!B268</f>
        <v>2.8565917706604527</v>
      </c>
      <c r="D8" s="9"/>
      <c r="E8" s="9"/>
      <c r="F8" s="9"/>
    </row>
    <row r="9" spans="1:6" ht="12.75">
      <c r="A9" s="13" t="s">
        <v>4</v>
      </c>
      <c r="B9" s="14">
        <f>(B8-DATA!B244)/DATA!B244*100</f>
        <v>0.6790604976742841</v>
      </c>
      <c r="C9" s="14">
        <f>(C8-B8)/B8*100</f>
        <v>57.48435783556636</v>
      </c>
      <c r="E9" s="12"/>
      <c r="F9" s="12"/>
    </row>
    <row r="10" spans="1:3" ht="12.75" customHeight="1">
      <c r="A10" s="31" t="s">
        <v>10</v>
      </c>
      <c r="B10" s="32"/>
      <c r="C10" s="32"/>
    </row>
    <row r="11" spans="1:3" ht="12.75" customHeight="1">
      <c r="A11" s="32" t="s">
        <v>16</v>
      </c>
      <c r="B11" s="32"/>
      <c r="C11" s="32"/>
    </row>
    <row r="12" spans="1:3" ht="24.75" customHeight="1">
      <c r="A12" s="33" t="s">
        <v>15</v>
      </c>
      <c r="B12" s="34"/>
      <c r="C12" s="34"/>
    </row>
    <row r="19" ht="15.75">
      <c r="A19" s="15"/>
    </row>
    <row r="20" ht="15.75">
      <c r="A20" s="15"/>
    </row>
    <row r="21" ht="15.75">
      <c r="A21" s="15"/>
    </row>
    <row r="22" ht="15.75">
      <c r="A22" s="15"/>
    </row>
    <row r="23" ht="15.75">
      <c r="A23" s="15"/>
    </row>
    <row r="24" ht="12.75">
      <c r="A24" s="16"/>
    </row>
  </sheetData>
  <mergeCells count="4">
    <mergeCell ref="A4:C4"/>
    <mergeCell ref="A10:C10"/>
    <mergeCell ref="A11:C11"/>
    <mergeCell ref="A12:C12"/>
  </mergeCells>
  <printOptions/>
  <pageMargins left="0.38" right="0.17" top="1" bottom="1" header="0.5" footer="0.5"/>
  <pageSetup horizontalDpi="600" verticalDpi="600" orientation="portrait" scale="90" r:id="rId2"/>
  <drawing r:id="rId1"/>
</worksheet>
</file>

<file path=xl/worksheets/sheet2.xml><?xml version="1.0" encoding="utf-8"?>
<worksheet xmlns="http://schemas.openxmlformats.org/spreadsheetml/2006/main" xmlns:r="http://schemas.openxmlformats.org/officeDocument/2006/relationships">
  <sheetPr codeName="Sheet2"/>
  <dimension ref="A1:I268"/>
  <sheetViews>
    <sheetView workbookViewId="0" topLeftCell="A1">
      <selection activeCell="A1" sqref="A1"/>
    </sheetView>
  </sheetViews>
  <sheetFormatPr defaultColWidth="9.140625" defaultRowHeight="12.75"/>
  <cols>
    <col min="1" max="1" width="9.57421875" style="0" customWidth="1"/>
    <col min="2" max="3" width="16.421875" style="0" customWidth="1"/>
    <col min="4" max="4" width="9.140625" style="18" customWidth="1"/>
    <col min="5" max="5" width="12.7109375" style="21" customWidth="1"/>
    <col min="6" max="6" width="16.00390625" style="21" customWidth="1"/>
    <col min="7" max="7" width="8.00390625" style="21" customWidth="1"/>
    <col min="8" max="8" width="13.421875" style="21" customWidth="1"/>
    <col min="9" max="9" width="15.8515625" style="21" customWidth="1"/>
    <col min="10" max="11" width="10.140625" style="0" bestFit="1" customWidth="1"/>
  </cols>
  <sheetData>
    <row r="1" spans="1:3" ht="25.5" customHeight="1">
      <c r="A1" s="36" t="s">
        <v>2</v>
      </c>
      <c r="B1" s="36" t="s">
        <v>0</v>
      </c>
      <c r="C1" s="36" t="s">
        <v>1</v>
      </c>
    </row>
    <row r="2" spans="1:3" ht="12.75">
      <c r="A2" s="1">
        <v>31413</v>
      </c>
      <c r="B2" s="2">
        <v>0.8137888872918089</v>
      </c>
      <c r="C2" s="2">
        <v>0.8652605065102262</v>
      </c>
    </row>
    <row r="3" spans="1:3" ht="12.75">
      <c r="A3" s="1">
        <v>31444</v>
      </c>
      <c r="B3" s="2">
        <v>0.7885714211670595</v>
      </c>
      <c r="C3" s="2">
        <v>0.8566355015652187</v>
      </c>
    </row>
    <row r="4" spans="1:3" ht="12.75">
      <c r="A4" s="1">
        <v>31472</v>
      </c>
      <c r="B4" s="2">
        <v>0.708341616561481</v>
      </c>
      <c r="C4" s="2">
        <v>0.7889188482610822</v>
      </c>
    </row>
    <row r="5" spans="1:3" ht="12.75">
      <c r="A5" s="1">
        <v>31503</v>
      </c>
      <c r="B5" s="2">
        <v>0.5948674968260076</v>
      </c>
      <c r="C5" s="2">
        <v>0.6844259869754403</v>
      </c>
    </row>
    <row r="6" spans="1:3" ht="12.75">
      <c r="A6" s="1">
        <v>31533</v>
      </c>
      <c r="B6" s="2">
        <v>0.5401638814916163</v>
      </c>
      <c r="C6" s="2">
        <v>0.6361446475567418</v>
      </c>
    </row>
    <row r="7" spans="1:3" ht="12.75">
      <c r="A7" s="1">
        <v>31564</v>
      </c>
      <c r="B7" s="2">
        <v>0.5032494772033435</v>
      </c>
      <c r="C7" s="2">
        <v>0.6285126815542056</v>
      </c>
    </row>
    <row r="8" spans="1:3" ht="12.75">
      <c r="A8" s="1">
        <v>31594</v>
      </c>
      <c r="B8" s="2">
        <v>0.459986148941482</v>
      </c>
      <c r="C8" s="2">
        <v>0.5989780668052562</v>
      </c>
    </row>
    <row r="9" spans="1:3" ht="12.75">
      <c r="A9" s="1">
        <v>31625</v>
      </c>
      <c r="B9" s="2">
        <v>0.43522415528116776</v>
      </c>
      <c r="C9" s="2">
        <v>0.5934063348207174</v>
      </c>
    </row>
    <row r="10" spans="1:3" ht="12.75">
      <c r="A10" s="1">
        <v>31656</v>
      </c>
      <c r="B10" s="2">
        <v>0.4301063642316013</v>
      </c>
      <c r="C10" s="2">
        <v>0.6150862972723362</v>
      </c>
    </row>
    <row r="11" spans="1:3" ht="12.75">
      <c r="A11" s="1">
        <v>31686</v>
      </c>
      <c r="B11" s="2">
        <v>0.42961147304873215</v>
      </c>
      <c r="C11" s="2">
        <v>0.5477474072778723</v>
      </c>
    </row>
    <row r="12" spans="1:3" ht="12.75">
      <c r="A12" s="1">
        <v>31717</v>
      </c>
      <c r="B12" s="2">
        <v>0.42744280072765845</v>
      </c>
      <c r="C12" s="2">
        <v>0.5323670193182368</v>
      </c>
    </row>
    <row r="13" spans="1:3" ht="12.75">
      <c r="A13" s="1">
        <v>31747</v>
      </c>
      <c r="B13" s="2">
        <v>0.4353401298173286</v>
      </c>
      <c r="C13" s="2">
        <v>0.5735045626612526</v>
      </c>
    </row>
    <row r="14" spans="1:3" ht="12.75">
      <c r="A14" s="1">
        <v>31778</v>
      </c>
      <c r="B14" s="2">
        <v>0.46399241349352094</v>
      </c>
      <c r="C14" s="2">
        <v>0.5953970100212804</v>
      </c>
    </row>
    <row r="15" spans="1:3" ht="12.75">
      <c r="A15" s="1">
        <v>31809</v>
      </c>
      <c r="B15" s="2">
        <v>0.49584128935289745</v>
      </c>
      <c r="C15" s="2">
        <v>0.5896872433645631</v>
      </c>
    </row>
    <row r="16" spans="1:3" ht="12.75">
      <c r="A16" s="1">
        <v>31837</v>
      </c>
      <c r="B16" s="2">
        <v>0.5054454774312479</v>
      </c>
      <c r="C16" s="2">
        <v>0.6100896285447064</v>
      </c>
    </row>
    <row r="17" spans="1:3" ht="12.75">
      <c r="A17" s="1">
        <v>31868</v>
      </c>
      <c r="B17" s="2">
        <v>0.5143298973049513</v>
      </c>
      <c r="C17" s="2">
        <v>0.5969977259596388</v>
      </c>
    </row>
    <row r="18" spans="1:3" ht="12.75">
      <c r="A18" s="1">
        <v>31898</v>
      </c>
      <c r="B18" s="2">
        <v>0.5254856872263683</v>
      </c>
      <c r="C18" s="2">
        <v>0.6315845197231933</v>
      </c>
    </row>
    <row r="19" spans="1:3" ht="12.75">
      <c r="A19" s="1">
        <v>31929</v>
      </c>
      <c r="B19" s="2">
        <v>0.5407630391198474</v>
      </c>
      <c r="C19" s="2">
        <v>0.6513665003514646</v>
      </c>
    </row>
    <row r="20" spans="1:3" ht="12.75">
      <c r="A20" s="1">
        <v>31959</v>
      </c>
      <c r="B20" s="2">
        <v>0.5599168673416359</v>
      </c>
      <c r="C20" s="2">
        <v>0.6548154094058233</v>
      </c>
    </row>
    <row r="21" spans="1:3" ht="12.75">
      <c r="A21" s="1">
        <v>31990</v>
      </c>
      <c r="B21" s="2">
        <v>0.5819397461509092</v>
      </c>
      <c r="C21" s="2">
        <v>0.6582430344918526</v>
      </c>
    </row>
    <row r="22" spans="1:3" ht="12.75">
      <c r="A22" s="1">
        <v>32021</v>
      </c>
      <c r="B22" s="2">
        <v>0.5870918569586371</v>
      </c>
      <c r="C22" s="2">
        <v>0.6742262776671174</v>
      </c>
    </row>
    <row r="23" spans="1:3" ht="12.75">
      <c r="A23" s="1">
        <v>32051</v>
      </c>
      <c r="B23" s="2">
        <v>0.597151928080534</v>
      </c>
      <c r="C23" s="2">
        <v>0.6510558086969472</v>
      </c>
    </row>
    <row r="24" spans="1:3" ht="12.75">
      <c r="A24" s="1">
        <v>32082</v>
      </c>
      <c r="B24" s="2">
        <v>0.5995768983554441</v>
      </c>
      <c r="C24" s="2">
        <v>0.6526745395828284</v>
      </c>
    </row>
    <row r="25" spans="1:3" ht="12.75">
      <c r="A25" s="1">
        <v>32112</v>
      </c>
      <c r="B25" s="2">
        <v>0.5915358382004922</v>
      </c>
      <c r="C25" s="2">
        <v>0.6646725056286936</v>
      </c>
    </row>
    <row r="26" spans="1:3" ht="12.75">
      <c r="A26" s="1">
        <v>32143</v>
      </c>
      <c r="B26" s="2">
        <v>0.5776980420148164</v>
      </c>
      <c r="C26" s="2">
        <v>0.6387486618386754</v>
      </c>
    </row>
    <row r="27" spans="1:3" ht="12.75">
      <c r="A27" s="1">
        <v>32174</v>
      </c>
      <c r="B27" s="2">
        <v>0.5641542647766072</v>
      </c>
      <c r="C27" s="2">
        <v>0.5113279724746486</v>
      </c>
    </row>
    <row r="28" spans="1:3" ht="12.75">
      <c r="A28" s="1">
        <v>32203</v>
      </c>
      <c r="B28" s="2">
        <v>0.5464864122170473</v>
      </c>
      <c r="C28" s="2">
        <v>0.611125757929746</v>
      </c>
    </row>
    <row r="29" spans="1:3" ht="12.75">
      <c r="A29" s="1">
        <v>32234</v>
      </c>
      <c r="B29" s="2">
        <v>0.5369714166271256</v>
      </c>
      <c r="C29" s="2">
        <v>0.5917075421976445</v>
      </c>
    </row>
    <row r="30" spans="1:3" ht="12.75">
      <c r="A30" s="1">
        <v>32264</v>
      </c>
      <c r="B30" s="2">
        <v>0.5379761551548679</v>
      </c>
      <c r="C30" s="2">
        <v>0.5934531798551483</v>
      </c>
    </row>
    <row r="31" spans="1:3" ht="12.75">
      <c r="A31" s="1">
        <v>32295</v>
      </c>
      <c r="B31" s="2">
        <v>0.5348286750437469</v>
      </c>
      <c r="C31" s="2">
        <v>0.62177322686619</v>
      </c>
    </row>
    <row r="32" spans="1:3" ht="12.75">
      <c r="A32" s="1">
        <v>32325</v>
      </c>
      <c r="B32" s="2">
        <v>0.5157506284291832</v>
      </c>
      <c r="C32" s="2">
        <v>0.6202025873846488</v>
      </c>
    </row>
    <row r="33" spans="1:3" ht="12.75">
      <c r="A33" s="1">
        <v>32356</v>
      </c>
      <c r="B33" s="2">
        <v>0.502375281297442</v>
      </c>
      <c r="C33" s="2">
        <v>0.5966557715133814</v>
      </c>
    </row>
    <row r="34" spans="1:3" ht="12.75">
      <c r="A34" s="1">
        <v>32387</v>
      </c>
      <c r="B34" s="2">
        <v>0.49245111783127804</v>
      </c>
      <c r="C34" s="2">
        <v>0.5877115064895193</v>
      </c>
    </row>
    <row r="35" spans="1:3" ht="12.75">
      <c r="A35" s="1">
        <v>32417</v>
      </c>
      <c r="B35" s="2">
        <v>0.4688958308582809</v>
      </c>
      <c r="C35" s="2">
        <v>0.5689421709991185</v>
      </c>
    </row>
    <row r="36" spans="1:3" ht="12.75">
      <c r="A36" s="1">
        <v>32448</v>
      </c>
      <c r="B36" s="2">
        <v>0.480787654647427</v>
      </c>
      <c r="C36" s="2">
        <v>0.5498253525544572</v>
      </c>
    </row>
    <row r="37" spans="1:3" ht="12.75">
      <c r="A37" s="1">
        <v>32478</v>
      </c>
      <c r="B37" s="2">
        <v>0.5082027641246629</v>
      </c>
      <c r="C37" s="2">
        <v>0.6184358422222088</v>
      </c>
    </row>
    <row r="38" spans="1:3" ht="12.75">
      <c r="A38" s="1">
        <v>32509</v>
      </c>
      <c r="B38" s="2">
        <v>0.5584627453642221</v>
      </c>
      <c r="C38" s="2">
        <v>0.6284013438923955</v>
      </c>
    </row>
    <row r="39" spans="1:3" ht="12.75">
      <c r="A39" s="1">
        <v>32540</v>
      </c>
      <c r="B39" s="2">
        <v>0.5728744676306327</v>
      </c>
      <c r="C39" s="2">
        <v>0.6294452982011441</v>
      </c>
    </row>
    <row r="40" spans="1:3" ht="12.75">
      <c r="A40" s="1">
        <v>32568</v>
      </c>
      <c r="B40" s="2">
        <v>0.5780983019182169</v>
      </c>
      <c r="C40" s="2">
        <v>0.6107046497557577</v>
      </c>
    </row>
    <row r="41" spans="1:3" ht="12.75">
      <c r="A41" s="1">
        <v>32599</v>
      </c>
      <c r="B41" s="2">
        <v>0.5985030473785049</v>
      </c>
      <c r="C41" s="2">
        <v>0.6605006333963342</v>
      </c>
    </row>
    <row r="42" spans="1:3" ht="12.75">
      <c r="A42" s="1">
        <v>32629</v>
      </c>
      <c r="B42" s="2">
        <v>0.5873963418634741</v>
      </c>
      <c r="C42" s="2">
        <v>0.6754188105233483</v>
      </c>
    </row>
    <row r="43" spans="1:3" ht="12.75">
      <c r="A43" s="1">
        <v>32660</v>
      </c>
      <c r="B43" s="2">
        <v>0.5719648118132465</v>
      </c>
      <c r="C43" s="2">
        <v>0.6478280643234554</v>
      </c>
    </row>
    <row r="44" spans="1:3" ht="12.75">
      <c r="A44" s="1">
        <v>32690</v>
      </c>
      <c r="B44" s="2">
        <v>0.5538638981463465</v>
      </c>
      <c r="C44" s="2">
        <v>0.6328486318122056</v>
      </c>
    </row>
    <row r="45" spans="1:3" ht="12.75">
      <c r="A45" s="1">
        <v>32721</v>
      </c>
      <c r="B45" s="2">
        <v>0.5573688397979345</v>
      </c>
      <c r="C45" s="2">
        <v>0.6325408086439507</v>
      </c>
    </row>
    <row r="46" spans="1:3" ht="12.75">
      <c r="A46" s="1">
        <v>32752</v>
      </c>
      <c r="B46" s="2">
        <v>0.5884167124691697</v>
      </c>
      <c r="C46" s="2">
        <v>0.661044104456014</v>
      </c>
    </row>
    <row r="47" spans="1:3" ht="12.75">
      <c r="A47" s="1">
        <v>32782</v>
      </c>
      <c r="B47" s="2">
        <v>0.6287993842834304</v>
      </c>
      <c r="C47" s="2">
        <v>0.6861160203079534</v>
      </c>
    </row>
    <row r="48" spans="1:3" ht="12.75">
      <c r="A48" s="1">
        <v>32813</v>
      </c>
      <c r="B48" s="2">
        <v>0.6413243493693355</v>
      </c>
      <c r="C48" s="2">
        <v>0.6972637051929532</v>
      </c>
    </row>
    <row r="49" spans="1:3" ht="12.75">
      <c r="A49" s="1">
        <v>32843</v>
      </c>
      <c r="B49" s="2">
        <v>0.6751828179852593</v>
      </c>
      <c r="C49" s="2">
        <v>0.7373986693391567</v>
      </c>
    </row>
    <row r="50" spans="1:3" ht="12.75">
      <c r="A50" s="1">
        <v>32874</v>
      </c>
      <c r="B50" s="2">
        <v>0.780744412279461</v>
      </c>
      <c r="C50" s="2">
        <v>0.8383290287491418</v>
      </c>
    </row>
    <row r="51" spans="1:3" ht="12.75">
      <c r="A51" s="1">
        <v>32905</v>
      </c>
      <c r="B51" s="2">
        <v>0.7078494307453541</v>
      </c>
      <c r="C51" s="2">
        <v>0.7697209944649276</v>
      </c>
    </row>
    <row r="52" spans="1:3" ht="12.75">
      <c r="A52" s="1">
        <v>32933</v>
      </c>
      <c r="B52" s="2">
        <v>0.6538849921815902</v>
      </c>
      <c r="C52" s="2">
        <v>0.7030347794026295</v>
      </c>
    </row>
    <row r="53" spans="1:3" ht="12.75">
      <c r="A53" s="1">
        <v>32964</v>
      </c>
      <c r="B53" s="2">
        <v>0.6193706421622692</v>
      </c>
      <c r="C53" s="2">
        <v>0.6641532085999932</v>
      </c>
    </row>
    <row r="54" spans="1:3" ht="12.75">
      <c r="A54" s="1">
        <v>32994</v>
      </c>
      <c r="B54" s="2">
        <v>0.5892917699258131</v>
      </c>
      <c r="C54" s="2">
        <v>0.6668570846193006</v>
      </c>
    </row>
    <row r="55" spans="1:3" ht="12.75">
      <c r="A55" s="1">
        <v>33025</v>
      </c>
      <c r="B55" s="2">
        <v>0.5626326197019059</v>
      </c>
      <c r="C55" s="2">
        <v>0.6429240237896079</v>
      </c>
    </row>
    <row r="56" spans="1:3" ht="12.75">
      <c r="A56" s="1">
        <v>33055</v>
      </c>
      <c r="B56" s="2">
        <v>0.5613512144669225</v>
      </c>
      <c r="C56" s="2">
        <v>0.6270822451128404</v>
      </c>
    </row>
    <row r="57" spans="1:3" ht="12.75">
      <c r="A57" s="1">
        <v>33086</v>
      </c>
      <c r="B57" s="2">
        <v>0.6805247376571758</v>
      </c>
      <c r="C57" s="2">
        <v>0.7906887381064032</v>
      </c>
    </row>
    <row r="58" spans="1:3" ht="12.75">
      <c r="A58" s="1">
        <v>33117</v>
      </c>
      <c r="B58" s="2">
        <v>0.8824194683801064</v>
      </c>
      <c r="C58" s="2">
        <v>1.1722138492790346</v>
      </c>
    </row>
    <row r="59" spans="1:3" ht="12.75">
      <c r="A59" s="1">
        <v>33147</v>
      </c>
      <c r="B59" s="2">
        <v>1.1104354804171055</v>
      </c>
      <c r="C59" s="2">
        <v>1.1620587073616204</v>
      </c>
    </row>
    <row r="60" spans="1:3" ht="12.75">
      <c r="A60" s="1">
        <v>33178</v>
      </c>
      <c r="B60" s="2">
        <v>1.086719435477983</v>
      </c>
      <c r="C60" s="2">
        <v>1.194825390523362</v>
      </c>
    </row>
    <row r="61" spans="1:3" ht="12.75">
      <c r="A61" s="1">
        <v>33208</v>
      </c>
      <c r="B61" s="2">
        <v>0.9446490300825646</v>
      </c>
      <c r="C61" s="2">
        <v>1.0356927487559862</v>
      </c>
    </row>
    <row r="62" spans="1:3" ht="12.75">
      <c r="A62" s="1">
        <v>33239</v>
      </c>
      <c r="B62" s="2">
        <v>0.8408098367899994</v>
      </c>
      <c r="C62" s="2">
        <v>0.9254919535117425</v>
      </c>
    </row>
    <row r="63" spans="1:3" ht="12.75">
      <c r="A63" s="1">
        <v>33270</v>
      </c>
      <c r="B63" s="2">
        <v>0.7669430259176578</v>
      </c>
      <c r="C63" s="2">
        <v>0.8803756324705302</v>
      </c>
    </row>
    <row r="64" spans="1:3" ht="12.75">
      <c r="A64" s="1">
        <v>33298</v>
      </c>
      <c r="B64" s="2">
        <v>0.6598274973194275</v>
      </c>
      <c r="C64" s="2">
        <v>0.7396507563208217</v>
      </c>
    </row>
    <row r="65" spans="1:3" ht="12.75">
      <c r="A65" s="1">
        <v>33329</v>
      </c>
      <c r="B65" s="2">
        <v>0.5974626725945605</v>
      </c>
      <c r="C65" s="2">
        <v>0.7004959838967582</v>
      </c>
    </row>
    <row r="66" spans="1:3" ht="12.75">
      <c r="A66" s="1">
        <v>33359</v>
      </c>
      <c r="B66" s="2">
        <v>0.6074265839535119</v>
      </c>
      <c r="C66" s="2">
        <v>0.7048477421311128</v>
      </c>
    </row>
    <row r="67" spans="1:3" ht="12.75">
      <c r="A67" s="1">
        <v>33390</v>
      </c>
      <c r="B67" s="2">
        <v>0.5969487042606186</v>
      </c>
      <c r="C67" s="2">
        <v>0.7095217970305374</v>
      </c>
    </row>
    <row r="68" spans="1:3" ht="12.75">
      <c r="A68" s="1">
        <v>33420</v>
      </c>
      <c r="B68" s="2">
        <v>0.5995460814829627</v>
      </c>
      <c r="C68" s="2">
        <v>0.6828651051817269</v>
      </c>
    </row>
    <row r="69" spans="1:3" ht="12.75">
      <c r="A69" s="1">
        <v>33451</v>
      </c>
      <c r="B69" s="2">
        <v>0.628925694426501</v>
      </c>
      <c r="C69" s="2">
        <v>0.7119369113655677</v>
      </c>
    </row>
    <row r="70" spans="1:3" ht="12.75">
      <c r="A70" s="1">
        <v>33482</v>
      </c>
      <c r="B70" s="2">
        <v>0.658358954391044</v>
      </c>
      <c r="C70" s="2">
        <v>0.750830127608753</v>
      </c>
    </row>
    <row r="71" spans="1:3" ht="12.75">
      <c r="A71" s="1">
        <v>33512</v>
      </c>
      <c r="B71" s="2">
        <v>0.6875311823128131</v>
      </c>
      <c r="C71" s="2">
        <v>0.758223085508616</v>
      </c>
    </row>
    <row r="72" spans="1:3" ht="12.75">
      <c r="A72" s="1">
        <v>33543</v>
      </c>
      <c r="B72" s="2">
        <v>0.6942864492673686</v>
      </c>
      <c r="C72" s="2">
        <v>0.7618167858993454</v>
      </c>
    </row>
    <row r="73" spans="1:3" ht="12.75">
      <c r="A73" s="1">
        <v>33573</v>
      </c>
      <c r="B73" s="2">
        <v>0.6351877040647326</v>
      </c>
      <c r="C73" s="2">
        <v>0.7167344064886125</v>
      </c>
    </row>
    <row r="74" spans="1:3" ht="12.75">
      <c r="A74" s="1">
        <v>33604</v>
      </c>
      <c r="B74" s="2">
        <v>0.5725354943334254</v>
      </c>
      <c r="C74" s="2">
        <v>0.638973613600037</v>
      </c>
    </row>
    <row r="75" spans="1:3" ht="12.75">
      <c r="A75" s="1">
        <v>33635</v>
      </c>
      <c r="B75" s="2">
        <v>0.5780775997721956</v>
      </c>
      <c r="C75" s="2">
        <v>0.6211872994736696</v>
      </c>
    </row>
    <row r="76" spans="1:3" ht="12.75">
      <c r="A76" s="1">
        <v>33664</v>
      </c>
      <c r="B76" s="2">
        <v>0.5667972802439593</v>
      </c>
      <c r="C76" s="2">
        <v>0.6082131171098651</v>
      </c>
    </row>
    <row r="77" spans="1:3" ht="12.75">
      <c r="A77" s="1">
        <v>33695</v>
      </c>
      <c r="B77" s="2">
        <v>0.5770185011817537</v>
      </c>
      <c r="C77" s="2">
        <v>0.6170234293586063</v>
      </c>
    </row>
    <row r="78" spans="1:3" ht="12.75">
      <c r="A78" s="1">
        <v>33725</v>
      </c>
      <c r="B78" s="2">
        <v>0.6094457461073473</v>
      </c>
      <c r="C78" s="2">
        <v>0.7266768187086567</v>
      </c>
    </row>
    <row r="79" spans="1:3" ht="12.75">
      <c r="A79" s="1">
        <v>33756</v>
      </c>
      <c r="B79" s="2">
        <v>0.6375585872012854</v>
      </c>
      <c r="C79" s="2">
        <v>0.68410026797347</v>
      </c>
    </row>
    <row r="80" spans="1:3" ht="12.75">
      <c r="A80" s="1">
        <v>33786</v>
      </c>
      <c r="B80" s="2">
        <v>0.6518951630757736</v>
      </c>
      <c r="C80" s="2">
        <v>0.6888613322795164</v>
      </c>
    </row>
    <row r="81" spans="1:3" ht="12.75">
      <c r="A81" s="1">
        <v>33817</v>
      </c>
      <c r="B81" s="2">
        <v>0.6453357762823829</v>
      </c>
      <c r="C81" s="2">
        <v>0.6633725660389315</v>
      </c>
    </row>
    <row r="82" spans="1:3" ht="12.75">
      <c r="A82" s="1">
        <v>33848</v>
      </c>
      <c r="B82" s="2">
        <v>0.6430355359520251</v>
      </c>
      <c r="C82" s="2">
        <v>0.6606433801465499</v>
      </c>
    </row>
    <row r="83" spans="1:3" ht="12.75">
      <c r="A83" s="1">
        <v>33878</v>
      </c>
      <c r="B83" s="2">
        <v>0.6602430367835109</v>
      </c>
      <c r="C83" s="2">
        <v>0.6812332026403823</v>
      </c>
    </row>
    <row r="84" spans="1:3" ht="12.75">
      <c r="A84" s="1">
        <v>33909</v>
      </c>
      <c r="B84" s="2">
        <v>0.6364613366916195</v>
      </c>
      <c r="C84" s="2">
        <v>0.6865691120705877</v>
      </c>
    </row>
    <row r="85" spans="1:3" ht="12.75">
      <c r="A85" s="1">
        <v>33939</v>
      </c>
      <c r="B85" s="2">
        <v>0.6071069967981069</v>
      </c>
      <c r="C85" s="2">
        <v>0.6526301158605005</v>
      </c>
    </row>
    <row r="86" spans="1:3" ht="12.75">
      <c r="A86" s="1">
        <v>33970</v>
      </c>
      <c r="B86" s="2">
        <v>0.5918321199058395</v>
      </c>
      <c r="C86" s="2">
        <v>0.6543366785224868</v>
      </c>
    </row>
    <row r="87" spans="1:3" ht="12.75">
      <c r="A87" s="1">
        <v>34001</v>
      </c>
      <c r="B87" s="2">
        <v>0.6026033081160873</v>
      </c>
      <c r="C87" s="2">
        <v>0.6507443638417879</v>
      </c>
    </row>
    <row r="88" spans="1:3" ht="12.75">
      <c r="A88" s="1">
        <v>34029</v>
      </c>
      <c r="B88" s="2">
        <v>0.6053642757114795</v>
      </c>
      <c r="C88" s="2">
        <v>0.6392937857266778</v>
      </c>
    </row>
    <row r="89" spans="1:3" ht="12.75">
      <c r="A89" s="1">
        <v>34060</v>
      </c>
      <c r="B89" s="2">
        <v>0.6002646299966505</v>
      </c>
      <c r="C89" s="2">
        <v>0.649007623968707</v>
      </c>
    </row>
    <row r="90" spans="1:3" ht="12.75">
      <c r="A90" s="1">
        <v>34090</v>
      </c>
      <c r="B90" s="2">
        <v>0.5963642277682301</v>
      </c>
      <c r="C90" s="2">
        <v>0.6611615242816906</v>
      </c>
    </row>
    <row r="91" spans="1:3" ht="12.75">
      <c r="A91" s="1">
        <v>34121</v>
      </c>
      <c r="B91" s="2">
        <v>0.5891617621553504</v>
      </c>
      <c r="C91" s="2">
        <v>0.6340034374824876</v>
      </c>
    </row>
    <row r="92" spans="1:3" ht="12.75">
      <c r="A92" s="1">
        <v>34151</v>
      </c>
      <c r="B92" s="2">
        <v>0.5601808292313025</v>
      </c>
      <c r="C92" s="2">
        <v>0.6356400767772079</v>
      </c>
    </row>
    <row r="93" spans="1:3" ht="12.75">
      <c r="A93" s="1">
        <v>34182</v>
      </c>
      <c r="B93" s="2">
        <v>0.5531190439286868</v>
      </c>
      <c r="C93" s="2">
        <v>0.8932512674957545</v>
      </c>
    </row>
    <row r="94" spans="1:3" ht="12.75">
      <c r="A94" s="1">
        <v>34213</v>
      </c>
      <c r="B94" s="2">
        <v>0.5647671228005912</v>
      </c>
      <c r="C94" s="2">
        <v>0.6249751439421772</v>
      </c>
    </row>
    <row r="95" spans="1:3" ht="12.75">
      <c r="A95" s="1">
        <v>34243</v>
      </c>
      <c r="B95" s="2">
        <v>0.6006115475757616</v>
      </c>
      <c r="C95" s="2">
        <v>0.6643836779918433</v>
      </c>
    </row>
    <row r="96" spans="1:3" ht="12.75">
      <c r="A96" s="1">
        <v>34274</v>
      </c>
      <c r="B96" s="2">
        <v>0.5970725213241768</v>
      </c>
      <c r="C96" s="2">
        <v>0.6253403932886902</v>
      </c>
    </row>
    <row r="97" spans="1:3" ht="12.75">
      <c r="A97" s="1">
        <v>34304</v>
      </c>
      <c r="B97" s="2">
        <v>0.539089824304395</v>
      </c>
      <c r="C97" s="2">
        <v>0.5510742658872676</v>
      </c>
    </row>
    <row r="98" spans="1:3" ht="12.75">
      <c r="A98" s="1">
        <v>34335</v>
      </c>
      <c r="B98" s="2">
        <v>0.528425219302872</v>
      </c>
      <c r="C98" s="2">
        <v>0.6040502061399796</v>
      </c>
    </row>
    <row r="99" spans="1:3" ht="12.75">
      <c r="A99" s="1">
        <v>34366</v>
      </c>
      <c r="B99" s="2">
        <v>0.55447727179681</v>
      </c>
      <c r="C99" s="2">
        <v>0.5959674290676318</v>
      </c>
    </row>
    <row r="100" spans="1:3" ht="12.75">
      <c r="A100" s="1">
        <v>34394</v>
      </c>
      <c r="B100" s="2">
        <v>0.5326227466109523</v>
      </c>
      <c r="C100" s="2">
        <v>0.6030589241843964</v>
      </c>
    </row>
    <row r="101" spans="1:3" ht="12.75">
      <c r="A101" s="1">
        <v>34425</v>
      </c>
      <c r="B101" s="2">
        <v>0.5140898742288528</v>
      </c>
      <c r="C101" s="2">
        <v>0.576446895851383</v>
      </c>
    </row>
    <row r="102" spans="1:3" ht="12.75">
      <c r="A102" s="1">
        <v>34455</v>
      </c>
      <c r="B102" s="2">
        <v>0.5258195416794734</v>
      </c>
      <c r="C102" s="2">
        <v>0.5876862846933654</v>
      </c>
    </row>
    <row r="103" spans="1:3" ht="12.75">
      <c r="A103" s="1">
        <v>34486</v>
      </c>
      <c r="B103" s="2">
        <v>0.511603657960861</v>
      </c>
      <c r="C103" s="2">
        <v>0.6045739075224166</v>
      </c>
    </row>
    <row r="104" spans="1:3" ht="12.75">
      <c r="A104" s="1">
        <v>34516</v>
      </c>
      <c r="B104" s="2">
        <v>0.5340313745362625</v>
      </c>
      <c r="C104" s="2">
        <v>0.6100071092215646</v>
      </c>
    </row>
    <row r="105" spans="1:3" ht="12.75">
      <c r="A105" s="1">
        <v>34547</v>
      </c>
      <c r="B105" s="2">
        <v>0.5443745645077704</v>
      </c>
      <c r="C105" s="2">
        <v>0.6203794017692141</v>
      </c>
    </row>
    <row r="106" spans="1:3" ht="12.75">
      <c r="A106" s="1">
        <v>34578</v>
      </c>
      <c r="B106" s="2">
        <v>0.5454106135922071</v>
      </c>
      <c r="C106" s="2">
        <v>0.6034945499945874</v>
      </c>
    </row>
    <row r="107" spans="1:3" ht="12.75">
      <c r="A107" s="1">
        <v>34608</v>
      </c>
      <c r="B107" s="2">
        <v>0.5480570433775729</v>
      </c>
      <c r="C107" s="2">
        <v>0.61629794036349</v>
      </c>
    </row>
    <row r="108" spans="1:3" ht="12.75">
      <c r="A108" s="1">
        <v>34639</v>
      </c>
      <c r="B108" s="2">
        <v>0.5663516311581858</v>
      </c>
      <c r="C108" s="2">
        <v>0.6181296524312448</v>
      </c>
    </row>
    <row r="109" spans="1:3" ht="12.75">
      <c r="A109" s="1">
        <v>34669</v>
      </c>
      <c r="B109" s="2">
        <v>0.5476464522296352</v>
      </c>
      <c r="C109" s="2">
        <v>0.5883068557130313</v>
      </c>
    </row>
    <row r="110" spans="1:3" ht="12.75">
      <c r="A110" s="1">
        <v>34700</v>
      </c>
      <c r="B110" s="2">
        <v>0.53424575966541</v>
      </c>
      <c r="C110" s="2">
        <v>0.5746874467084793</v>
      </c>
    </row>
    <row r="111" spans="1:3" ht="12.75">
      <c r="A111" s="1">
        <v>34731</v>
      </c>
      <c r="B111" s="2">
        <v>0.5296762401911442</v>
      </c>
      <c r="C111" s="2">
        <v>0.5714528879493214</v>
      </c>
    </row>
    <row r="112" spans="1:3" ht="12.75">
      <c r="A112" s="1">
        <v>34759</v>
      </c>
      <c r="B112" s="2">
        <v>0.5161842298854684</v>
      </c>
      <c r="C112" s="2">
        <v>0.5765655937761993</v>
      </c>
    </row>
    <row r="113" spans="1:3" ht="12.75">
      <c r="A113" s="1">
        <v>34790</v>
      </c>
      <c r="B113" s="2">
        <v>0.5217994080256391</v>
      </c>
      <c r="C113" s="2">
        <v>0.5874543498387287</v>
      </c>
    </row>
    <row r="114" spans="1:3" ht="12.75">
      <c r="A114" s="1">
        <v>34820</v>
      </c>
      <c r="B114" s="2">
        <v>0.5416696012047333</v>
      </c>
      <c r="C114" s="2">
        <v>0.5962265410841594</v>
      </c>
    </row>
    <row r="115" spans="1:3" ht="12.75">
      <c r="A115" s="1">
        <v>34851</v>
      </c>
      <c r="B115" s="2">
        <v>0.5320387127211553</v>
      </c>
      <c r="C115" s="2">
        <v>0.5728426501234369</v>
      </c>
    </row>
    <row r="116" spans="1:3" ht="12.75">
      <c r="A116" s="1">
        <v>34881</v>
      </c>
      <c r="B116" s="2">
        <v>0.5235100758776022</v>
      </c>
      <c r="C116" s="2">
        <v>0.5615655630633148</v>
      </c>
    </row>
    <row r="117" spans="1:3" ht="12.75">
      <c r="A117" s="1">
        <v>34912</v>
      </c>
      <c r="B117" s="2">
        <v>0.5355514020389431</v>
      </c>
      <c r="C117" s="2">
        <v>0.5976051490116737</v>
      </c>
    </row>
    <row r="118" spans="1:3" ht="12.75">
      <c r="A118" s="1">
        <v>34943</v>
      </c>
      <c r="B118" s="2">
        <v>0.5542088486416498</v>
      </c>
      <c r="C118" s="2">
        <v>0.6090926261013325</v>
      </c>
    </row>
    <row r="119" spans="1:3" ht="12.75">
      <c r="A119" s="1">
        <v>34973</v>
      </c>
      <c r="B119" s="2">
        <v>0.5605091983908882</v>
      </c>
      <c r="C119" s="2">
        <v>0.6107753643934732</v>
      </c>
    </row>
    <row r="120" spans="1:3" ht="12.75">
      <c r="A120" s="1">
        <v>35004</v>
      </c>
      <c r="B120" s="2">
        <v>0.5670607011617849</v>
      </c>
      <c r="C120" s="2">
        <v>0.6089037194627818</v>
      </c>
    </row>
    <row r="121" spans="1:3" ht="12.75">
      <c r="A121" s="1">
        <v>35034</v>
      </c>
      <c r="B121" s="2">
        <v>0.5422851636640176</v>
      </c>
      <c r="C121" s="2">
        <v>0.6005953572928864</v>
      </c>
    </row>
    <row r="122" spans="1:3" ht="12.75">
      <c r="A122" s="1">
        <v>35065</v>
      </c>
      <c r="B122" s="2">
        <v>0.6099631415215752</v>
      </c>
      <c r="C122" s="2">
        <v>0.6751773585691897</v>
      </c>
    </row>
    <row r="123" spans="1:3" ht="12.75">
      <c r="A123" s="1">
        <v>35096</v>
      </c>
      <c r="B123" s="2">
        <v>0.5786347629575519</v>
      </c>
      <c r="C123" s="2">
        <v>0.6640226882036547</v>
      </c>
    </row>
    <row r="124" spans="1:3" ht="12.75">
      <c r="A124" s="1">
        <v>35125</v>
      </c>
      <c r="B124" s="2">
        <v>0.5872599271858416</v>
      </c>
      <c r="C124" s="2">
        <v>0.6952807237456013</v>
      </c>
    </row>
    <row r="125" spans="1:3" ht="12.75">
      <c r="A125" s="1">
        <v>35156</v>
      </c>
      <c r="B125" s="2">
        <v>0.6414851656159917</v>
      </c>
      <c r="C125" s="2">
        <v>0.7075769396388577</v>
      </c>
    </row>
    <row r="126" spans="1:3" ht="12.75">
      <c r="A126" s="1">
        <v>35186</v>
      </c>
      <c r="B126" s="2">
        <v>0.6297628577173647</v>
      </c>
      <c r="C126" s="2">
        <v>0.6829011087239691</v>
      </c>
    </row>
    <row r="127" spans="1:3" ht="12.75">
      <c r="A127" s="1">
        <v>35217</v>
      </c>
      <c r="B127" s="2">
        <v>0.5788108470004363</v>
      </c>
      <c r="C127" s="2">
        <v>0.6509744300495416</v>
      </c>
    </row>
    <row r="128" spans="1:3" ht="12.75">
      <c r="A128" s="1">
        <v>35247</v>
      </c>
      <c r="B128" s="2">
        <v>0.5935999886427148</v>
      </c>
      <c r="C128" s="2">
        <v>0.6719262298259683</v>
      </c>
    </row>
    <row r="129" spans="1:3" ht="12.75">
      <c r="A129" s="1">
        <v>35278</v>
      </c>
      <c r="B129" s="2">
        <v>0.6309311461963283</v>
      </c>
      <c r="C129" s="2">
        <v>0.7223746303825895</v>
      </c>
    </row>
    <row r="130" spans="1:3" ht="12.75">
      <c r="A130" s="1">
        <v>35309</v>
      </c>
      <c r="B130" s="2">
        <v>0.6785282039032401</v>
      </c>
      <c r="C130" s="2">
        <v>0.7606237909219735</v>
      </c>
    </row>
    <row r="131" spans="1:3" ht="12.75">
      <c r="A131" s="1">
        <v>35339</v>
      </c>
      <c r="B131" s="2">
        <v>0.698557825509534</v>
      </c>
      <c r="C131" s="2">
        <v>0.7751865330360243</v>
      </c>
    </row>
    <row r="132" spans="1:3" ht="12.75">
      <c r="A132" s="1">
        <v>35370</v>
      </c>
      <c r="B132" s="2">
        <v>0.7066486119843152</v>
      </c>
      <c r="C132" s="2">
        <v>0.7760980935136278</v>
      </c>
    </row>
    <row r="133" spans="1:3" ht="12.75">
      <c r="A133" s="1">
        <v>35400</v>
      </c>
      <c r="B133" s="2">
        <v>0.7298892240650464</v>
      </c>
      <c r="C133" s="2">
        <v>0.7879179591756112</v>
      </c>
    </row>
    <row r="134" spans="1:3" ht="12.75">
      <c r="A134" s="1">
        <v>35431</v>
      </c>
      <c r="B134" s="2">
        <v>0.7353920033808687</v>
      </c>
      <c r="C134" s="2">
        <v>0.7882537254655582</v>
      </c>
    </row>
    <row r="135" spans="1:3" ht="12.75">
      <c r="A135" s="1">
        <v>35462</v>
      </c>
      <c r="B135" s="2">
        <v>0.7243276958622568</v>
      </c>
      <c r="C135" s="2">
        <v>0.7518918786237123</v>
      </c>
    </row>
    <row r="136" spans="1:3" ht="12.75">
      <c r="A136" s="1">
        <v>35490</v>
      </c>
      <c r="B136" s="2">
        <v>0.6506438284271158</v>
      </c>
      <c r="C136" s="2">
        <v>0.6897109220217117</v>
      </c>
    </row>
    <row r="137" spans="1:3" ht="12.75">
      <c r="A137" s="1">
        <v>35521</v>
      </c>
      <c r="B137" s="2">
        <v>0.6211604929709535</v>
      </c>
      <c r="C137" s="2">
        <v>0.66559348265059</v>
      </c>
    </row>
    <row r="138" spans="1:3" ht="12.75">
      <c r="A138" s="1">
        <v>35551</v>
      </c>
      <c r="B138" s="2">
        <v>0.6022094549742341</v>
      </c>
      <c r="C138" s="2">
        <v>0.6783886444495175</v>
      </c>
    </row>
    <row r="139" spans="1:3" ht="12.75">
      <c r="A139" s="1">
        <v>35582</v>
      </c>
      <c r="B139" s="2">
        <v>0.5951559421541496</v>
      </c>
      <c r="C139" s="2">
        <v>0.649058992495165</v>
      </c>
    </row>
    <row r="140" spans="1:3" ht="12.75">
      <c r="A140" s="1">
        <v>35612</v>
      </c>
      <c r="B140" s="2">
        <v>0.5800892564937428</v>
      </c>
      <c r="C140" s="2">
        <v>0.7051096094258466</v>
      </c>
    </row>
    <row r="141" spans="1:3" ht="12.75">
      <c r="A141" s="1">
        <v>35643</v>
      </c>
      <c r="B141" s="2">
        <v>0.618775195841015</v>
      </c>
      <c r="C141" s="2">
        <v>0.7383632117354103</v>
      </c>
    </row>
    <row r="142" spans="1:3" ht="12.75">
      <c r="A142" s="1">
        <v>35674</v>
      </c>
      <c r="B142" s="2">
        <v>0.5892019658297907</v>
      </c>
      <c r="C142" s="2">
        <v>0.6927278679487278</v>
      </c>
    </row>
    <row r="143" spans="1:3" ht="12.75">
      <c r="A143" s="1">
        <v>35704</v>
      </c>
      <c r="B143" s="2">
        <v>0.6030593499457663</v>
      </c>
      <c r="C143" s="2">
        <v>0.7422641617165914</v>
      </c>
    </row>
    <row r="144" spans="1:3" ht="12.75">
      <c r="A144" s="1">
        <v>35735</v>
      </c>
      <c r="B144" s="2">
        <v>0.6180423323409173</v>
      </c>
      <c r="C144" s="2">
        <v>0.7486973082508883</v>
      </c>
    </row>
    <row r="145" spans="1:3" ht="12.75">
      <c r="A145" s="1">
        <v>35765</v>
      </c>
      <c r="B145" s="2">
        <v>0.5896032151658643</v>
      </c>
      <c r="C145" s="2">
        <v>0.6999904527208461</v>
      </c>
    </row>
    <row r="146" spans="1:3" ht="12.75">
      <c r="A146" s="1">
        <v>35796</v>
      </c>
      <c r="B146" s="2">
        <v>0.5637502656544818</v>
      </c>
      <c r="C146" s="2">
        <v>0.6467944689598852</v>
      </c>
    </row>
    <row r="147" spans="1:3" ht="12.75">
      <c r="A147" s="1">
        <v>35827</v>
      </c>
      <c r="B147" s="2">
        <v>0.5424720745004582</v>
      </c>
      <c r="C147" s="2">
        <v>0.621037738407625</v>
      </c>
    </row>
    <row r="148" spans="1:3" ht="12.75">
      <c r="A148" s="1">
        <v>35855</v>
      </c>
      <c r="B148" s="2">
        <v>0.5046255420689857</v>
      </c>
      <c r="C148" s="2">
        <v>0.5987986980188372</v>
      </c>
    </row>
    <row r="149" spans="1:3" ht="12.75">
      <c r="A149" s="1">
        <v>35886</v>
      </c>
      <c r="B149" s="2">
        <v>0.5044105207693811</v>
      </c>
      <c r="C149" s="2">
        <v>0.6004955550613352</v>
      </c>
    </row>
    <row r="150" spans="1:3" ht="12.75">
      <c r="A150" s="1">
        <v>35916</v>
      </c>
      <c r="B150" s="2">
        <v>0.5020394258611343</v>
      </c>
      <c r="C150" s="2">
        <v>0.5324375168028166</v>
      </c>
    </row>
    <row r="151" spans="1:3" ht="12.75">
      <c r="A151" s="1">
        <v>35947</v>
      </c>
      <c r="B151" s="2">
        <v>0.4823121105656197</v>
      </c>
      <c r="C151" s="2">
        <v>0.5187306994305175</v>
      </c>
    </row>
    <row r="152" spans="1:3" ht="12.75">
      <c r="A152" s="1">
        <v>35977</v>
      </c>
      <c r="B152" s="2">
        <v>0.48665063628063315</v>
      </c>
      <c r="C152" s="2">
        <v>0.505341239625524</v>
      </c>
    </row>
    <row r="153" spans="1:3" ht="12.75">
      <c r="A153" s="1">
        <v>36008</v>
      </c>
      <c r="B153" s="2">
        <v>0.48174680816514825</v>
      </c>
      <c r="C153" s="2">
        <v>0.506247129220136</v>
      </c>
    </row>
    <row r="154" spans="1:3" ht="12.75">
      <c r="A154" s="1">
        <v>36039</v>
      </c>
      <c r="B154" s="2">
        <v>0.4813564306294184</v>
      </c>
      <c r="C154" s="2">
        <v>0.5260048946823087</v>
      </c>
    </row>
    <row r="155" spans="1:3" ht="12.75">
      <c r="A155" s="1">
        <v>36069</v>
      </c>
      <c r="B155" s="2">
        <v>0.4953324153870285</v>
      </c>
      <c r="C155" s="2">
        <v>0.5338649404326358</v>
      </c>
    </row>
    <row r="156" spans="1:3" ht="12.75">
      <c r="A156" s="1">
        <v>36100</v>
      </c>
      <c r="B156" s="2">
        <v>0.4972823696404557</v>
      </c>
      <c r="C156" s="2">
        <v>0.4993665532247793</v>
      </c>
    </row>
    <row r="157" spans="1:3" ht="12.75">
      <c r="A157" s="1">
        <v>36130</v>
      </c>
      <c r="B157" s="2">
        <v>0.44799351486250494</v>
      </c>
      <c r="C157" s="2">
        <v>0.40303041506546994</v>
      </c>
    </row>
    <row r="158" spans="1:3" ht="12.75">
      <c r="A158" s="1">
        <v>36161</v>
      </c>
      <c r="B158" s="2">
        <v>0.44242894354366114</v>
      </c>
      <c r="C158" s="2">
        <v>0.4510307311904286</v>
      </c>
    </row>
    <row r="159" spans="1:3" ht="12.75">
      <c r="A159" s="1">
        <v>36192</v>
      </c>
      <c r="B159" s="2">
        <v>0.43836765192252913</v>
      </c>
      <c r="C159" s="2">
        <v>0.47242781766627756</v>
      </c>
    </row>
    <row r="160" spans="1:3" ht="12.75">
      <c r="A160" s="1">
        <v>36220</v>
      </c>
      <c r="B160" s="2">
        <v>0.43105878727933183</v>
      </c>
      <c r="C160" s="2">
        <v>0.512378691251015</v>
      </c>
    </row>
    <row r="161" spans="1:3" ht="12.75">
      <c r="A161" s="1">
        <v>36251</v>
      </c>
      <c r="B161" s="2">
        <v>0.4700715751505332</v>
      </c>
      <c r="C161" s="2">
        <v>0.5263654598215394</v>
      </c>
    </row>
    <row r="162" spans="1:3" ht="12.75">
      <c r="A162" s="1">
        <v>36281</v>
      </c>
      <c r="B162" s="2">
        <v>0.46935339443117763</v>
      </c>
      <c r="C162" s="2">
        <v>0.5011908931367265</v>
      </c>
    </row>
    <row r="163" spans="1:3" ht="12.75">
      <c r="A163" s="1">
        <v>36312</v>
      </c>
      <c r="B163" s="2">
        <v>0.49087885219999694</v>
      </c>
      <c r="C163" s="2">
        <v>0.5542571111617636</v>
      </c>
    </row>
    <row r="164" spans="1:3" ht="12.75">
      <c r="A164" s="1">
        <v>36342</v>
      </c>
      <c r="B164" s="2">
        <v>0.5033286250798176</v>
      </c>
      <c r="C164" s="2">
        <v>0.5888325596925102</v>
      </c>
    </row>
    <row r="165" spans="1:3" ht="12.75">
      <c r="A165" s="1">
        <v>36373</v>
      </c>
      <c r="B165" s="2">
        <v>0.5367110949986251</v>
      </c>
      <c r="C165" s="2">
        <v>0.6370784470606122</v>
      </c>
    </row>
    <row r="166" spans="1:3" ht="12.75">
      <c r="A166" s="1">
        <v>36404</v>
      </c>
      <c r="B166" s="2">
        <v>0.5514233181536343</v>
      </c>
      <c r="C166" s="2">
        <v>0.6816349461069123</v>
      </c>
    </row>
    <row r="167" spans="1:3" ht="12.75">
      <c r="A167" s="1">
        <v>36434</v>
      </c>
      <c r="B167" s="2">
        <v>0.5853435001214973</v>
      </c>
      <c r="C167" s="2">
        <v>0.6881687055956227</v>
      </c>
    </row>
    <row r="168" spans="1:9" ht="12.75">
      <c r="A168" s="1">
        <v>36465</v>
      </c>
      <c r="B168" s="2">
        <v>0.5958300850039927</v>
      </c>
      <c r="C168" s="2">
        <v>0.7298394913948089</v>
      </c>
      <c r="E168" s="35" t="s">
        <v>0</v>
      </c>
      <c r="F168" s="35"/>
      <c r="G168" s="22"/>
      <c r="H168" s="35" t="s">
        <v>1</v>
      </c>
      <c r="I168" s="35"/>
    </row>
    <row r="169" spans="1:9" ht="25.5">
      <c r="A169" s="1">
        <v>36495</v>
      </c>
      <c r="B169" s="2">
        <v>0.6167472766910215</v>
      </c>
      <c r="C169" s="2">
        <v>0.7707255984391835</v>
      </c>
      <c r="E169" s="24" t="s">
        <v>13</v>
      </c>
      <c r="F169" s="24" t="s">
        <v>14</v>
      </c>
      <c r="G169" s="24"/>
      <c r="H169" s="24" t="s">
        <v>12</v>
      </c>
      <c r="I169" s="24" t="s">
        <v>11</v>
      </c>
    </row>
    <row r="170" spans="1:9" ht="12.75">
      <c r="A170" s="1">
        <v>36526</v>
      </c>
      <c r="B170" s="3">
        <f aca="true" t="shared" si="0" ref="B170:B201">E170/F170</f>
        <v>0.6914599361788448</v>
      </c>
      <c r="C170" s="3">
        <f aca="true" t="shared" si="1" ref="C170:C201">H170/I170</f>
        <v>0.882469562432535</v>
      </c>
      <c r="E170" s="23">
        <v>766520062</v>
      </c>
      <c r="F170" s="23">
        <v>1108553109</v>
      </c>
      <c r="G170" s="23"/>
      <c r="H170" s="23">
        <v>75445363</v>
      </c>
      <c r="I170" s="23">
        <v>85493445</v>
      </c>
    </row>
    <row r="171" spans="1:9" ht="12.75">
      <c r="A171" s="1">
        <v>36557</v>
      </c>
      <c r="B171" s="3">
        <f t="shared" si="0"/>
        <v>0.7228880737497009</v>
      </c>
      <c r="C171" s="3">
        <f t="shared" si="1"/>
        <v>0.8824869750608199</v>
      </c>
      <c r="E171" s="23">
        <v>772347376</v>
      </c>
      <c r="F171" s="23">
        <v>1068419032</v>
      </c>
      <c r="G171" s="23"/>
      <c r="H171" s="23">
        <v>78711261</v>
      </c>
      <c r="I171" s="23">
        <v>89192547</v>
      </c>
    </row>
    <row r="172" spans="1:9" ht="12.75">
      <c r="A172" s="1">
        <v>36586</v>
      </c>
      <c r="B172" s="3">
        <f t="shared" si="0"/>
        <v>0.745520835067386</v>
      </c>
      <c r="C172" s="3">
        <f t="shared" si="1"/>
        <v>0.8369312265828515</v>
      </c>
      <c r="E172" s="23">
        <v>875489229</v>
      </c>
      <c r="F172" s="23">
        <v>1174332343</v>
      </c>
      <c r="G172" s="23"/>
      <c r="H172" s="23">
        <v>64700526</v>
      </c>
      <c r="I172" s="23">
        <v>77306861</v>
      </c>
    </row>
    <row r="173" spans="1:9" ht="12.75">
      <c r="A173" s="1">
        <v>36617</v>
      </c>
      <c r="B173" s="3">
        <f t="shared" si="0"/>
        <v>0.7351568171779911</v>
      </c>
      <c r="C173" s="3">
        <f t="shared" si="1"/>
        <v>0.8484249153823127</v>
      </c>
      <c r="E173" s="23">
        <v>841940815</v>
      </c>
      <c r="F173" s="23">
        <v>1145253360</v>
      </c>
      <c r="G173" s="23"/>
      <c r="H173" s="23">
        <v>63679730</v>
      </c>
      <c r="I173" s="23">
        <v>75056412</v>
      </c>
    </row>
    <row r="174" spans="1:9" ht="12.75">
      <c r="A174" s="1">
        <v>36647</v>
      </c>
      <c r="B174" s="3">
        <f t="shared" si="0"/>
        <v>0.7096798961877495</v>
      </c>
      <c r="C174" s="3">
        <f t="shared" si="1"/>
        <v>0.8579262878408429</v>
      </c>
      <c r="E174" s="23">
        <v>833276434</v>
      </c>
      <c r="F174" s="23">
        <v>1174158150</v>
      </c>
      <c r="G174" s="23"/>
      <c r="H174" s="23">
        <v>65652146</v>
      </c>
      <c r="I174" s="23">
        <v>76524227</v>
      </c>
    </row>
    <row r="175" spans="1:9" ht="12.75">
      <c r="A175" s="1">
        <v>36678</v>
      </c>
      <c r="B175" s="3">
        <f t="shared" si="0"/>
        <v>0.6842210020704533</v>
      </c>
      <c r="C175" s="3">
        <f t="shared" si="1"/>
        <v>0.8559446317022641</v>
      </c>
      <c r="E175" s="23">
        <v>809947240</v>
      </c>
      <c r="F175" s="23">
        <v>1183750919</v>
      </c>
      <c r="G175" s="23"/>
      <c r="H175" s="23">
        <v>66744895</v>
      </c>
      <c r="I175" s="23">
        <v>77978052</v>
      </c>
    </row>
    <row r="176" spans="1:9" ht="12.75">
      <c r="A176" s="1">
        <v>36708</v>
      </c>
      <c r="B176" s="3">
        <f t="shared" si="0"/>
        <v>0.7612231360300116</v>
      </c>
      <c r="C176" s="3">
        <f t="shared" si="1"/>
        <v>0.8571135070515875</v>
      </c>
      <c r="E176" s="23">
        <v>931653760</v>
      </c>
      <c r="F176" s="23">
        <v>1223890494</v>
      </c>
      <c r="G176" s="23"/>
      <c r="H176" s="23">
        <v>62544686</v>
      </c>
      <c r="I176" s="23">
        <v>72971299</v>
      </c>
    </row>
    <row r="177" spans="1:9" ht="12.75">
      <c r="A177" s="1">
        <v>36739</v>
      </c>
      <c r="B177" s="3">
        <f t="shared" si="0"/>
        <v>0.77667991162548</v>
      </c>
      <c r="C177" s="3">
        <f t="shared" si="1"/>
        <v>0.9752536495726314</v>
      </c>
      <c r="E177" s="23">
        <v>954513553</v>
      </c>
      <c r="F177" s="23">
        <v>1228966449</v>
      </c>
      <c r="G177" s="23"/>
      <c r="H177" s="23">
        <v>80762596</v>
      </c>
      <c r="I177" s="23">
        <v>82811888</v>
      </c>
    </row>
    <row r="178" spans="1:9" ht="12.75">
      <c r="A178" s="1">
        <v>36770</v>
      </c>
      <c r="B178" s="3">
        <f t="shared" si="0"/>
        <v>0.845162681689369</v>
      </c>
      <c r="C178" s="3">
        <f t="shared" si="1"/>
        <v>1.0467185639113168</v>
      </c>
      <c r="E178" s="23">
        <v>928851910</v>
      </c>
      <c r="F178" s="23">
        <v>1099021443</v>
      </c>
      <c r="G178" s="23"/>
      <c r="H178" s="23">
        <v>79330420</v>
      </c>
      <c r="I178" s="23">
        <v>75789637</v>
      </c>
    </row>
    <row r="179" spans="1:9" ht="12.75">
      <c r="A179" s="1">
        <v>36800</v>
      </c>
      <c r="B179" s="3">
        <f t="shared" si="0"/>
        <v>0.879927427955763</v>
      </c>
      <c r="C179" s="3">
        <f t="shared" si="1"/>
        <v>1.0641350130302412</v>
      </c>
      <c r="E179" s="23">
        <v>1052018243</v>
      </c>
      <c r="F179" s="23">
        <v>1195573873</v>
      </c>
      <c r="G179" s="23"/>
      <c r="H179" s="23">
        <v>84158619</v>
      </c>
      <c r="I179" s="23">
        <v>79086411</v>
      </c>
    </row>
    <row r="180" spans="1:9" ht="12.75">
      <c r="A180" s="1">
        <v>36831</v>
      </c>
      <c r="B180" s="3">
        <f t="shared" si="0"/>
        <v>0.8732465920389587</v>
      </c>
      <c r="C180" s="3">
        <f t="shared" si="1"/>
        <v>1.0789187785139576</v>
      </c>
      <c r="E180" s="23">
        <v>1005888887</v>
      </c>
      <c r="F180" s="23">
        <v>1151895577</v>
      </c>
      <c r="G180" s="23"/>
      <c r="H180" s="23">
        <v>81977318</v>
      </c>
      <c r="I180" s="23">
        <v>75980991</v>
      </c>
    </row>
    <row r="181" spans="1:9" ht="12.75">
      <c r="A181" s="1">
        <v>36861</v>
      </c>
      <c r="B181" s="3">
        <f t="shared" si="0"/>
        <v>0.9028464403001828</v>
      </c>
      <c r="C181" s="3">
        <f t="shared" si="1"/>
        <v>1.0051068241126484</v>
      </c>
      <c r="E181" s="23">
        <v>1038296261</v>
      </c>
      <c r="F181" s="23">
        <v>1150025314</v>
      </c>
      <c r="G181" s="23"/>
      <c r="H181" s="23">
        <v>93810577</v>
      </c>
      <c r="I181" s="23">
        <v>93333937</v>
      </c>
    </row>
    <row r="182" spans="1:9" ht="12.75">
      <c r="A182" s="1">
        <v>36892</v>
      </c>
      <c r="B182" s="3">
        <f t="shared" si="0"/>
        <v>0.8522104808764305</v>
      </c>
      <c r="C182" s="3">
        <f t="shared" si="1"/>
        <v>0.9398572066753406</v>
      </c>
      <c r="D182" s="19"/>
      <c r="E182" s="23">
        <v>982993488</v>
      </c>
      <c r="F182" s="23">
        <v>1153463270</v>
      </c>
      <c r="G182" s="23"/>
      <c r="H182" s="23">
        <v>68851313</v>
      </c>
      <c r="I182" s="23">
        <v>73257206</v>
      </c>
    </row>
    <row r="183" spans="1:9" ht="12.75">
      <c r="A183" s="1">
        <v>36923</v>
      </c>
      <c r="B183" s="3">
        <f t="shared" si="0"/>
        <v>0.8420366919102403</v>
      </c>
      <c r="C183" s="3">
        <f t="shared" si="1"/>
        <v>0.9117089720128226</v>
      </c>
      <c r="D183" s="19"/>
      <c r="E183" s="23">
        <v>898306502</v>
      </c>
      <c r="F183" s="23">
        <v>1066825841</v>
      </c>
      <c r="G183" s="23"/>
      <c r="H183" s="23">
        <v>63697129</v>
      </c>
      <c r="I183" s="23">
        <v>69865638</v>
      </c>
    </row>
    <row r="184" spans="1:9" ht="12.75">
      <c r="A184" s="1">
        <v>36951</v>
      </c>
      <c r="B184" s="3">
        <f t="shared" si="0"/>
        <v>0.7924917151461629</v>
      </c>
      <c r="C184" s="3">
        <f t="shared" si="1"/>
        <v>0.8418509493715151</v>
      </c>
      <c r="D184" s="19"/>
      <c r="E184" s="23">
        <v>936455245</v>
      </c>
      <c r="F184" s="23">
        <v>1181659350</v>
      </c>
      <c r="G184" s="23"/>
      <c r="H184" s="23">
        <v>65000221</v>
      </c>
      <c r="I184" s="23">
        <v>77211080</v>
      </c>
    </row>
    <row r="185" spans="1:9" ht="12.75">
      <c r="A185" s="1">
        <v>36982</v>
      </c>
      <c r="B185" s="3">
        <f t="shared" si="0"/>
        <v>0.7697799211365283</v>
      </c>
      <c r="C185" s="3">
        <f t="shared" si="1"/>
        <v>0.8639083202534213</v>
      </c>
      <c r="D185" s="19"/>
      <c r="E185" s="23">
        <v>865526608</v>
      </c>
      <c r="F185" s="23">
        <v>1124381897</v>
      </c>
      <c r="G185" s="23"/>
      <c r="H185" s="23">
        <v>59470603</v>
      </c>
      <c r="I185" s="23">
        <v>68839021</v>
      </c>
    </row>
    <row r="186" spans="1:9" ht="12.75">
      <c r="A186" s="1">
        <v>37012</v>
      </c>
      <c r="B186" s="3">
        <f t="shared" si="0"/>
        <v>0.8051806242212064</v>
      </c>
      <c r="C186" s="3">
        <f t="shared" si="1"/>
        <v>0.8980157350933387</v>
      </c>
      <c r="D186" s="19"/>
      <c r="E186" s="23">
        <v>946435586</v>
      </c>
      <c r="F186" s="23">
        <v>1175432639</v>
      </c>
      <c r="G186" s="23"/>
      <c r="H186" s="23">
        <v>60978759</v>
      </c>
      <c r="I186" s="23">
        <v>67903887</v>
      </c>
    </row>
    <row r="187" spans="1:9" ht="12.75">
      <c r="A187" s="1">
        <v>37043</v>
      </c>
      <c r="B187" s="3">
        <f t="shared" si="0"/>
        <v>0.8036017638402588</v>
      </c>
      <c r="C187" s="3">
        <f t="shared" si="1"/>
        <v>0.8727708863304573</v>
      </c>
      <c r="D187" s="19"/>
      <c r="E187" s="23">
        <v>951780643</v>
      </c>
      <c r="F187" s="23">
        <v>1184393422</v>
      </c>
      <c r="G187" s="23"/>
      <c r="H187" s="23">
        <v>59903328</v>
      </c>
      <c r="I187" s="23">
        <v>68635800</v>
      </c>
    </row>
    <row r="188" spans="1:9" ht="12.75">
      <c r="A188" s="1">
        <v>37073</v>
      </c>
      <c r="B188" s="3">
        <f t="shared" si="0"/>
        <v>0.7721812461226951</v>
      </c>
      <c r="C188" s="3">
        <f t="shared" si="1"/>
        <v>0.8200747955856653</v>
      </c>
      <c r="D188" s="19"/>
      <c r="E188" s="23">
        <v>937214327</v>
      </c>
      <c r="F188" s="23">
        <v>1213723244</v>
      </c>
      <c r="G188" s="23"/>
      <c r="H188" s="23">
        <v>53762584</v>
      </c>
      <c r="I188" s="23">
        <v>65558147</v>
      </c>
    </row>
    <row r="189" spans="1:9" ht="12.75">
      <c r="A189" s="1">
        <v>37104</v>
      </c>
      <c r="B189" s="3">
        <f t="shared" si="0"/>
        <v>0.7612375373237515</v>
      </c>
      <c r="C189" s="3">
        <f t="shared" si="1"/>
        <v>0.8438567009859282</v>
      </c>
      <c r="D189" s="19"/>
      <c r="E189" s="23">
        <v>948376397</v>
      </c>
      <c r="F189" s="23">
        <v>1245835039</v>
      </c>
      <c r="G189" s="23"/>
      <c r="H189" s="23">
        <v>58268182</v>
      </c>
      <c r="I189" s="23">
        <v>69049854</v>
      </c>
    </row>
    <row r="190" spans="1:9" ht="12.75">
      <c r="A190" s="1">
        <v>37135</v>
      </c>
      <c r="B190" s="3">
        <f t="shared" si="0"/>
        <v>0.7912557190001777</v>
      </c>
      <c r="C190" s="3">
        <f t="shared" si="1"/>
        <v>0.8778892934478463</v>
      </c>
      <c r="D190" s="19"/>
      <c r="E190" s="23">
        <v>702999174</v>
      </c>
      <c r="F190" s="23">
        <v>888460149</v>
      </c>
      <c r="G190" s="23"/>
      <c r="H190" s="23">
        <v>39936032</v>
      </c>
      <c r="I190" s="23">
        <v>45490966</v>
      </c>
    </row>
    <row r="191" spans="1:9" ht="12.75">
      <c r="A191" s="1">
        <v>37165</v>
      </c>
      <c r="B191" s="3">
        <f t="shared" si="0"/>
        <v>0.7081630323039849</v>
      </c>
      <c r="C191" s="3">
        <f t="shared" si="1"/>
        <v>0.7564269219536561</v>
      </c>
      <c r="D191" s="19"/>
      <c r="E191" s="23">
        <v>688152990</v>
      </c>
      <c r="F191" s="23">
        <v>971743735</v>
      </c>
      <c r="G191" s="23"/>
      <c r="H191" s="23">
        <v>28438914</v>
      </c>
      <c r="I191" s="23">
        <v>37596380</v>
      </c>
    </row>
    <row r="192" spans="1:9" ht="12.75">
      <c r="A192" s="1">
        <v>37196</v>
      </c>
      <c r="B192" s="3">
        <f t="shared" si="0"/>
        <v>0.6612605592241821</v>
      </c>
      <c r="C192" s="3">
        <f t="shared" si="1"/>
        <v>0.6458958603176143</v>
      </c>
      <c r="D192" s="19"/>
      <c r="E192" s="23">
        <v>618457517</v>
      </c>
      <c r="F192" s="23">
        <v>935270535</v>
      </c>
      <c r="G192" s="23"/>
      <c r="H192" s="23">
        <v>32401371</v>
      </c>
      <c r="I192" s="23">
        <v>50165008</v>
      </c>
    </row>
    <row r="193" spans="1:9" ht="12.75">
      <c r="A193" s="1">
        <v>37226</v>
      </c>
      <c r="B193" s="3">
        <f t="shared" si="0"/>
        <v>0.5644585126907642</v>
      </c>
      <c r="C193" s="3">
        <f t="shared" si="1"/>
        <v>0.6551268119519642</v>
      </c>
      <c r="D193" s="19"/>
      <c r="E193" s="23">
        <v>548039443</v>
      </c>
      <c r="F193" s="23">
        <v>970911822</v>
      </c>
      <c r="G193" s="23"/>
      <c r="H193" s="23">
        <v>40770387</v>
      </c>
      <c r="I193" s="23">
        <v>62232817</v>
      </c>
    </row>
    <row r="194" spans="1:9" ht="12.75">
      <c r="A194" s="1">
        <v>37257</v>
      </c>
      <c r="B194" s="3">
        <f t="shared" si="0"/>
        <v>0.5951970850365652</v>
      </c>
      <c r="C194" s="3">
        <f t="shared" si="1"/>
        <v>0.6822059871541333</v>
      </c>
      <c r="D194" s="19"/>
      <c r="E194" s="23">
        <v>580220833</v>
      </c>
      <c r="F194" s="23">
        <v>974838163</v>
      </c>
      <c r="G194" s="23"/>
      <c r="H194" s="23">
        <v>38531602</v>
      </c>
      <c r="I194" s="23">
        <v>56480891</v>
      </c>
    </row>
    <row r="195" spans="1:9" ht="12.75">
      <c r="A195" s="1">
        <v>37288</v>
      </c>
      <c r="B195" s="3">
        <f t="shared" si="0"/>
        <v>0.6135582084626987</v>
      </c>
      <c r="C195" s="3">
        <f t="shared" si="1"/>
        <v>0.6775064675726956</v>
      </c>
      <c r="D195" s="19"/>
      <c r="E195" s="23">
        <v>556529648</v>
      </c>
      <c r="F195" s="23">
        <v>907052730</v>
      </c>
      <c r="G195" s="23"/>
      <c r="H195" s="23">
        <v>34799138</v>
      </c>
      <c r="I195" s="23">
        <v>51363551</v>
      </c>
    </row>
    <row r="196" spans="1:9" ht="12.75">
      <c r="A196" s="1">
        <v>37316</v>
      </c>
      <c r="B196" s="3">
        <f t="shared" si="0"/>
        <v>0.6131946797083038</v>
      </c>
      <c r="C196" s="3">
        <f t="shared" si="1"/>
        <v>0.7127857016030302</v>
      </c>
      <c r="D196" s="19"/>
      <c r="E196" s="23">
        <v>641657144</v>
      </c>
      <c r="F196" s="23">
        <v>1046416685</v>
      </c>
      <c r="G196" s="23"/>
      <c r="H196" s="23">
        <v>37743313</v>
      </c>
      <c r="I196" s="23">
        <v>52951838</v>
      </c>
    </row>
    <row r="197" spans="1:9" ht="12.75">
      <c r="A197" s="1">
        <v>37347</v>
      </c>
      <c r="B197" s="3">
        <f t="shared" si="0"/>
        <v>0.6911838441757898</v>
      </c>
      <c r="C197" s="3">
        <f t="shared" si="1"/>
        <v>0.7351399001323835</v>
      </c>
      <c r="D197" s="19"/>
      <c r="E197" s="23">
        <v>696229207</v>
      </c>
      <c r="F197" s="23">
        <v>1007299596</v>
      </c>
      <c r="G197" s="23"/>
      <c r="H197" s="23">
        <v>36796003</v>
      </c>
      <c r="I197" s="23">
        <v>50053062</v>
      </c>
    </row>
    <row r="198" spans="1:9" ht="12.75">
      <c r="A198" s="1">
        <v>37377</v>
      </c>
      <c r="B198" s="3">
        <f t="shared" si="0"/>
        <v>0.6973638943837206</v>
      </c>
      <c r="C198" s="3">
        <f t="shared" si="1"/>
        <v>0.7678514321015256</v>
      </c>
      <c r="D198" s="19"/>
      <c r="E198" s="23">
        <v>726292433</v>
      </c>
      <c r="F198" s="23">
        <v>1041482702</v>
      </c>
      <c r="G198" s="23"/>
      <c r="H198" s="23">
        <v>38678015</v>
      </c>
      <c r="I198" s="23">
        <v>50371743</v>
      </c>
    </row>
    <row r="199" spans="1:9" ht="12.75">
      <c r="A199" s="1">
        <v>37408</v>
      </c>
      <c r="B199" s="3">
        <f t="shared" si="0"/>
        <v>0.6654813961626229</v>
      </c>
      <c r="C199" s="3">
        <f t="shared" si="1"/>
        <v>0.7450282034296125</v>
      </c>
      <c r="D199" s="19"/>
      <c r="E199" s="23">
        <v>707189320</v>
      </c>
      <c r="F199" s="23">
        <v>1062673313</v>
      </c>
      <c r="G199" s="23"/>
      <c r="H199" s="23">
        <v>37435228</v>
      </c>
      <c r="I199" s="23">
        <v>50246726</v>
      </c>
    </row>
    <row r="200" spans="1:9" ht="12.75">
      <c r="A200" s="1">
        <v>37438</v>
      </c>
      <c r="B200" s="3">
        <f t="shared" si="0"/>
        <v>0.7063818988339083</v>
      </c>
      <c r="C200" s="3">
        <f t="shared" si="1"/>
        <v>0.7603419333044228</v>
      </c>
      <c r="D200" s="19"/>
      <c r="E200" s="23">
        <v>733025544</v>
      </c>
      <c r="F200" s="23">
        <v>1037718471</v>
      </c>
      <c r="G200" s="23"/>
      <c r="H200" s="23">
        <v>38936033</v>
      </c>
      <c r="I200" s="23">
        <v>51208583</v>
      </c>
    </row>
    <row r="201" spans="1:9" ht="12.75">
      <c r="A201" s="1">
        <v>37469</v>
      </c>
      <c r="B201" s="3">
        <f t="shared" si="0"/>
        <v>0.7187700241102777</v>
      </c>
      <c r="C201" s="3">
        <f t="shared" si="1"/>
        <v>0.8144526703648155</v>
      </c>
      <c r="D201" s="19"/>
      <c r="E201" s="23">
        <v>794999680</v>
      </c>
      <c r="F201" s="23">
        <v>1106055697</v>
      </c>
      <c r="G201" s="23"/>
      <c r="H201" s="23">
        <v>42861655</v>
      </c>
      <c r="I201" s="23">
        <v>52626330</v>
      </c>
    </row>
    <row r="202" spans="1:9" ht="12.75">
      <c r="A202" s="1">
        <v>37500</v>
      </c>
      <c r="B202" s="3">
        <f aca="true" t="shared" si="2" ref="B202:B233">E202/F202</f>
        <v>0.763968720654331</v>
      </c>
      <c r="C202" s="3">
        <f aca="true" t="shared" si="3" ref="C202:C233">H202/I202</f>
        <v>0.8610041449591486</v>
      </c>
      <c r="D202" s="19"/>
      <c r="E202" s="23">
        <v>748445136</v>
      </c>
      <c r="F202" s="23">
        <v>979680340</v>
      </c>
      <c r="G202" s="23"/>
      <c r="H202" s="23">
        <v>39746171</v>
      </c>
      <c r="I202" s="23">
        <v>46162578</v>
      </c>
    </row>
    <row r="203" spans="1:9" ht="12.75">
      <c r="A203" s="1">
        <v>37530</v>
      </c>
      <c r="B203" s="3">
        <f t="shared" si="2"/>
        <v>0.8065487881728672</v>
      </c>
      <c r="C203" s="3">
        <f t="shared" si="3"/>
        <v>0.8796114726176736</v>
      </c>
      <c r="D203" s="19"/>
      <c r="E203" s="23">
        <v>849973704</v>
      </c>
      <c r="F203" s="23">
        <v>1053840408</v>
      </c>
      <c r="G203" s="23"/>
      <c r="H203" s="23">
        <v>52516326</v>
      </c>
      <c r="I203" s="23">
        <v>59704003</v>
      </c>
    </row>
    <row r="204" spans="1:9" ht="12.75">
      <c r="A204" s="1">
        <v>37561</v>
      </c>
      <c r="B204" s="3">
        <f t="shared" si="2"/>
        <v>0.7668741963925303</v>
      </c>
      <c r="C204" s="3">
        <f t="shared" si="3"/>
        <v>0.8186628429831554</v>
      </c>
      <c r="D204" s="19"/>
      <c r="E204" s="23">
        <v>758410870</v>
      </c>
      <c r="F204" s="23">
        <v>988963866</v>
      </c>
      <c r="G204" s="23"/>
      <c r="H204" s="23">
        <v>45837495</v>
      </c>
      <c r="I204" s="23">
        <v>55990687</v>
      </c>
    </row>
    <row r="205" spans="1:9" ht="12.75">
      <c r="A205" s="1">
        <v>37591</v>
      </c>
      <c r="B205" s="3">
        <f t="shared" si="2"/>
        <v>0.7536960041766984</v>
      </c>
      <c r="C205" s="3">
        <f t="shared" si="3"/>
        <v>0.9124365998459616</v>
      </c>
      <c r="D205" s="19"/>
      <c r="E205" s="23">
        <v>764044900</v>
      </c>
      <c r="F205" s="23">
        <v>1013730862</v>
      </c>
      <c r="G205" s="23"/>
      <c r="H205" s="23">
        <v>52688948</v>
      </c>
      <c r="I205" s="23">
        <v>57745325</v>
      </c>
    </row>
    <row r="206" spans="1:9" ht="12.75">
      <c r="A206" s="1">
        <v>37622</v>
      </c>
      <c r="B206" s="3">
        <f t="shared" si="2"/>
        <v>0.8322174370092926</v>
      </c>
      <c r="C206" s="3">
        <f t="shared" si="3"/>
        <v>0.9264154214841844</v>
      </c>
      <c r="D206" s="19"/>
      <c r="E206" s="23">
        <v>855158749</v>
      </c>
      <c r="F206" s="23">
        <v>1027566488</v>
      </c>
      <c r="G206" s="23"/>
      <c r="H206" s="23">
        <v>48295936</v>
      </c>
      <c r="I206" s="23">
        <v>52132051</v>
      </c>
    </row>
    <row r="207" spans="1:9" ht="12.75">
      <c r="A207" s="1">
        <v>37653</v>
      </c>
      <c r="B207" s="3">
        <f t="shared" si="2"/>
        <v>0.8778237873361792</v>
      </c>
      <c r="C207" s="3">
        <f t="shared" si="3"/>
        <v>1.064018251441622</v>
      </c>
      <c r="D207" s="19"/>
      <c r="E207" s="23">
        <v>815400745</v>
      </c>
      <c r="F207" s="23">
        <v>928888869</v>
      </c>
      <c r="G207" s="23"/>
      <c r="H207" s="23">
        <v>51397175</v>
      </c>
      <c r="I207" s="23">
        <v>48304787</v>
      </c>
    </row>
    <row r="208" spans="1:9" ht="12.75">
      <c r="A208" s="1">
        <v>37681</v>
      </c>
      <c r="B208" s="3">
        <f t="shared" si="2"/>
        <v>0.9902490289156516</v>
      </c>
      <c r="C208" s="3">
        <f t="shared" si="3"/>
        <v>0.9264119313755104</v>
      </c>
      <c r="D208" s="19"/>
      <c r="E208" s="23">
        <v>1050743453</v>
      </c>
      <c r="F208" s="23">
        <v>1061090112</v>
      </c>
      <c r="G208" s="23"/>
      <c r="H208" s="23">
        <v>50339567</v>
      </c>
      <c r="I208" s="23">
        <v>54338211</v>
      </c>
    </row>
    <row r="209" spans="1:9" ht="12.75">
      <c r="A209" s="1">
        <v>37712</v>
      </c>
      <c r="B209" s="3">
        <f t="shared" si="2"/>
        <v>0.831288186940744</v>
      </c>
      <c r="C209" s="3">
        <f t="shared" si="3"/>
        <v>0.8352811793243704</v>
      </c>
      <c r="D209" s="19"/>
      <c r="E209" s="23">
        <v>828124413</v>
      </c>
      <c r="F209" s="23">
        <v>996194131</v>
      </c>
      <c r="G209" s="23"/>
      <c r="H209" s="23">
        <v>43979659</v>
      </c>
      <c r="I209" s="23">
        <v>52652520</v>
      </c>
    </row>
    <row r="210" spans="1:9" ht="12.75">
      <c r="A210" s="1">
        <v>37742</v>
      </c>
      <c r="B210" s="3">
        <f t="shared" si="2"/>
        <v>0.7588086192615718</v>
      </c>
      <c r="C210" s="3">
        <f t="shared" si="3"/>
        <v>0.82271166779865</v>
      </c>
      <c r="D210" s="19"/>
      <c r="E210" s="23">
        <v>775600752</v>
      </c>
      <c r="F210" s="23">
        <v>1022129602</v>
      </c>
      <c r="G210" s="23"/>
      <c r="H210" s="23">
        <v>48120621</v>
      </c>
      <c r="I210" s="23">
        <v>58490262</v>
      </c>
    </row>
    <row r="211" spans="1:9" ht="12.75">
      <c r="A211" s="1">
        <v>37773</v>
      </c>
      <c r="B211" s="3">
        <f t="shared" si="2"/>
        <v>0.7478731385724086</v>
      </c>
      <c r="C211" s="3">
        <f t="shared" si="3"/>
        <v>0.8286092680884298</v>
      </c>
      <c r="D211" s="19"/>
      <c r="E211" s="23">
        <v>778589123</v>
      </c>
      <c r="F211" s="23">
        <v>1041071116</v>
      </c>
      <c r="G211" s="23"/>
      <c r="H211" s="23">
        <v>42944456</v>
      </c>
      <c r="I211" s="23">
        <v>51827149</v>
      </c>
    </row>
    <row r="212" spans="1:9" ht="12.75">
      <c r="A212" s="1">
        <v>37803</v>
      </c>
      <c r="B212" s="3">
        <f t="shared" si="2"/>
        <v>0.7792984930346689</v>
      </c>
      <c r="C212" s="3">
        <f t="shared" si="3"/>
        <v>0.8523441305513683</v>
      </c>
      <c r="D212" s="19"/>
      <c r="E212" s="23">
        <v>861378544</v>
      </c>
      <c r="F212" s="23">
        <v>1105325561</v>
      </c>
      <c r="G212" s="23"/>
      <c r="H212" s="23">
        <v>45122436</v>
      </c>
      <c r="I212" s="23">
        <v>52939223</v>
      </c>
    </row>
    <row r="213" spans="1:9" ht="12.75">
      <c r="A213" s="1">
        <v>37834</v>
      </c>
      <c r="B213" s="3">
        <f t="shared" si="2"/>
        <v>0.824800618561894</v>
      </c>
      <c r="C213" s="3">
        <f t="shared" si="3"/>
        <v>0.9053560250708171</v>
      </c>
      <c r="D213" s="19"/>
      <c r="E213" s="23">
        <v>909918067</v>
      </c>
      <c r="F213" s="23">
        <v>1103197605</v>
      </c>
      <c r="G213" s="23"/>
      <c r="H213" s="23">
        <v>49509913</v>
      </c>
      <c r="I213" s="23">
        <v>54685573</v>
      </c>
    </row>
    <row r="214" spans="1:9" ht="12.75">
      <c r="A214" s="1">
        <v>37865</v>
      </c>
      <c r="B214" s="3">
        <f t="shared" si="2"/>
        <v>0.8016804087441787</v>
      </c>
      <c r="C214" s="3">
        <f t="shared" si="3"/>
        <v>0.8428445817161275</v>
      </c>
      <c r="D214" s="19"/>
      <c r="E214" s="23">
        <v>796515339</v>
      </c>
      <c r="F214" s="23">
        <v>993557196</v>
      </c>
      <c r="G214" s="23"/>
      <c r="H214" s="23">
        <v>45082146</v>
      </c>
      <c r="I214" s="23">
        <v>53488089</v>
      </c>
    </row>
    <row r="215" spans="1:9" ht="12.75">
      <c r="A215" s="1">
        <v>37895</v>
      </c>
      <c r="B215" s="3">
        <f t="shared" si="2"/>
        <v>0.8127625832709061</v>
      </c>
      <c r="C215" s="3">
        <f t="shared" si="3"/>
        <v>0.8952781931973612</v>
      </c>
      <c r="D215" s="19"/>
      <c r="E215" s="23">
        <v>857492651</v>
      </c>
      <c r="F215" s="23">
        <v>1055034605</v>
      </c>
      <c r="G215" s="23"/>
      <c r="H215" s="23">
        <v>54900432</v>
      </c>
      <c r="I215" s="23">
        <v>61322204</v>
      </c>
    </row>
    <row r="216" spans="1:9" ht="12.75">
      <c r="A216" s="1">
        <v>37926</v>
      </c>
      <c r="B216" s="3">
        <f t="shared" si="2"/>
        <v>0.8383838969554085</v>
      </c>
      <c r="C216" s="3">
        <f t="shared" si="3"/>
        <v>0.9412289987703671</v>
      </c>
      <c r="D216" s="19"/>
      <c r="E216" s="23">
        <v>844660956</v>
      </c>
      <c r="F216" s="23">
        <v>1007487094</v>
      </c>
      <c r="G216" s="23"/>
      <c r="H216" s="23">
        <v>54921418</v>
      </c>
      <c r="I216" s="23">
        <v>58350750</v>
      </c>
    </row>
    <row r="217" spans="1:9" ht="12.75">
      <c r="A217" s="1">
        <v>37956</v>
      </c>
      <c r="B217" s="3">
        <f t="shared" si="2"/>
        <v>0.875745095177757</v>
      </c>
      <c r="C217" s="3">
        <f t="shared" si="3"/>
        <v>0.9793954072859905</v>
      </c>
      <c r="D217" s="19"/>
      <c r="E217" s="23">
        <v>941819200</v>
      </c>
      <c r="F217" s="23">
        <v>1075449015</v>
      </c>
      <c r="G217" s="23"/>
      <c r="H217" s="23">
        <v>64874048</v>
      </c>
      <c r="I217" s="23">
        <v>66238873</v>
      </c>
    </row>
    <row r="218" spans="1:9" ht="12.75">
      <c r="A218" s="1">
        <v>37987</v>
      </c>
      <c r="B218" s="3">
        <f t="shared" si="2"/>
        <v>0.9464157548448625</v>
      </c>
      <c r="C218" s="3">
        <f t="shared" si="3"/>
        <v>1.0567054025018079</v>
      </c>
      <c r="D218" s="19"/>
      <c r="E218" s="23">
        <v>1008164788</v>
      </c>
      <c r="F218" s="23">
        <v>1065245145</v>
      </c>
      <c r="G218" s="23"/>
      <c r="H218" s="23">
        <v>56589103</v>
      </c>
      <c r="I218" s="23">
        <v>53552393</v>
      </c>
    </row>
    <row r="219" spans="1:9" ht="12.75">
      <c r="A219" s="1">
        <v>38018</v>
      </c>
      <c r="B219" s="3">
        <f t="shared" si="2"/>
        <v>0.9660864989876159</v>
      </c>
      <c r="C219" s="3">
        <f t="shared" si="3"/>
        <v>1.0497183392553824</v>
      </c>
      <c r="D219" s="19"/>
      <c r="E219" s="23">
        <v>997420819</v>
      </c>
      <c r="F219" s="23">
        <v>1032434280</v>
      </c>
      <c r="G219" s="23"/>
      <c r="H219" s="23">
        <v>57577454</v>
      </c>
      <c r="I219" s="23">
        <v>54850384</v>
      </c>
    </row>
    <row r="220" spans="1:9" ht="12.75">
      <c r="A220" s="1">
        <v>38047</v>
      </c>
      <c r="B220" s="3">
        <f t="shared" si="2"/>
        <v>0.9789740077527168</v>
      </c>
      <c r="C220" s="3">
        <f t="shared" si="3"/>
        <v>1.0491930039194364</v>
      </c>
      <c r="D220" s="19"/>
      <c r="E220" s="23">
        <v>1116498198</v>
      </c>
      <c r="F220" s="23">
        <v>1140477877</v>
      </c>
      <c r="G220" s="23"/>
      <c r="H220" s="23">
        <v>64834462</v>
      </c>
      <c r="I220" s="23">
        <v>61794600</v>
      </c>
    </row>
    <row r="221" spans="1:9" ht="12.75">
      <c r="A221" s="1">
        <v>38078</v>
      </c>
      <c r="B221" s="3">
        <f t="shared" si="2"/>
        <v>0.9981981453940092</v>
      </c>
      <c r="C221" s="3">
        <f t="shared" si="3"/>
        <v>1.0884505680541738</v>
      </c>
      <c r="D221" s="19"/>
      <c r="E221" s="23">
        <v>1093250893</v>
      </c>
      <c r="F221" s="23">
        <v>1095224328</v>
      </c>
      <c r="G221" s="23"/>
      <c r="H221" s="23">
        <v>64031579</v>
      </c>
      <c r="I221" s="23">
        <v>58828192</v>
      </c>
    </row>
    <row r="222" spans="1:9" ht="12.75">
      <c r="A222" s="1">
        <v>38108</v>
      </c>
      <c r="B222" s="3">
        <f t="shared" si="2"/>
        <v>1.076910896607653</v>
      </c>
      <c r="C222" s="3">
        <f t="shared" si="3"/>
        <v>1.17814237290951</v>
      </c>
      <c r="D222" s="19"/>
      <c r="E222" s="23">
        <v>1206538798</v>
      </c>
      <c r="F222" s="23">
        <v>1120370127</v>
      </c>
      <c r="G222" s="23"/>
      <c r="H222" s="23">
        <v>66953877</v>
      </c>
      <c r="I222" s="23">
        <v>56830039</v>
      </c>
    </row>
    <row r="223" spans="1:9" ht="12.75">
      <c r="A223" s="1">
        <v>38139</v>
      </c>
      <c r="B223" s="3">
        <f t="shared" si="2"/>
        <v>1.0721507698475083</v>
      </c>
      <c r="C223" s="3">
        <f t="shared" si="3"/>
        <v>1.1035742871155212</v>
      </c>
      <c r="D223" s="19"/>
      <c r="E223" s="23">
        <v>1218251741</v>
      </c>
      <c r="F223" s="23">
        <v>1136269054</v>
      </c>
      <c r="G223" s="23"/>
      <c r="H223" s="23">
        <v>62684005</v>
      </c>
      <c r="I223" s="23">
        <v>56800893</v>
      </c>
    </row>
    <row r="224" spans="1:9" ht="12.75">
      <c r="A224" s="1">
        <v>38169</v>
      </c>
      <c r="B224" s="3">
        <f t="shared" si="2"/>
        <v>1.0940535928251327</v>
      </c>
      <c r="C224" s="3">
        <f t="shared" si="3"/>
        <v>1.2371435982574255</v>
      </c>
      <c r="D224" s="19"/>
      <c r="E224" s="23">
        <v>1292692730</v>
      </c>
      <c r="F224" s="23">
        <v>1181562529</v>
      </c>
      <c r="G224" s="23"/>
      <c r="H224" s="23">
        <v>73258485</v>
      </c>
      <c r="I224" s="23">
        <v>59215830</v>
      </c>
    </row>
    <row r="225" spans="1:9" ht="12.75">
      <c r="A225" s="1">
        <v>38200</v>
      </c>
      <c r="B225" s="3">
        <f t="shared" si="2"/>
        <v>1.174336409786044</v>
      </c>
      <c r="C225" s="3">
        <f t="shared" si="3"/>
        <v>1.284596043629711</v>
      </c>
      <c r="D225" s="19"/>
      <c r="E225" s="23">
        <v>1392015484</v>
      </c>
      <c r="F225" s="23">
        <v>1185363472</v>
      </c>
      <c r="G225" s="23"/>
      <c r="H225" s="23">
        <v>74541807</v>
      </c>
      <c r="I225" s="23">
        <v>58027430</v>
      </c>
    </row>
    <row r="226" spans="1:9" ht="12.75">
      <c r="A226" s="1">
        <v>38231</v>
      </c>
      <c r="B226" s="3">
        <f t="shared" si="2"/>
        <v>1.232638430539016</v>
      </c>
      <c r="C226" s="3">
        <f t="shared" si="3"/>
        <v>1.4201132625347748</v>
      </c>
      <c r="D226" s="19"/>
      <c r="E226" s="23">
        <v>1304439237</v>
      </c>
      <c r="F226" s="23">
        <v>1058249690</v>
      </c>
      <c r="G226" s="23"/>
      <c r="H226" s="23">
        <v>83314874</v>
      </c>
      <c r="I226" s="23">
        <v>58667767</v>
      </c>
    </row>
    <row r="227" spans="1:9" ht="12.75">
      <c r="A227" s="1">
        <v>38261</v>
      </c>
      <c r="B227" s="3">
        <f t="shared" si="2"/>
        <v>1.373332125010824</v>
      </c>
      <c r="C227" s="3">
        <f t="shared" si="3"/>
        <v>1.6002832694622433</v>
      </c>
      <c r="D227" s="19"/>
      <c r="E227" s="23">
        <v>1562725782</v>
      </c>
      <c r="F227" s="23">
        <v>1137908124</v>
      </c>
      <c r="G227" s="23"/>
      <c r="H227" s="23">
        <v>96536917</v>
      </c>
      <c r="I227" s="23">
        <v>60324893</v>
      </c>
    </row>
    <row r="228" spans="1:9" ht="12.75">
      <c r="A228" s="1">
        <v>38292</v>
      </c>
      <c r="B228" s="3">
        <f t="shared" si="2"/>
        <v>1.3634962223805533</v>
      </c>
      <c r="C228" s="3">
        <f t="shared" si="3"/>
        <v>1.4346556656927345</v>
      </c>
      <c r="D228" s="19"/>
      <c r="E228" s="23">
        <v>1479185644</v>
      </c>
      <c r="F228" s="23">
        <v>1084847629</v>
      </c>
      <c r="G228" s="23"/>
      <c r="H228" s="23">
        <v>87808803</v>
      </c>
      <c r="I228" s="23">
        <v>61205490</v>
      </c>
    </row>
    <row r="229" spans="1:9" ht="12.75">
      <c r="A229" s="1">
        <v>38322</v>
      </c>
      <c r="B229" s="3">
        <f t="shared" si="2"/>
        <v>1.2726324421778497</v>
      </c>
      <c r="C229" s="3">
        <f t="shared" si="3"/>
        <v>1.381847081193983</v>
      </c>
      <c r="D229" s="19"/>
      <c r="E229" s="23">
        <v>1454426733</v>
      </c>
      <c r="F229" s="23">
        <v>1142849015</v>
      </c>
      <c r="G229" s="23"/>
      <c r="H229" s="23">
        <v>96230623</v>
      </c>
      <c r="I229" s="23">
        <v>69639126</v>
      </c>
    </row>
    <row r="230" spans="1:9" ht="12.75">
      <c r="A230" s="1">
        <v>38353</v>
      </c>
      <c r="B230" s="3">
        <f t="shared" si="2"/>
        <v>1.2705912176562828</v>
      </c>
      <c r="C230" s="3">
        <f t="shared" si="3"/>
        <v>2.141891867591683</v>
      </c>
      <c r="D230" s="19"/>
      <c r="E230" s="23">
        <v>1378183727</v>
      </c>
      <c r="F230" s="23">
        <v>1084679091</v>
      </c>
      <c r="G230" s="23"/>
      <c r="H230" s="23">
        <v>117325402</v>
      </c>
      <c r="I230" s="23">
        <v>54776529</v>
      </c>
    </row>
    <row r="231" spans="1:9" ht="12.75">
      <c r="A231" s="1">
        <v>38384</v>
      </c>
      <c r="B231" s="3">
        <f t="shared" si="2"/>
        <v>1.3111415819789183</v>
      </c>
      <c r="C231" s="3">
        <f t="shared" si="3"/>
        <v>1.404502154424502</v>
      </c>
      <c r="D231" s="19"/>
      <c r="E231" s="23">
        <v>1333493845</v>
      </c>
      <c r="F231" s="23">
        <v>1017047940</v>
      </c>
      <c r="G231" s="23"/>
      <c r="H231" s="23">
        <v>70878506</v>
      </c>
      <c r="I231" s="23">
        <v>50465217</v>
      </c>
    </row>
    <row r="232" spans="1:9" ht="12.75">
      <c r="A232" s="1">
        <v>38412</v>
      </c>
      <c r="B232" s="3">
        <f t="shared" si="2"/>
        <v>1.4407935138887655</v>
      </c>
      <c r="C232" s="3">
        <f t="shared" si="3"/>
        <v>1.6460295632528377</v>
      </c>
      <c r="D232" s="19"/>
      <c r="E232" s="23">
        <v>1675473464</v>
      </c>
      <c r="F232" s="23">
        <v>1162882431</v>
      </c>
      <c r="G232" s="23"/>
      <c r="H232" s="23">
        <v>97273875</v>
      </c>
      <c r="I232" s="23">
        <v>59096068</v>
      </c>
    </row>
    <row r="233" spans="1:9" ht="12.75">
      <c r="A233" s="1">
        <v>38443</v>
      </c>
      <c r="B233" s="3">
        <f t="shared" si="2"/>
        <v>1.5521073382799577</v>
      </c>
      <c r="C233" s="3">
        <f t="shared" si="3"/>
        <v>1.6598889103460015</v>
      </c>
      <c r="D233" s="19"/>
      <c r="E233" s="23">
        <v>1705310741</v>
      </c>
      <c r="F233" s="23">
        <v>1098706706</v>
      </c>
      <c r="G233" s="23"/>
      <c r="H233" s="23">
        <v>93818606</v>
      </c>
      <c r="I233" s="23">
        <v>56521015</v>
      </c>
    </row>
    <row r="234" spans="1:9" ht="12.75">
      <c r="A234" s="1">
        <v>38473</v>
      </c>
      <c r="B234" s="3">
        <f aca="true" t="shared" si="4" ref="B234:B267">E234/F234</f>
        <v>1.512259702427514</v>
      </c>
      <c r="C234" s="3">
        <f aca="true" t="shared" si="5" ref="C234:C267">H234/I234</f>
        <v>1.570665170211482</v>
      </c>
      <c r="D234" s="19"/>
      <c r="E234" s="23">
        <v>1699204958</v>
      </c>
      <c r="F234" s="23">
        <v>1123619809</v>
      </c>
      <c r="G234" s="23"/>
      <c r="H234" s="23">
        <v>82637760</v>
      </c>
      <c r="I234" s="23">
        <v>52613225</v>
      </c>
    </row>
    <row r="235" spans="1:9" ht="12.75">
      <c r="A235" s="1">
        <v>38504</v>
      </c>
      <c r="B235" s="3">
        <f t="shared" si="4"/>
        <v>1.5469849597725958</v>
      </c>
      <c r="C235" s="3">
        <f t="shared" si="5"/>
        <v>1.7055449505134046</v>
      </c>
      <c r="D235" s="19"/>
      <c r="E235" s="23">
        <v>1777338913</v>
      </c>
      <c r="F235" s="23">
        <v>1148905102</v>
      </c>
      <c r="G235" s="23"/>
      <c r="H235" s="23">
        <v>97261868</v>
      </c>
      <c r="I235" s="23">
        <v>57026857</v>
      </c>
    </row>
    <row r="236" spans="1:9" ht="12.75">
      <c r="A236" s="1">
        <v>38534</v>
      </c>
      <c r="B236" s="3">
        <f t="shared" si="4"/>
        <v>1.604343747244843</v>
      </c>
      <c r="C236" s="3">
        <f t="shared" si="5"/>
        <v>1.7185365863932547</v>
      </c>
      <c r="D236" s="19"/>
      <c r="E236" s="23">
        <v>1913165518</v>
      </c>
      <c r="F236" s="23">
        <v>1192491024</v>
      </c>
      <c r="G236" s="23"/>
      <c r="H236" s="23">
        <v>95466462</v>
      </c>
      <c r="I236" s="23">
        <v>55551021</v>
      </c>
    </row>
    <row r="237" spans="1:9" ht="12.75">
      <c r="A237" s="1">
        <v>38565</v>
      </c>
      <c r="B237" s="3">
        <f t="shared" si="4"/>
        <v>1.7868848868276228</v>
      </c>
      <c r="C237" s="3">
        <f t="shared" si="5"/>
        <v>1.918565208985511</v>
      </c>
      <c r="D237" s="19"/>
      <c r="E237" s="23">
        <v>2114793763</v>
      </c>
      <c r="F237" s="23">
        <v>1183508674</v>
      </c>
      <c r="G237" s="23"/>
      <c r="H237" s="23">
        <v>113188782</v>
      </c>
      <c r="I237" s="23">
        <v>58996578</v>
      </c>
    </row>
    <row r="238" spans="1:9" ht="12.75">
      <c r="A238" s="1">
        <v>38596</v>
      </c>
      <c r="B238" s="3">
        <f t="shared" si="4"/>
        <v>1.8834669144056708</v>
      </c>
      <c r="C238" s="3">
        <f t="shared" si="5"/>
        <v>2.1607769055798385</v>
      </c>
      <c r="D238" s="19"/>
      <c r="E238" s="23">
        <v>1984767815</v>
      </c>
      <c r="F238" s="23">
        <v>1053784274</v>
      </c>
      <c r="G238" s="23"/>
      <c r="H238" s="23">
        <v>123186706</v>
      </c>
      <c r="I238" s="23">
        <v>57010377</v>
      </c>
    </row>
    <row r="239" spans="1:9" ht="12.75">
      <c r="A239" s="1">
        <v>38626</v>
      </c>
      <c r="B239" s="3">
        <f t="shared" si="4"/>
        <v>2.147301293140739</v>
      </c>
      <c r="C239" s="3">
        <f t="shared" si="5"/>
        <v>2.278115594931071</v>
      </c>
      <c r="D239" s="19"/>
      <c r="E239" s="23">
        <v>2280414770</v>
      </c>
      <c r="F239" s="23">
        <v>1061991057</v>
      </c>
      <c r="G239" s="23"/>
      <c r="H239" s="23">
        <v>129538111</v>
      </c>
      <c r="I239" s="23">
        <v>56861957</v>
      </c>
    </row>
    <row r="240" spans="1:9" ht="12.75">
      <c r="A240" s="1">
        <v>38657</v>
      </c>
      <c r="B240" s="3">
        <f t="shared" si="4"/>
        <v>1.858117026668996</v>
      </c>
      <c r="C240" s="3">
        <f t="shared" si="5"/>
        <v>1.9222915680452617</v>
      </c>
      <c r="D240" s="19"/>
      <c r="E240" s="23">
        <v>1951529148</v>
      </c>
      <c r="F240" s="23">
        <v>1050272464</v>
      </c>
      <c r="G240" s="23"/>
      <c r="H240" s="23">
        <v>123434784</v>
      </c>
      <c r="I240" s="23">
        <v>64212311</v>
      </c>
    </row>
    <row r="241" spans="1:9" ht="12.75">
      <c r="A241" s="1">
        <v>38687</v>
      </c>
      <c r="B241" s="3">
        <f t="shared" si="4"/>
        <v>1.6874554887769064</v>
      </c>
      <c r="C241" s="3">
        <f t="shared" si="5"/>
        <v>1.81796551980767</v>
      </c>
      <c r="D241" s="19"/>
      <c r="E241" s="23">
        <v>1843802963</v>
      </c>
      <c r="F241" s="23">
        <v>1092652799</v>
      </c>
      <c r="G241" s="23"/>
      <c r="H241" s="23">
        <v>124410047</v>
      </c>
      <c r="I241" s="23">
        <v>68433667</v>
      </c>
    </row>
    <row r="242" spans="1:9" ht="12.75">
      <c r="A242" s="1">
        <v>38718</v>
      </c>
      <c r="B242" s="3">
        <f t="shared" si="4"/>
        <v>1.7878661334674057</v>
      </c>
      <c r="C242" s="3">
        <f t="shared" si="5"/>
        <v>1.969003238800493</v>
      </c>
      <c r="D242" s="19"/>
      <c r="E242" s="23">
        <v>1860787631</v>
      </c>
      <c r="F242" s="23">
        <v>1040786889</v>
      </c>
      <c r="G242" s="23"/>
      <c r="H242" s="23">
        <v>100371852</v>
      </c>
      <c r="I242" s="23">
        <v>50975971</v>
      </c>
    </row>
    <row r="243" spans="1:9" ht="12.75">
      <c r="A243" s="1">
        <v>38749</v>
      </c>
      <c r="B243" s="3">
        <f t="shared" si="4"/>
        <v>1.814149796909645</v>
      </c>
      <c r="C243" s="3">
        <f t="shared" si="5"/>
        <v>1.976314421749414</v>
      </c>
      <c r="D243" s="19"/>
      <c r="E243" s="23">
        <v>1742750053</v>
      </c>
      <c r="F243" s="23">
        <v>960642862</v>
      </c>
      <c r="G243" s="23"/>
      <c r="H243" s="23">
        <v>94546376</v>
      </c>
      <c r="I243" s="23">
        <v>47839744</v>
      </c>
    </row>
    <row r="244" spans="1:9" ht="12.75">
      <c r="A244" s="1">
        <v>38777</v>
      </c>
      <c r="B244" s="3">
        <f t="shared" si="4"/>
        <v>1.8016548811393316</v>
      </c>
      <c r="C244" s="3">
        <f t="shared" si="5"/>
        <v>1.9496796600351969</v>
      </c>
      <c r="D244" s="19"/>
      <c r="E244" s="23">
        <v>1999830751</v>
      </c>
      <c r="F244" s="23">
        <v>1109996577</v>
      </c>
      <c r="G244" s="23"/>
      <c r="H244" s="23">
        <v>116226702</v>
      </c>
      <c r="I244" s="23">
        <v>59613230</v>
      </c>
    </row>
    <row r="245" spans="1:9" ht="12.75">
      <c r="A245" s="1">
        <v>38808</v>
      </c>
      <c r="B245" s="3">
        <f t="shared" si="4"/>
        <v>1.890801663922832</v>
      </c>
      <c r="C245" s="3">
        <f t="shared" si="5"/>
        <v>2.190345187902322</v>
      </c>
      <c r="D245" s="19"/>
      <c r="E245" s="23">
        <v>2008979485</v>
      </c>
      <c r="F245" s="23">
        <v>1062501437</v>
      </c>
      <c r="G245" s="23"/>
      <c r="H245" s="23">
        <v>117076467</v>
      </c>
      <c r="I245" s="23">
        <v>53451149</v>
      </c>
    </row>
    <row r="246" spans="1:9" ht="12.75">
      <c r="A246" s="1">
        <v>38838</v>
      </c>
      <c r="B246" s="3">
        <f t="shared" si="4"/>
        <v>2.038889927834762</v>
      </c>
      <c r="C246" s="3">
        <f t="shared" si="5"/>
        <v>2.160608169753003</v>
      </c>
      <c r="D246" s="19"/>
      <c r="E246" s="23">
        <v>2193027470</v>
      </c>
      <c r="F246" s="23">
        <v>1075598756</v>
      </c>
      <c r="G246" s="23"/>
      <c r="H246" s="23">
        <v>113540668</v>
      </c>
      <c r="I246" s="23">
        <v>52550328</v>
      </c>
    </row>
    <row r="247" spans="1:9" ht="12.75">
      <c r="A247" s="1">
        <v>38869</v>
      </c>
      <c r="B247" s="3">
        <f t="shared" si="4"/>
        <v>2.052494378852987</v>
      </c>
      <c r="C247" s="3">
        <f t="shared" si="5"/>
        <v>2.1534331667670346</v>
      </c>
      <c r="D247" s="19"/>
      <c r="E247" s="23">
        <v>2272554101</v>
      </c>
      <c r="F247" s="23">
        <v>1107215749</v>
      </c>
      <c r="G247" s="23"/>
      <c r="H247" s="23">
        <v>119606519</v>
      </c>
      <c r="I247" s="23">
        <v>55542248</v>
      </c>
    </row>
    <row r="248" spans="1:9" ht="12.75">
      <c r="A248" s="1">
        <v>38899</v>
      </c>
      <c r="B248" s="3">
        <f t="shared" si="4"/>
        <v>2.075237503492483</v>
      </c>
      <c r="C248" s="3">
        <f t="shared" si="5"/>
        <v>2.232323430142208</v>
      </c>
      <c r="D248" s="19"/>
      <c r="E248" s="23">
        <v>2351016413</v>
      </c>
      <c r="F248" s="23">
        <v>1132890288</v>
      </c>
      <c r="G248" s="23"/>
      <c r="H248" s="23">
        <v>114556579</v>
      </c>
      <c r="I248" s="23">
        <v>51317196</v>
      </c>
    </row>
    <row r="249" spans="1:9" ht="12.75">
      <c r="A249" s="1">
        <v>38930</v>
      </c>
      <c r="B249" s="3">
        <f t="shared" si="4"/>
        <v>2.118733187456647</v>
      </c>
      <c r="C249" s="3">
        <f t="shared" si="5"/>
        <v>2.2406071069878384</v>
      </c>
      <c r="D249" s="19"/>
      <c r="E249" s="23">
        <v>2434874981</v>
      </c>
      <c r="F249" s="23">
        <v>1149212650</v>
      </c>
      <c r="G249" s="23"/>
      <c r="H249" s="23">
        <v>132744423</v>
      </c>
      <c r="I249" s="23">
        <v>59244846</v>
      </c>
    </row>
    <row r="250" spans="1:9" ht="12.75">
      <c r="A250" s="1">
        <v>38961</v>
      </c>
      <c r="B250" s="3">
        <f t="shared" si="4"/>
        <v>1.987739642041788</v>
      </c>
      <c r="C250" s="3">
        <f t="shared" si="5"/>
        <v>1.9490508022414808</v>
      </c>
      <c r="D250" s="19"/>
      <c r="E250" s="23">
        <v>2070304149</v>
      </c>
      <c r="F250" s="23">
        <v>1041536882</v>
      </c>
      <c r="G250" s="23"/>
      <c r="H250" s="23">
        <v>108609018</v>
      </c>
      <c r="I250" s="23">
        <v>55724057</v>
      </c>
    </row>
    <row r="251" spans="1:9" ht="12.75">
      <c r="A251" s="1">
        <v>38991</v>
      </c>
      <c r="B251" s="3">
        <f t="shared" si="4"/>
        <v>1.8643140281209931</v>
      </c>
      <c r="C251" s="3">
        <f t="shared" si="5"/>
        <v>1.8690309338116304</v>
      </c>
      <c r="D251" s="19"/>
      <c r="E251" s="23">
        <v>2022713663</v>
      </c>
      <c r="F251" s="23">
        <v>1084964031</v>
      </c>
      <c r="G251" s="23"/>
      <c r="H251" s="23">
        <v>110982227</v>
      </c>
      <c r="I251" s="23">
        <v>59379556</v>
      </c>
    </row>
    <row r="252" spans="1:9" ht="12.75">
      <c r="A252" s="1">
        <v>39022</v>
      </c>
      <c r="B252" s="3">
        <f t="shared" si="4"/>
        <v>1.80371812347549</v>
      </c>
      <c r="C252" s="3">
        <f t="shared" si="5"/>
        <v>1.876279061096894</v>
      </c>
      <c r="D252" s="19"/>
      <c r="E252" s="23">
        <v>1895307638</v>
      </c>
      <c r="F252" s="23">
        <v>1050778175</v>
      </c>
      <c r="G252" s="23"/>
      <c r="H252" s="23">
        <v>115143242</v>
      </c>
      <c r="I252" s="23">
        <v>61367866</v>
      </c>
    </row>
    <row r="253" spans="1:9" ht="12.75">
      <c r="A253" s="1">
        <v>39052</v>
      </c>
      <c r="B253" s="3">
        <f t="shared" si="4"/>
        <v>1.8591479350404636</v>
      </c>
      <c r="C253" s="3">
        <f t="shared" si="5"/>
        <v>1.926505684185304</v>
      </c>
      <c r="D253" s="19"/>
      <c r="E253" s="23">
        <v>2028720372</v>
      </c>
      <c r="F253" s="23">
        <v>1091209760</v>
      </c>
      <c r="G253" s="23"/>
      <c r="H253" s="23">
        <v>130957445</v>
      </c>
      <c r="I253" s="23">
        <v>67976672</v>
      </c>
    </row>
    <row r="254" spans="1:9" ht="12.75">
      <c r="A254" s="1">
        <v>39083</v>
      </c>
      <c r="B254" s="3">
        <f t="shared" si="4"/>
        <v>1.808846608347319</v>
      </c>
      <c r="C254" s="3">
        <f t="shared" si="5"/>
        <v>1.8196267746541104</v>
      </c>
      <c r="E254" s="23">
        <v>1909853634</v>
      </c>
      <c r="F254" s="23">
        <v>1055840570</v>
      </c>
      <c r="G254" s="23"/>
      <c r="H254" s="23">
        <v>102178756</v>
      </c>
      <c r="I254" s="23">
        <v>56153689</v>
      </c>
    </row>
    <row r="255" spans="1:9" ht="12.75">
      <c r="A255" s="1">
        <v>39114</v>
      </c>
      <c r="B255" s="3">
        <f t="shared" si="4"/>
        <v>1.7400550291269514</v>
      </c>
      <c r="C255" s="3">
        <f t="shared" si="5"/>
        <v>1.8487071923813874</v>
      </c>
      <c r="E255" s="23">
        <v>1673196806</v>
      </c>
      <c r="F255" s="23">
        <v>961576949</v>
      </c>
      <c r="G255" s="23"/>
      <c r="H255" s="23">
        <v>96248895</v>
      </c>
      <c r="I255" s="23">
        <v>52062812</v>
      </c>
    </row>
    <row r="256" spans="1:9" ht="12.75">
      <c r="A256" s="1">
        <v>39142</v>
      </c>
      <c r="B256" s="3">
        <f t="shared" si="4"/>
        <v>1.8138892077415694</v>
      </c>
      <c r="C256" s="3">
        <f t="shared" si="5"/>
        <v>1.8583591852457204</v>
      </c>
      <c r="E256" s="23">
        <v>2004970241</v>
      </c>
      <c r="F256" s="23">
        <v>1105343277</v>
      </c>
      <c r="G256" s="23"/>
      <c r="H256" s="23">
        <v>109783643</v>
      </c>
      <c r="I256" s="23">
        <v>59075578</v>
      </c>
    </row>
    <row r="257" spans="1:9" ht="12.75">
      <c r="A257" s="1">
        <v>39173</v>
      </c>
      <c r="B257" s="3">
        <f t="shared" si="4"/>
        <v>1.9337908197497224</v>
      </c>
      <c r="C257" s="3">
        <f t="shared" si="5"/>
        <v>2.1142944697142614</v>
      </c>
      <c r="E257" s="28">
        <v>2061856169</v>
      </c>
      <c r="F257" s="28">
        <v>1066225027</v>
      </c>
      <c r="G257" s="28"/>
      <c r="H257" s="23">
        <v>114973904</v>
      </c>
      <c r="I257" s="23">
        <v>54379324</v>
      </c>
    </row>
    <row r="258" spans="1:9" ht="12.75">
      <c r="A258" s="1">
        <v>39203</v>
      </c>
      <c r="B258" s="3">
        <f t="shared" si="4"/>
        <v>2.038832196276112</v>
      </c>
      <c r="C258" s="3">
        <f t="shared" si="5"/>
        <v>2.1490196345995947</v>
      </c>
      <c r="E258" s="28">
        <v>2224043599</v>
      </c>
      <c r="F258" s="28">
        <v>1090841906</v>
      </c>
      <c r="G258" s="23"/>
      <c r="H258" s="23">
        <v>120319206</v>
      </c>
      <c r="I258" s="23">
        <v>55987951</v>
      </c>
    </row>
    <row r="259" spans="1:9" ht="12.75">
      <c r="A259" s="1">
        <v>39234</v>
      </c>
      <c r="B259" s="3">
        <f t="shared" si="4"/>
        <v>2.021778953136405</v>
      </c>
      <c r="C259" s="3">
        <f t="shared" si="5"/>
        <v>2.172559636440627</v>
      </c>
      <c r="E259" s="28">
        <v>2231489827</v>
      </c>
      <c r="F259" s="28">
        <v>1103725916</v>
      </c>
      <c r="G259" s="28"/>
      <c r="H259" s="28">
        <v>120077332</v>
      </c>
      <c r="I259" s="28">
        <v>55269982</v>
      </c>
    </row>
    <row r="260" spans="1:9" ht="12.75">
      <c r="A260" s="1">
        <v>39264</v>
      </c>
      <c r="B260" s="3">
        <f t="shared" si="4"/>
        <v>2.090168911593109</v>
      </c>
      <c r="C260" s="3">
        <f t="shared" si="5"/>
        <v>2.190696587783547</v>
      </c>
      <c r="E260" s="28">
        <v>2367542227</v>
      </c>
      <c r="F260" s="28">
        <v>1132703780</v>
      </c>
      <c r="G260" s="28"/>
      <c r="H260" s="28">
        <v>115317322</v>
      </c>
      <c r="I260" s="28">
        <v>52639568</v>
      </c>
    </row>
    <row r="261" spans="1:9" ht="12.75">
      <c r="A261" s="1">
        <v>39295</v>
      </c>
      <c r="B261" s="3">
        <f t="shared" si="4"/>
        <v>2.1212263092664054</v>
      </c>
      <c r="C261" s="3">
        <f t="shared" si="5"/>
        <v>2.187650022287544</v>
      </c>
      <c r="E261" s="28">
        <v>2432919528</v>
      </c>
      <c r="F261" s="28">
        <v>1146940106</v>
      </c>
      <c r="G261" s="28"/>
      <c r="H261" s="28">
        <v>118100969</v>
      </c>
      <c r="I261" s="28">
        <v>53985312</v>
      </c>
    </row>
    <row r="262" spans="1:9" ht="12.75">
      <c r="A262" s="1">
        <v>39326</v>
      </c>
      <c r="B262" s="3">
        <f t="shared" si="4"/>
        <v>2.1006739195484965</v>
      </c>
      <c r="C262" s="3">
        <f t="shared" si="5"/>
        <v>2.2349293620957154</v>
      </c>
      <c r="E262" s="28">
        <v>2160979035</v>
      </c>
      <c r="F262" s="28">
        <v>1028707509</v>
      </c>
      <c r="G262" s="28"/>
      <c r="H262" s="28">
        <v>119849428</v>
      </c>
      <c r="I262" s="28">
        <v>53625600</v>
      </c>
    </row>
    <row r="263" spans="1:9" ht="12.75">
      <c r="A263" s="1">
        <v>39356</v>
      </c>
      <c r="B263" s="3">
        <f t="shared" si="4"/>
        <v>2.2002476687185824</v>
      </c>
      <c r="C263" s="3">
        <f t="shared" si="5"/>
        <v>2.3927739656330798</v>
      </c>
      <c r="E263" s="29">
        <v>2379248754</v>
      </c>
      <c r="F263" s="23">
        <v>1081354971</v>
      </c>
      <c r="G263" s="29"/>
      <c r="H263" s="23">
        <v>148588636</v>
      </c>
      <c r="I263" s="23">
        <v>62098902</v>
      </c>
    </row>
    <row r="264" spans="1:9" ht="12.75">
      <c r="A264" s="1">
        <v>39387</v>
      </c>
      <c r="B264" s="3">
        <f t="shared" si="4"/>
        <v>2.4238851398596393</v>
      </c>
      <c r="C264" s="3">
        <f t="shared" si="5"/>
        <v>2.775591500419672</v>
      </c>
      <c r="E264" s="29">
        <v>2514442434</v>
      </c>
      <c r="F264" s="29">
        <v>1037360390</v>
      </c>
      <c r="G264" s="29"/>
      <c r="H264" s="23">
        <v>166692100</v>
      </c>
      <c r="I264" s="23">
        <v>60056424</v>
      </c>
    </row>
    <row r="265" spans="1:9" ht="12.75">
      <c r="A265" s="1">
        <v>39417</v>
      </c>
      <c r="B265" s="3">
        <f t="shared" si="4"/>
        <v>2.4896685130973806</v>
      </c>
      <c r="C265" s="3">
        <f t="shared" si="5"/>
        <v>2.657029888711474</v>
      </c>
      <c r="E265" s="23">
        <v>2670666209</v>
      </c>
      <c r="F265" s="23">
        <v>1072699516</v>
      </c>
      <c r="G265" s="29"/>
      <c r="H265" s="23">
        <v>155139987</v>
      </c>
      <c r="I265" s="23">
        <v>58388499</v>
      </c>
    </row>
    <row r="266" spans="1:9" ht="12.75">
      <c r="A266" s="1">
        <v>39448</v>
      </c>
      <c r="B266" s="3">
        <f t="shared" si="4"/>
        <v>2.5781851588667637</v>
      </c>
      <c r="C266" s="3">
        <f t="shared" si="5"/>
        <v>2.716417388541302</v>
      </c>
      <c r="E266" s="23">
        <v>2730070842</v>
      </c>
      <c r="F266" s="23">
        <v>1058911860</v>
      </c>
      <c r="G266" s="29"/>
      <c r="H266" s="23">
        <v>50028202</v>
      </c>
      <c r="I266" s="23">
        <v>18416979</v>
      </c>
    </row>
    <row r="267" spans="1:9" ht="12.75">
      <c r="A267" s="1">
        <v>39479</v>
      </c>
      <c r="B267" s="3">
        <f t="shared" si="4"/>
        <v>2.542659086453505</v>
      </c>
      <c r="C267" s="3">
        <f t="shared" si="5"/>
        <v>2.6435865157016263</v>
      </c>
      <c r="E267" s="23">
        <v>2569171825</v>
      </c>
      <c r="F267" s="23">
        <v>1010427170</v>
      </c>
      <c r="G267" s="29"/>
      <c r="H267" s="23">
        <v>49285996</v>
      </c>
      <c r="I267" s="23">
        <v>18643610</v>
      </c>
    </row>
    <row r="268" spans="1:9" ht="12.75">
      <c r="A268" s="1">
        <v>39508</v>
      </c>
      <c r="B268" s="3">
        <f>E268/F268</f>
        <v>2.8565917706604527</v>
      </c>
      <c r="C268" s="3">
        <f>H268/I268</f>
        <v>3.1025169001717354</v>
      </c>
      <c r="E268" s="29">
        <v>3166006542</v>
      </c>
      <c r="F268" s="29">
        <v>1108316062</v>
      </c>
      <c r="G268" s="29"/>
      <c r="H268" s="23">
        <v>56883335</v>
      </c>
      <c r="I268" s="23">
        <v>18334577</v>
      </c>
    </row>
  </sheetData>
  <mergeCells count="2">
    <mergeCell ref="E168:F168"/>
    <mergeCell ref="H168:I16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MacroSys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luwito.tardia</cp:lastModifiedBy>
  <cp:lastPrinted>2008-06-06T13:36:31Z</cp:lastPrinted>
  <dcterms:created xsi:type="dcterms:W3CDTF">2002-11-22T17:50:33Z</dcterms:created>
  <dcterms:modified xsi:type="dcterms:W3CDTF">2008-06-06T14:59:34Z</dcterms:modified>
  <cp:category/>
  <cp:version/>
  <cp:contentType/>
  <cp:contentStatus/>
</cp:coreProperties>
</file>