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5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<sst xmlns="http://schemas.openxmlformats.org/spreadsheetml/2006/main" count="14" uniqueCount="14">
  <si>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</si>
  <si>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New Hampshire</t>
  </si>
  <si>
    <t>Powered</t>
  </si>
  <si>
    <t>Other</t>
  </si>
  <si>
    <t xml:space="preserve">1999  </t>
  </si>
  <si>
    <t>United States</t>
  </si>
  <si>
    <t>Nonpowered</t>
  </si>
  <si>
    <t>Table 5-6: New Hampshire and U.S. Recreational Boat Registrations by Propulsion Type</t>
  </si>
  <si>
    <t xml:space="preserve">2000   </t>
  </si>
  <si>
    <t xml:space="preserve">2000 </t>
  </si>
  <si>
    <t xml:space="preserve">1999 </t>
  </si>
  <si>
    <r>
      <t>NOTES FOR DATA ON THIS PAGE:</t>
    </r>
    <r>
      <rPr>
        <sz val="10"/>
        <rFont val="Futura Md BT"/>
        <family val="2"/>
      </rPr>
      <t xml:space="preserve"> U.S. totals include Guam, Puerto Rico, the Virgin Islands, American Samoa, and the Northern Mariana Islands.  New Hampshire statistics include all motorboats; sailboats 20 feet or more in length.  U.S. total does not include sailboards, which are numbered in some states.</t>
    </r>
  </si>
  <si>
    <r>
      <t>SOURCES FOR DATA ON THIS PAGE:</t>
    </r>
    <r>
      <rPr>
        <sz val="10"/>
        <rFont val="Futura Md BT"/>
        <family val="2"/>
      </rPr>
      <t xml:space="preserve"> U.S. Department of Transportation, U.S. Coast Guard, </t>
    </r>
    <r>
      <rPr>
        <i/>
        <sz val="10"/>
        <rFont val="Futura Md BT"/>
        <family val="2"/>
      </rPr>
      <t>Boating Statistics, 2000</t>
    </r>
    <r>
      <rPr>
        <sz val="10"/>
        <rFont val="Futura Md BT"/>
        <family val="2"/>
      </rPr>
      <t xml:space="preserve"> and </t>
    </r>
    <r>
      <rPr>
        <i/>
        <sz val="10"/>
        <rFont val="Futura Md BT"/>
        <family val="2"/>
      </rPr>
      <t>Boating Statistics, 1999,</t>
    </r>
    <r>
      <rPr>
        <sz val="10"/>
        <rFont val="Futura Md BT"/>
        <family val="2"/>
      </rPr>
      <t xml:space="preserve"> Washington, DC: 2001, available at http://www.uscgboating.org/Saf/pdf/Boating_Statistics_2000.pdf and 1999.pdf as of Nov. 14, 2001.</t>
    </r>
  </si>
  <si>
    <r>
      <t xml:space="preserve">NOTE: </t>
    </r>
    <r>
      <rPr>
        <sz val="10"/>
        <rFont val="Futura Md BT"/>
        <family val="2"/>
      </rPr>
      <t xml:space="preserve">Data are derived from reports of states and other jurisdictions which have varying registration categories.  "Other" includes boats not elsewhere classified by the reporting jurisdiction.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</si>
</sst>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b/>
      <sz val="2"/>
      <name val="Futura Md BT"/>
      <family val="2"/>
    </font>
    <font>
      <sz val="1.7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9" applyFont="1">
      <alignment/>
      <protection/>
    </xf>
    <xf numFmtId="49" fontId="4" fillId="0" borderId="0" xfId="19" applyNumberFormat="1" applyFont="1" applyBorder="1" applyAlignment="1">
      <alignment horizontal="right"/>
      <protection/>
    </xf>
    <xf numFmtId="0" fontId="3" fillId="0" borderId="0" xfId="19" applyFont="1" applyAlignment="1">
      <alignment/>
      <protection/>
    </xf>
    <xf numFmtId="0" fontId="4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/>
      <protection/>
    </xf>
    <xf numFmtId="0" fontId="4" fillId="0" borderId="0" xfId="19" applyFont="1" applyFill="1" applyBorder="1" applyAlignment="1">
      <alignment horizontal="center"/>
      <protection/>
    </xf>
    <xf numFmtId="3" fontId="3" fillId="0" borderId="0" xfId="19" applyNumberFormat="1" applyFont="1" applyBorder="1" applyAlignment="1">
      <alignment/>
      <protection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2" xfId="19" applyFont="1" applyBorder="1" applyAlignment="1">
      <alignment horizontal="center"/>
      <protection/>
    </xf>
    <xf numFmtId="0" fontId="3" fillId="0" borderId="0" xfId="19" applyFont="1" applyAlignment="1">
      <alignment wrapText="1"/>
      <protection/>
    </xf>
    <xf numFmtId="0" fontId="1" fillId="0" borderId="0" xfId="19" applyAlignment="1">
      <alignment wrapText="1"/>
      <protection/>
    </xf>
    <xf numFmtId="0" fontId="4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4" fillId="0" borderId="0" xfId="19" applyFont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49" fontId="3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wrapText="1"/>
      <protection/>
    </xf>
    <xf numFmtId="0" fontId="3" fillId="0" borderId="0" xfId="19" applyFont="1" applyBorder="1" applyAlignment="1">
      <alignment horizontal="right"/>
      <protection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19" applyFont="1" applyAlignment="1">
      <alignment horizontal="left" wrapText="1"/>
      <protection/>
    </xf>
    <xf numFmtId="0" fontId="4" fillId="0" borderId="0" xfId="19" applyFont="1" applyAlignment="1">
      <alignment horizontal="left" wrapText="1"/>
      <protection/>
    </xf>
    <xf numFmtId="0" fontId="0" fillId="0" borderId="0" xfId="0" applyAlignment="1">
      <alignment/>
    </xf>
    <xf numFmtId="0" fontId="2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at Registra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5-2: New Hampshire Recreational Boat Registrations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22144"/>
        <c:crossesAt val="0"/>
        <c:auto val="1"/>
        <c:lblOffset val="100"/>
        <c:noMultiLvlLbl val="0"/>
      </c:catAx>
      <c:valAx>
        <c:axId val="3422144"/>
        <c:scaling>
          <c:orientation val="minMax"/>
          <c:max val="100"/>
          <c:min val="8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29331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0.29475</cdr:y>
    </cdr:from>
    <cdr:to>
      <cdr:x>0.15175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0.35825</cdr:y>
    </cdr:from>
    <cdr:to>
      <cdr:x>0.19275</cdr:x>
      <cdr:y>-536870.55375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8</xdr:col>
      <xdr:colOff>19050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19050" y="2447925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J14" sqref="J14"/>
    </sheetView>
  </sheetViews>
  <sheetFormatPr defaultColWidth="8.796875" defaultRowHeight="15"/>
  <cols>
    <col min="1" max="1" width="7.59765625" style="1" customWidth="1"/>
    <col min="2" max="2" width="13" style="1" customWidth="1"/>
    <col min="3" max="3" width="8.59765625" style="1" customWidth="1"/>
    <col min="4" max="4" width="8.3984375" style="1" customWidth="1"/>
    <col min="5" max="5" width="1" style="1" customWidth="1"/>
    <col min="6" max="6" width="8.8984375" style="1" customWidth="1"/>
    <col min="7" max="7" width="9.19921875" style="1" customWidth="1"/>
    <col min="8" max="14" width="7.59765625" style="1" customWidth="1"/>
    <col min="15" max="16384" width="6.3984375" style="1" customWidth="1"/>
  </cols>
  <sheetData>
    <row r="1" spans="1:11" ht="36.75" customHeight="1">
      <c r="A1" s="23"/>
      <c r="B1" s="31" t="s">
        <v>7</v>
      </c>
      <c r="C1" s="31"/>
      <c r="D1" s="31"/>
      <c r="E1" s="31"/>
      <c r="F1" s="31"/>
      <c r="G1" s="31"/>
      <c r="H1" s="24"/>
      <c r="I1" s="11"/>
      <c r="J1" s="11"/>
      <c r="K1" s="12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thickBot="1">
      <c r="A3" s="5"/>
      <c r="B3" s="10"/>
      <c r="C3" s="4"/>
      <c r="D3" s="4"/>
      <c r="E3" s="10"/>
      <c r="F3" s="5"/>
      <c r="G3" s="5"/>
      <c r="H3" s="6"/>
      <c r="I3" s="6"/>
      <c r="J3" s="6"/>
      <c r="K3" s="6"/>
      <c r="L3" s="5"/>
    </row>
    <row r="4" spans="1:12" ht="12.75">
      <c r="A4" s="5"/>
      <c r="B4" s="16"/>
      <c r="C4" s="27" t="s">
        <v>1</v>
      </c>
      <c r="D4" s="27"/>
      <c r="E4" s="17"/>
      <c r="F4" s="27" t="s">
        <v>5</v>
      </c>
      <c r="G4" s="27"/>
      <c r="H4" s="2"/>
      <c r="I4" s="2"/>
      <c r="J4" s="2"/>
      <c r="K4" s="2"/>
      <c r="L4" s="2"/>
    </row>
    <row r="5" spans="1:12" ht="12.75">
      <c r="A5" s="5"/>
      <c r="B5" s="26"/>
      <c r="C5" s="21" t="s">
        <v>10</v>
      </c>
      <c r="D5" s="21" t="s">
        <v>9</v>
      </c>
      <c r="E5" s="20"/>
      <c r="F5" s="21" t="s">
        <v>4</v>
      </c>
      <c r="G5" s="21" t="s">
        <v>8</v>
      </c>
      <c r="H5" s="7"/>
      <c r="I5" s="7"/>
      <c r="J5" s="7"/>
      <c r="K5" s="7"/>
      <c r="L5" s="7"/>
    </row>
    <row r="6" spans="1:12" ht="12.75">
      <c r="A6" s="5"/>
      <c r="B6" s="16" t="s">
        <v>0</v>
      </c>
      <c r="C6" s="9">
        <v>96456</v>
      </c>
      <c r="D6" s="9">
        <v>97925</v>
      </c>
      <c r="E6" s="9"/>
      <c r="F6" s="9">
        <f>SUM(11811562+481191+445518)</f>
        <v>12738271</v>
      </c>
      <c r="G6" s="9">
        <v>12782143</v>
      </c>
      <c r="H6" s="7"/>
      <c r="I6" s="7"/>
      <c r="J6" s="7"/>
      <c r="K6" s="7"/>
      <c r="L6" s="7"/>
    </row>
    <row r="7" spans="1:12" ht="12.75">
      <c r="A7" s="5"/>
      <c r="B7" s="18" t="s">
        <v>2</v>
      </c>
      <c r="C7" s="9">
        <f>15779+55433+11768+2445+6613</f>
        <v>92038</v>
      </c>
      <c r="D7" s="9">
        <f>16172+55003+12782+2371+7350</f>
        <v>93678</v>
      </c>
      <c r="E7" s="9"/>
      <c r="F7" s="9">
        <f>SUM(1406729+8215736+1583116+205184+400797)</f>
        <v>11811562</v>
      </c>
      <c r="G7" s="9">
        <f>SUM(1344478+8044614+1574027+142482+543168)</f>
        <v>11648769</v>
      </c>
      <c r="H7" s="5"/>
      <c r="I7" s="25"/>
      <c r="J7" s="5"/>
      <c r="K7" s="5"/>
      <c r="L7" s="5"/>
    </row>
    <row r="8" spans="1:12" ht="12.75">
      <c r="A8" s="5"/>
      <c r="B8" s="18" t="s">
        <v>6</v>
      </c>
      <c r="C8" s="9">
        <v>4418</v>
      </c>
      <c r="D8" s="9">
        <v>4247</v>
      </c>
      <c r="E8" s="9"/>
      <c r="F8" s="9">
        <f>SUM(85924+257875+137392)</f>
        <v>481191</v>
      </c>
      <c r="G8" s="9">
        <f>SUM(97769+283659+165843)</f>
        <v>547271</v>
      </c>
      <c r="H8" s="5"/>
      <c r="I8" s="5"/>
      <c r="J8" s="5"/>
      <c r="K8" s="5"/>
      <c r="L8" s="5"/>
    </row>
    <row r="9" spans="1:12" ht="12.75">
      <c r="A9" s="5"/>
      <c r="B9" s="19" t="s">
        <v>3</v>
      </c>
      <c r="C9" s="8">
        <v>0</v>
      </c>
      <c r="D9" s="8">
        <v>0</v>
      </c>
      <c r="E9" s="8"/>
      <c r="F9" s="8">
        <v>445518</v>
      </c>
      <c r="G9" s="8">
        <v>590103</v>
      </c>
      <c r="H9" s="5"/>
      <c r="I9" s="5"/>
      <c r="J9" s="5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40.5" customHeight="1">
      <c r="A11" s="3"/>
      <c r="B11" s="29" t="s">
        <v>13</v>
      </c>
      <c r="C11" s="28"/>
      <c r="D11" s="28"/>
      <c r="E11" s="28"/>
      <c r="F11" s="28"/>
      <c r="G11" s="28"/>
      <c r="H11" s="3"/>
      <c r="I11" s="3"/>
      <c r="J11" s="3"/>
      <c r="K11" s="3"/>
      <c r="L11" s="3"/>
    </row>
    <row r="12" spans="1:9" ht="54.75" customHeight="1">
      <c r="A12" s="29" t="s">
        <v>11</v>
      </c>
      <c r="B12" s="30"/>
      <c r="C12" s="30"/>
      <c r="D12" s="30"/>
      <c r="E12" s="30"/>
      <c r="F12" s="30"/>
      <c r="G12" s="30"/>
      <c r="H12" s="30"/>
      <c r="I12" s="15"/>
    </row>
    <row r="13" spans="1:9" ht="6.75" customHeight="1">
      <c r="A13" s="13"/>
      <c r="B13" s="22"/>
      <c r="C13" s="22"/>
      <c r="D13" s="22"/>
      <c r="E13" s="22"/>
      <c r="F13" s="22"/>
      <c r="G13" s="22"/>
      <c r="H13" s="22"/>
      <c r="I13" s="15"/>
    </row>
    <row r="14" spans="1:9" ht="61.5" customHeight="1">
      <c r="A14" s="29" t="s">
        <v>12</v>
      </c>
      <c r="B14" s="30"/>
      <c r="C14" s="30"/>
      <c r="D14" s="30"/>
      <c r="E14" s="30"/>
      <c r="F14" s="30"/>
      <c r="G14" s="30"/>
      <c r="H14" s="30"/>
      <c r="I14" s="15"/>
    </row>
    <row r="15" spans="9:11" ht="50.25" customHeight="1">
      <c r="I15" s="14"/>
      <c r="J15" s="3"/>
      <c r="K15" s="3"/>
    </row>
    <row r="16" spans="9:11" ht="30" customHeight="1">
      <c r="I16" s="3"/>
      <c r="J16" s="3"/>
      <c r="K16" s="3"/>
    </row>
    <row r="17" spans="1:11" ht="9.75" customHeight="1">
      <c r="A17" s="11"/>
      <c r="B17" s="11"/>
      <c r="C17" s="11"/>
      <c r="D17" s="11"/>
      <c r="E17" s="3"/>
      <c r="F17" s="3"/>
      <c r="G17" s="3"/>
      <c r="H17" s="3"/>
      <c r="I17" s="3"/>
      <c r="J17" s="3"/>
      <c r="K17" s="3"/>
    </row>
    <row r="18" spans="1:11" ht="45" customHeight="1">
      <c r="A18" s="11"/>
      <c r="B18" s="11"/>
      <c r="C18" s="11"/>
      <c r="D18" s="11"/>
      <c r="E18" s="3"/>
      <c r="F18" s="3"/>
      <c r="G18" s="3"/>
      <c r="H18" s="3"/>
      <c r="I18" s="13"/>
      <c r="J18" s="3"/>
      <c r="K18" s="3"/>
    </row>
    <row r="19" spans="9:11" ht="9" customHeight="1">
      <c r="I19" s="13"/>
      <c r="J19" s="3"/>
      <c r="K19" s="3"/>
    </row>
    <row r="20" spans="9:11" ht="39" customHeight="1">
      <c r="I20" s="13"/>
      <c r="J20" s="3"/>
      <c r="K20" s="3"/>
    </row>
    <row r="21" spans="9:11" ht="12.75">
      <c r="I21" s="3"/>
      <c r="J21" s="3"/>
      <c r="K21" s="3"/>
    </row>
    <row r="31" ht="34.5" customHeight="1"/>
  </sheetData>
  <mergeCells count="6">
    <mergeCell ref="A14:H14"/>
    <mergeCell ref="B1:G1"/>
    <mergeCell ref="C4:D4"/>
    <mergeCell ref="F4:G4"/>
    <mergeCell ref="A12:H12"/>
    <mergeCell ref="B11:G11"/>
  </mergeCells>
  <printOptions horizontalCentered="1"/>
  <pageMargins left="1" right="1" top="1" bottom="1" header="0.5" footer="0.5"/>
  <pageSetup fitToHeight="1" fitToWidth="1" horizontalDpi="600" verticalDpi="600" orientation="portrait" scale="90" r:id="rId2"/>
  <headerFooter alignWithMargins="0">
    <oddHeader>&amp;R&amp;13Vehicles</oddHeader>
    <oddFooter>&amp;L&amp;13BTS State Transportation Profile&amp;C&amp;13 E-5&amp;R&amp;13New Hampshire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2002-09-30T20:11:57Z</cp:lastPrinted>
  <dcterms:created xsi:type="dcterms:W3CDTF">2001-12-27T19:34:28Z</dcterms:created>
  <dcterms:modified xsi:type="dcterms:W3CDTF">2003-01-27T15:55:38Z</dcterms:modified>
  <cp:category/>
  <cp:version/>
  <cp:contentType/>
  <cp:contentStatus/>
</cp:coreProperties>
</file>