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E-7" sheetId="1" r:id="rId1"/>
  </sheets>
  <externalReferences>
    <externalReference r:id="rId4"/>
    <externalReference r:id="rId5"/>
  </externalReferences>
  <definedNames>
    <definedName name="_Key1" hidden="1">#REF!</definedName>
    <definedName name="_Order1" hidden="1">0</definedName>
    <definedName name="_Sort" localSheetId="0" hidden="1">'[2]E-4'!#REF!</definedName>
    <definedName name="_Sort" hidden="1">'[1]E-4'!#REF!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<sst xmlns="http://schemas.openxmlformats.org/spreadsheetml/2006/main" count="68" uniqueCount="68">
  <si>
    <t>State</t>
  </si>
  <si>
    <t>Total</t>
  </si>
  <si>
    <t xml:space="preserve">Students  </t>
  </si>
  <si>
    <t>Private</t>
  </si>
  <si>
    <t>Commercial</t>
  </si>
  <si>
    <t>Airline transport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</si>
  <si>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</si>
  <si>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</si>
  <si>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</si>
  <si>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</si>
  <si>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</si>
  <si>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</si>
  <si>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</si>
  <si>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</si>
  <si>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</si>
  <si>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</si>
  <si>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</si>
  <si>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</si>
  <si>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</si>
  <si>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</si>
  <si>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</si>
  <si>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</si>
  <si>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</si>
  <si>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</si>
  <si>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</si>
  <si>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</si>
  <si>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</si>
  <si>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</si>
  <si>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</si>
  <si>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</si>
  <si>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</si>
  <si>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</si>
  <si>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</si>
  <si>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</si>
  <si>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</si>
  <si>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</si>
  <si>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</si>
  <si>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</si>
  <si>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</si>
  <si>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</si>
  <si>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</si>
  <si>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</si>
  <si>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</si>
  <si>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</si>
  <si>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</si>
  <si>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</si>
  <si>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</si>
  <si>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</si>
  <si>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</si>
  <si>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</si>
  <si>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</si>
  <si>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</si>
  <si>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</si>
  <si>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</si>
  <si>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</si>
  <si>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</si>
  <si>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</si>
  <si>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States, total</t>
  </si>
  <si>
    <r>
      <t>Table 5-8:  Active Aviation Pilots and Flight Instructors: 2000</t>
    </r>
    <r>
      <rPr>
        <b/>
        <vertAlign val="superscript"/>
        <sz val="14"/>
        <rFont val="Futura Md BT"/>
        <family val="2"/>
      </rPr>
      <t>1</t>
    </r>
  </si>
  <si>
    <r>
      <t>Airplane pilots</t>
    </r>
    <r>
      <rPr>
        <b/>
        <vertAlign val="superscript"/>
        <sz val="10"/>
        <rFont val="Futura Md BT"/>
        <family val="2"/>
      </rPr>
      <t>2</t>
    </r>
  </si>
  <si>
    <r>
      <t>Misc.</t>
    </r>
    <r>
      <rPr>
        <b/>
        <vertAlign val="superscript"/>
        <sz val="10"/>
        <rFont val="Futura Md BT"/>
        <family val="2"/>
      </rPr>
      <t>3</t>
    </r>
  </si>
  <si>
    <r>
      <t>Flight instructor</t>
    </r>
    <r>
      <rPr>
        <b/>
        <vertAlign val="superscript"/>
        <sz val="10"/>
        <rFont val="Futura Md BT"/>
        <family val="2"/>
      </rPr>
      <t>4</t>
    </r>
  </si>
  <si>
    <r>
      <t>1</t>
    </r>
    <r>
      <rPr>
        <sz val="10"/>
        <rFont val="Futura Md BT"/>
        <family val="2"/>
      </rPr>
      <t>An active pilot is a person who holds a pilot certificate and a valid medical certificate issued within the last 25 months.</t>
    </r>
  </si>
  <si>
    <r>
      <t>2</t>
    </r>
    <r>
      <rPr>
        <sz val="10"/>
        <rFont val="Futura Md BT"/>
        <family val="2"/>
      </rPr>
      <t>Includes pilots with an airplane only certificate and those with an airplane and a helicopter and/or glider certificate.</t>
    </r>
  </si>
  <si>
    <r>
      <t>4</t>
    </r>
    <r>
      <rPr>
        <sz val="10"/>
        <rFont val="Futura Md BT"/>
        <family val="2"/>
      </rPr>
      <t>Not included in total.  A flight instructor must hold a flight instructor certificate in addition to a pilot certificate.</t>
    </r>
  </si>
  <si>
    <r>
      <t>NOTE</t>
    </r>
    <r>
      <rPr>
        <sz val="10"/>
        <rFont val="Futura Md BT"/>
        <family val="2"/>
      </rPr>
      <t>: Excludes U.S. military personnel holding civilian certificates who are stationed in a foreign country and pilots in U.S. territories.</t>
    </r>
  </si>
  <si>
    <r>
      <t>SOURCE</t>
    </r>
    <r>
      <rPr>
        <sz val="10"/>
        <rFont val="Futura Md BT"/>
        <family val="2"/>
      </rPr>
      <t xml:space="preserve">: U.S. Department of Transportation, Federal Aviation Administration, </t>
    </r>
    <r>
      <rPr>
        <i/>
        <sz val="10"/>
        <rFont val="Futura Md BT"/>
        <family val="2"/>
      </rPr>
      <t>U.S. Civil Airmen Statistics 2000,</t>
    </r>
    <r>
      <rPr>
        <sz val="10"/>
        <rFont val="Futura Md BT"/>
        <family val="2"/>
      </rPr>
      <t xml:space="preserve">  Washington, DC: 2002, available at http://www.api.faa.gov/CivilAir/index.htm as of July 22, 2002.</t>
    </r>
  </si>
  <si>
    <r>
      <t>3</t>
    </r>
    <r>
      <rPr>
        <sz val="10"/>
        <rFont val="Futura Md BT"/>
        <family val="2"/>
      </rPr>
      <t>Includes helicopter, glider, and recreational pilots.  Does not include pilots holding an airplane certificate.  A recreational pilot may fly no more than one passenger in a light, single engine aircraft with no more than four seats during good weather and daylight hours and, unless authorized, no more than 50 miles from the home airport.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</si>
</sst>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  <numFmt numFmtId="177" formatCode="00000"/>
    <numFmt numFmtId="178" formatCode="#,##0.0_);\(#,##0.0\)"/>
    <numFmt numFmtId="179" formatCode="mmmm\ dd\,\ yyyy"/>
    <numFmt numFmtId="180" formatCode="#,##0\ ;\(#,##0\)"/>
  </numFmts>
  <fonts count="10">
    <font>
      <sz val="12"/>
      <name val="Futura Md BT"/>
      <family val="0"/>
    </font>
    <font>
      <sz val="10"/>
      <name val="Arial"/>
      <family val="0"/>
    </font>
    <font>
      <b/>
      <vertAlign val="superscript"/>
      <sz val="14"/>
      <name val="Futura Md BT"/>
      <family val="2"/>
    </font>
    <font>
      <b/>
      <sz val="14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b/>
      <vertAlign val="superscript"/>
      <sz val="10"/>
      <name val="Futura Md BT"/>
      <family val="2"/>
    </font>
    <font>
      <b/>
      <sz val="12"/>
      <name val="Futura Md BT"/>
      <family val="2"/>
    </font>
    <font>
      <vertAlign val="superscript"/>
      <sz val="10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19" applyNumberFormat="1" applyFont="1" applyBorder="1">
      <alignment/>
      <protection/>
    </xf>
    <xf numFmtId="0" fontId="4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4" fillId="0" borderId="0" xfId="19" applyFont="1">
      <alignment/>
      <protection/>
    </xf>
    <xf numFmtId="0" fontId="4" fillId="0" borderId="1" xfId="19" applyNumberFormat="1" applyFont="1" applyBorder="1">
      <alignment/>
      <protection/>
    </xf>
    <xf numFmtId="0" fontId="4" fillId="0" borderId="1" xfId="19" applyFont="1" applyBorder="1">
      <alignment/>
      <protection/>
    </xf>
    <xf numFmtId="0" fontId="5" fillId="0" borderId="1" xfId="19" applyNumberFormat="1" applyFont="1" applyBorder="1" applyAlignment="1">
      <alignment horizontal="center"/>
      <protection/>
    </xf>
    <xf numFmtId="180" fontId="5" fillId="0" borderId="0" xfId="19" applyNumberFormat="1" applyFont="1" applyBorder="1">
      <alignment/>
      <protection/>
    </xf>
    <xf numFmtId="0" fontId="5" fillId="0" borderId="0" xfId="19" applyFont="1" applyBorder="1">
      <alignment/>
      <protection/>
    </xf>
    <xf numFmtId="0" fontId="5" fillId="0" borderId="2" xfId="19" applyFont="1" applyBorder="1">
      <alignment/>
      <protection/>
    </xf>
    <xf numFmtId="0" fontId="5" fillId="0" borderId="2" xfId="19" applyNumberFormat="1" applyFont="1" applyBorder="1" applyAlignment="1">
      <alignment horizontal="center"/>
      <protection/>
    </xf>
    <xf numFmtId="0" fontId="5" fillId="0" borderId="3" xfId="19" applyNumberFormat="1" applyFont="1" applyBorder="1" applyAlignment="1">
      <alignment horizontal="center"/>
      <protection/>
    </xf>
    <xf numFmtId="0" fontId="4" fillId="0" borderId="4" xfId="19" applyFont="1" applyBorder="1">
      <alignment/>
      <protection/>
    </xf>
    <xf numFmtId="180" fontId="5" fillId="0" borderId="5" xfId="19" applyNumberFormat="1" applyFont="1" applyBorder="1" applyAlignment="1">
      <alignment horizontal="left"/>
      <protection/>
    </xf>
    <xf numFmtId="0" fontId="4" fillId="0" borderId="0" xfId="19" applyNumberFormat="1" applyFont="1" applyBorder="1" applyAlignment="1">
      <alignment horizontal="left"/>
      <protection/>
    </xf>
    <xf numFmtId="3" fontId="4" fillId="0" borderId="0" xfId="19" applyNumberFormat="1" applyFont="1" applyBorder="1">
      <alignment/>
      <protection/>
    </xf>
    <xf numFmtId="3" fontId="4" fillId="0" borderId="0" xfId="19" applyNumberFormat="1" applyFont="1" applyBorder="1" applyProtection="1">
      <alignment/>
      <protection locked="0"/>
    </xf>
    <xf numFmtId="3" fontId="4" fillId="0" borderId="6" xfId="19" applyNumberFormat="1" applyFont="1" applyBorder="1" applyProtection="1">
      <alignment/>
      <protection locked="0"/>
    </xf>
    <xf numFmtId="180" fontId="4" fillId="0" borderId="0" xfId="19" applyNumberFormat="1" applyFont="1" applyBorder="1" applyAlignment="1">
      <alignment horizontal="left"/>
      <protection/>
    </xf>
    <xf numFmtId="3" fontId="4" fillId="0" borderId="6" xfId="19" applyNumberFormat="1" applyFont="1" applyBorder="1">
      <alignment/>
      <protection/>
    </xf>
    <xf numFmtId="3" fontId="4" fillId="0" borderId="0" xfId="19" applyNumberFormat="1" applyFont="1" applyBorder="1" applyAlignment="1" applyProtection="1">
      <alignment/>
      <protection locked="0"/>
    </xf>
    <xf numFmtId="0" fontId="7" fillId="0" borderId="0" xfId="19" applyNumberFormat="1" applyFont="1" applyBorder="1" applyAlignment="1">
      <alignment horizontal="left"/>
      <protection/>
    </xf>
    <xf numFmtId="3" fontId="7" fillId="0" borderId="0" xfId="19" applyNumberFormat="1" applyFont="1" applyBorder="1">
      <alignment/>
      <protection/>
    </xf>
    <xf numFmtId="3" fontId="7" fillId="0" borderId="0" xfId="19" applyNumberFormat="1" applyFont="1" applyBorder="1" applyProtection="1">
      <alignment/>
      <protection locked="0"/>
    </xf>
    <xf numFmtId="3" fontId="7" fillId="0" borderId="6" xfId="19" applyNumberFormat="1" applyFont="1" applyBorder="1" applyProtection="1">
      <alignment/>
      <protection locked="0"/>
    </xf>
    <xf numFmtId="0" fontId="7" fillId="0" borderId="0" xfId="19" applyFont="1" applyBorder="1">
      <alignment/>
      <protection/>
    </xf>
    <xf numFmtId="0" fontId="4" fillId="0" borderId="5" xfId="19" applyNumberFormat="1" applyFont="1" applyBorder="1" applyAlignment="1">
      <alignment horizontal="left"/>
      <protection/>
    </xf>
    <xf numFmtId="3" fontId="4" fillId="0" borderId="5" xfId="19" applyNumberFormat="1" applyFont="1" applyBorder="1">
      <alignment/>
      <protection/>
    </xf>
    <xf numFmtId="3" fontId="4" fillId="0" borderId="5" xfId="19" applyNumberFormat="1" applyFont="1" applyBorder="1" applyProtection="1">
      <alignment/>
      <protection locked="0"/>
    </xf>
    <xf numFmtId="3" fontId="4" fillId="0" borderId="7" xfId="19" applyNumberFormat="1" applyFont="1" applyBorder="1" applyProtection="1">
      <alignment/>
      <protection locked="0"/>
    </xf>
    <xf numFmtId="180" fontId="4" fillId="0" borderId="8" xfId="19" applyNumberFormat="1" applyFont="1" applyBorder="1" applyAlignment="1">
      <alignment horizontal="left"/>
      <protection/>
    </xf>
    <xf numFmtId="3" fontId="4" fillId="0" borderId="8" xfId="19" applyNumberFormat="1" applyFont="1" applyBorder="1">
      <alignment/>
      <protection/>
    </xf>
    <xf numFmtId="3" fontId="4" fillId="0" borderId="9" xfId="19" applyNumberFormat="1" applyFont="1" applyBorder="1">
      <alignment/>
      <protection/>
    </xf>
    <xf numFmtId="0" fontId="4" fillId="0" borderId="8" xfId="19" applyFont="1" applyBorder="1">
      <alignment/>
      <protection/>
    </xf>
    <xf numFmtId="180" fontId="5" fillId="0" borderId="10" xfId="19" applyNumberFormat="1" applyFont="1" applyBorder="1" applyAlignment="1">
      <alignment horizontal="left"/>
      <protection/>
    </xf>
    <xf numFmtId="3" fontId="5" fillId="0" borderId="10" xfId="19" applyNumberFormat="1" applyFont="1" applyBorder="1">
      <alignment/>
      <protection/>
    </xf>
    <xf numFmtId="0" fontId="4" fillId="0" borderId="10" xfId="19" applyFont="1" applyBorder="1">
      <alignment/>
      <protection/>
    </xf>
    <xf numFmtId="0" fontId="8" fillId="0" borderId="0" xfId="19" applyFont="1" applyBorder="1">
      <alignment/>
      <protection/>
    </xf>
    <xf numFmtId="0" fontId="5" fillId="0" borderId="5" xfId="19" applyNumberFormat="1" applyFont="1" applyBorder="1" applyAlignment="1">
      <alignment horizontal="center" wrapText="1"/>
      <protection/>
    </xf>
    <xf numFmtId="0" fontId="5" fillId="0" borderId="7" xfId="19" applyNumberFormat="1" applyFont="1" applyBorder="1" applyAlignment="1">
      <alignment horizontal="center" wrapText="1"/>
      <protection/>
    </xf>
    <xf numFmtId="0" fontId="8" fillId="0" borderId="0" xfId="19" applyFont="1" applyBorder="1" applyAlignment="1">
      <alignment horizontal="left" wrapText="1"/>
      <protection/>
    </xf>
    <xf numFmtId="180" fontId="5" fillId="0" borderId="5" xfId="19" applyNumberFormat="1" applyFont="1" applyBorder="1" applyAlignment="1">
      <alignment horizontal="center" wrapText="1"/>
      <protection/>
    </xf>
    <xf numFmtId="0" fontId="8" fillId="0" borderId="0" xfId="19" applyNumberFormat="1" applyFont="1" applyBorder="1" applyAlignment="1">
      <alignment horizontal="left" wrapText="1"/>
      <protection/>
    </xf>
    <xf numFmtId="180" fontId="8" fillId="0" borderId="0" xfId="19" applyNumberFormat="1" applyFont="1" applyBorder="1" applyAlignment="1">
      <alignment horizontal="left"/>
      <protection/>
    </xf>
    <xf numFmtId="0" fontId="5" fillId="0" borderId="0" xfId="19" applyFont="1" applyBorder="1" applyAlignment="1">
      <alignment horizontal="left" wrapText="1"/>
      <protection/>
    </xf>
    <xf numFmtId="0" fontId="8" fillId="0" borderId="0" xfId="19" applyNumberFormat="1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ilots formatted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Tardia\current\publications\state_transportation_profiles\Colorado\data\chapter_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bco-fs1\DOTPrj\State%20Trans%20Profile\3.%20Formatting\Texas\5Vehicles-T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-1"/>
      <sheetName val="E-2"/>
      <sheetName val="E-3"/>
      <sheetName val="Data for figure 5-1"/>
      <sheetName val="E-4"/>
      <sheetName val="E-5"/>
      <sheetName val="Data for figure 5-2"/>
      <sheetName val="E-6"/>
      <sheetName val="E-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-1"/>
      <sheetName val="E-2"/>
      <sheetName val="E-3"/>
      <sheetName val="data 5-3"/>
      <sheetName val="E-4"/>
      <sheetName val="E-5"/>
      <sheetName val="data 5-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workbookViewId="0" topLeftCell="A1">
      <selection activeCell="A1" sqref="A1"/>
    </sheetView>
  </sheetViews>
  <sheetFormatPr defaultColWidth="8.796875" defaultRowHeight="15"/>
  <cols>
    <col min="1" max="1" width="15.8984375" style="4" customWidth="1"/>
    <col min="2" max="2" width="7.69921875" style="4" customWidth="1"/>
    <col min="3" max="3" width="1.69921875" style="4" customWidth="1"/>
    <col min="4" max="4" width="6.3984375" style="4" customWidth="1"/>
    <col min="5" max="5" width="1.69921875" style="4" customWidth="1"/>
    <col min="6" max="6" width="7.5" style="4" customWidth="1"/>
    <col min="7" max="7" width="0.8984375" style="4" customWidth="1"/>
    <col min="8" max="8" width="7.69921875" style="4" customWidth="1"/>
    <col min="9" max="9" width="1.203125" style="4" customWidth="1"/>
    <col min="10" max="10" width="7.69921875" style="4" customWidth="1"/>
    <col min="11" max="11" width="1.796875" style="4" customWidth="1"/>
    <col min="12" max="12" width="6.5" style="4" bestFit="1" customWidth="1"/>
    <col min="13" max="13" width="1.1015625" style="4" customWidth="1"/>
    <col min="14" max="14" width="6.5" style="4" bestFit="1" customWidth="1"/>
    <col min="15" max="15" width="2" style="4" customWidth="1"/>
    <col min="16" max="16384" width="6.3984375" style="4" customWidth="1"/>
  </cols>
  <sheetData>
    <row r="1" spans="1:19" ht="21">
      <c r="A1" s="1" t="s">
        <v>58</v>
      </c>
      <c r="B1" s="2"/>
      <c r="C1" s="2"/>
      <c r="D1" s="2"/>
      <c r="E1" s="2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3.5" thickBot="1">
      <c r="A2" s="5"/>
      <c r="B2" s="6"/>
      <c r="C2" s="6"/>
      <c r="D2" s="6"/>
      <c r="E2" s="6"/>
      <c r="F2" s="7"/>
      <c r="G2" s="7"/>
      <c r="H2" s="6"/>
      <c r="I2" s="6"/>
      <c r="J2" s="6"/>
      <c r="K2" s="6"/>
      <c r="L2" s="6"/>
      <c r="M2" s="6"/>
      <c r="N2" s="6"/>
      <c r="O2" s="6"/>
      <c r="P2" s="2"/>
      <c r="Q2" s="2"/>
      <c r="R2" s="2"/>
      <c r="S2" s="2"/>
    </row>
    <row r="3" spans="1:19" ht="14.25">
      <c r="A3" s="8"/>
      <c r="B3" s="3"/>
      <c r="C3" s="3"/>
      <c r="D3" s="9"/>
      <c r="E3" s="9"/>
      <c r="F3" s="10"/>
      <c r="G3" s="10"/>
      <c r="H3" s="11" t="s">
        <v>59</v>
      </c>
      <c r="I3" s="11"/>
      <c r="J3" s="11"/>
      <c r="K3" s="11"/>
      <c r="L3" s="3"/>
      <c r="M3" s="3"/>
      <c r="N3" s="12"/>
      <c r="O3" s="13"/>
      <c r="P3" s="2"/>
      <c r="Q3" s="2"/>
      <c r="R3" s="2"/>
      <c r="S3" s="2"/>
    </row>
    <row r="4" spans="1:19" ht="25.5" customHeight="1">
      <c r="A4" s="14" t="s">
        <v>0</v>
      </c>
      <c r="B4" s="39" t="s">
        <v>1</v>
      </c>
      <c r="C4" s="39"/>
      <c r="D4" s="39" t="s">
        <v>2</v>
      </c>
      <c r="E4" s="39"/>
      <c r="F4" s="42" t="s">
        <v>3</v>
      </c>
      <c r="G4" s="42"/>
      <c r="H4" s="39" t="s">
        <v>4</v>
      </c>
      <c r="I4" s="39"/>
      <c r="J4" s="39" t="s">
        <v>5</v>
      </c>
      <c r="K4" s="39"/>
      <c r="L4" s="39" t="s">
        <v>60</v>
      </c>
      <c r="M4" s="39"/>
      <c r="N4" s="40" t="s">
        <v>61</v>
      </c>
      <c r="O4" s="39"/>
      <c r="P4" s="2"/>
      <c r="Q4" s="2"/>
      <c r="R4" s="2"/>
      <c r="S4" s="2"/>
    </row>
    <row r="5" spans="1:19" ht="12.75">
      <c r="A5" s="15" t="s">
        <v>6</v>
      </c>
      <c r="B5" s="16">
        <v>7262</v>
      </c>
      <c r="C5" s="16"/>
      <c r="D5" s="17">
        <v>1170</v>
      </c>
      <c r="E5" s="17"/>
      <c r="F5" s="17">
        <v>3065</v>
      </c>
      <c r="G5" s="17"/>
      <c r="H5" s="17">
        <v>1649</v>
      </c>
      <c r="I5" s="17"/>
      <c r="J5" s="17">
        <v>1084</v>
      </c>
      <c r="K5" s="17"/>
      <c r="L5" s="17">
        <v>294</v>
      </c>
      <c r="M5" s="17"/>
      <c r="N5" s="18">
        <v>920</v>
      </c>
      <c r="O5" s="2"/>
      <c r="P5" s="2"/>
      <c r="Q5" s="2"/>
      <c r="R5" s="2"/>
      <c r="S5" s="2"/>
    </row>
    <row r="6" spans="1:19" ht="12.75">
      <c r="A6" s="19" t="s">
        <v>7</v>
      </c>
      <c r="B6" s="16">
        <v>8638</v>
      </c>
      <c r="C6" s="16"/>
      <c r="D6" s="17">
        <v>833</v>
      </c>
      <c r="E6" s="17"/>
      <c r="F6" s="17">
        <v>3686</v>
      </c>
      <c r="G6" s="17"/>
      <c r="H6" s="17">
        <v>2130</v>
      </c>
      <c r="I6" s="17"/>
      <c r="J6" s="17">
        <v>1906</v>
      </c>
      <c r="K6" s="17"/>
      <c r="L6" s="17">
        <v>83</v>
      </c>
      <c r="M6" s="17"/>
      <c r="N6" s="18">
        <v>1118</v>
      </c>
      <c r="O6" s="2"/>
      <c r="P6" s="2"/>
      <c r="Q6" s="2"/>
      <c r="R6" s="2"/>
      <c r="S6" s="2"/>
    </row>
    <row r="7" spans="1:19" ht="12.75">
      <c r="A7" s="15" t="s">
        <v>8</v>
      </c>
      <c r="B7" s="16">
        <v>17429</v>
      </c>
      <c r="C7" s="16"/>
      <c r="D7" s="16">
        <v>2329</v>
      </c>
      <c r="E7" s="16"/>
      <c r="F7" s="16">
        <v>6508</v>
      </c>
      <c r="G7" s="16"/>
      <c r="H7" s="16">
        <v>3345</v>
      </c>
      <c r="I7" s="16"/>
      <c r="J7" s="16">
        <v>4654</v>
      </c>
      <c r="K7" s="16"/>
      <c r="L7" s="16">
        <v>593</v>
      </c>
      <c r="M7" s="16"/>
      <c r="N7" s="20">
        <v>2617</v>
      </c>
      <c r="O7" s="2"/>
      <c r="P7" s="2"/>
      <c r="Q7" s="2"/>
      <c r="R7" s="2"/>
      <c r="S7" s="2"/>
    </row>
    <row r="8" spans="1:19" ht="12.75">
      <c r="A8" s="15" t="s">
        <v>9</v>
      </c>
      <c r="B8" s="16">
        <v>4988</v>
      </c>
      <c r="C8" s="16"/>
      <c r="D8" s="17">
        <v>776</v>
      </c>
      <c r="E8" s="17"/>
      <c r="F8" s="17">
        <v>2153</v>
      </c>
      <c r="G8" s="17"/>
      <c r="H8" s="17">
        <v>1206</v>
      </c>
      <c r="I8" s="17"/>
      <c r="J8" s="17">
        <v>788</v>
      </c>
      <c r="K8" s="17"/>
      <c r="L8" s="17">
        <v>65</v>
      </c>
      <c r="M8" s="17"/>
      <c r="N8" s="18">
        <v>634</v>
      </c>
      <c r="O8" s="2"/>
      <c r="P8" s="2"/>
      <c r="Q8" s="2"/>
      <c r="R8" s="2"/>
      <c r="S8" s="2"/>
    </row>
    <row r="9" spans="1:19" ht="12.75">
      <c r="A9" s="15" t="s">
        <v>10</v>
      </c>
      <c r="B9" s="16">
        <v>71053</v>
      </c>
      <c r="C9" s="16"/>
      <c r="D9" s="21">
        <v>10173</v>
      </c>
      <c r="E9" s="21"/>
      <c r="F9" s="17">
        <v>31571</v>
      </c>
      <c r="G9" s="17"/>
      <c r="H9" s="17">
        <v>13448</v>
      </c>
      <c r="I9" s="17"/>
      <c r="J9" s="17">
        <v>12786</v>
      </c>
      <c r="K9" s="17"/>
      <c r="L9" s="17">
        <v>3075</v>
      </c>
      <c r="M9" s="17"/>
      <c r="N9" s="18">
        <v>8984</v>
      </c>
      <c r="O9" s="2"/>
      <c r="P9" s="2"/>
      <c r="Q9" s="2"/>
      <c r="R9" s="2"/>
      <c r="S9" s="2"/>
    </row>
    <row r="10" spans="1:19" ht="15.75">
      <c r="A10" s="22" t="s">
        <v>11</v>
      </c>
      <c r="B10" s="23">
        <v>17539</v>
      </c>
      <c r="C10" s="23"/>
      <c r="D10" s="24">
        <v>2320</v>
      </c>
      <c r="E10" s="24"/>
      <c r="F10" s="24">
        <v>6256</v>
      </c>
      <c r="G10" s="24"/>
      <c r="H10" s="24">
        <v>3144</v>
      </c>
      <c r="I10" s="24"/>
      <c r="J10" s="24">
        <v>5138</v>
      </c>
      <c r="K10" s="24"/>
      <c r="L10" s="24">
        <v>681</v>
      </c>
      <c r="M10" s="24"/>
      <c r="N10" s="25">
        <v>2549</v>
      </c>
      <c r="O10" s="26"/>
      <c r="P10" s="2"/>
      <c r="Q10" s="2"/>
      <c r="R10" s="2"/>
      <c r="S10" s="2"/>
    </row>
    <row r="11" spans="1:19" ht="12.75">
      <c r="A11" s="15" t="s">
        <v>12</v>
      </c>
      <c r="B11" s="16">
        <v>6523</v>
      </c>
      <c r="C11" s="16"/>
      <c r="D11" s="16">
        <v>944</v>
      </c>
      <c r="E11" s="16"/>
      <c r="F11" s="16">
        <v>2714</v>
      </c>
      <c r="G11" s="16"/>
      <c r="H11" s="16">
        <v>989</v>
      </c>
      <c r="I11" s="16"/>
      <c r="J11" s="16">
        <v>1648</v>
      </c>
      <c r="K11" s="16"/>
      <c r="L11" s="16">
        <v>228</v>
      </c>
      <c r="M11" s="16"/>
      <c r="N11" s="20">
        <v>837</v>
      </c>
      <c r="O11" s="2"/>
      <c r="P11" s="2"/>
      <c r="Q11" s="2"/>
      <c r="R11" s="2"/>
      <c r="S11" s="2"/>
    </row>
    <row r="12" spans="1:19" ht="12.75">
      <c r="A12" s="19" t="s">
        <v>13</v>
      </c>
      <c r="B12" s="16">
        <v>1462</v>
      </c>
      <c r="C12" s="16"/>
      <c r="D12" s="17">
        <v>245</v>
      </c>
      <c r="E12" s="17"/>
      <c r="F12" s="17">
        <v>532</v>
      </c>
      <c r="G12" s="17"/>
      <c r="H12" s="17">
        <v>236</v>
      </c>
      <c r="I12" s="17"/>
      <c r="J12" s="17">
        <v>413</v>
      </c>
      <c r="K12" s="17"/>
      <c r="L12" s="17">
        <v>36</v>
      </c>
      <c r="M12" s="17"/>
      <c r="N12" s="18">
        <v>233</v>
      </c>
      <c r="O12" s="2"/>
      <c r="P12" s="2"/>
      <c r="Q12" s="2"/>
      <c r="R12" s="2"/>
      <c r="S12" s="2"/>
    </row>
    <row r="13" spans="1:19" ht="12.75">
      <c r="A13" s="19" t="s">
        <v>14</v>
      </c>
      <c r="B13" s="16">
        <v>476</v>
      </c>
      <c r="C13" s="16"/>
      <c r="D13" s="17">
        <v>86</v>
      </c>
      <c r="E13" s="17"/>
      <c r="F13" s="17">
        <v>191</v>
      </c>
      <c r="G13" s="17"/>
      <c r="H13" s="17">
        <v>99</v>
      </c>
      <c r="I13" s="17"/>
      <c r="J13" s="17">
        <v>69</v>
      </c>
      <c r="K13" s="17"/>
      <c r="L13" s="17">
        <v>31</v>
      </c>
      <c r="M13" s="17"/>
      <c r="N13" s="18">
        <v>45</v>
      </c>
      <c r="O13" s="2"/>
      <c r="P13" s="2"/>
      <c r="Q13" s="2"/>
      <c r="R13" s="2"/>
      <c r="S13" s="2"/>
    </row>
    <row r="14" spans="1:19" ht="12.75">
      <c r="A14" s="15" t="s">
        <v>15</v>
      </c>
      <c r="B14" s="16">
        <v>47191</v>
      </c>
      <c r="C14" s="16"/>
      <c r="D14" s="17">
        <v>6672</v>
      </c>
      <c r="E14" s="17"/>
      <c r="F14" s="17">
        <v>16324</v>
      </c>
      <c r="G14" s="17"/>
      <c r="H14" s="17">
        <v>10059</v>
      </c>
      <c r="I14" s="17"/>
      <c r="J14" s="17">
        <v>13267</v>
      </c>
      <c r="K14" s="17"/>
      <c r="L14" s="17">
        <v>869</v>
      </c>
      <c r="M14" s="17"/>
      <c r="N14" s="18">
        <v>6890</v>
      </c>
      <c r="O14" s="2"/>
      <c r="P14" s="2"/>
      <c r="Q14" s="2"/>
      <c r="R14" s="2"/>
      <c r="S14" s="2"/>
    </row>
    <row r="15" spans="1:19" ht="12.75">
      <c r="A15" s="15" t="s">
        <v>16</v>
      </c>
      <c r="B15" s="16">
        <v>18087</v>
      </c>
      <c r="C15" s="16"/>
      <c r="D15" s="17">
        <v>2441</v>
      </c>
      <c r="E15" s="17"/>
      <c r="F15" s="17">
        <v>6053</v>
      </c>
      <c r="G15" s="17"/>
      <c r="H15" s="17">
        <v>2845</v>
      </c>
      <c r="I15" s="17"/>
      <c r="J15" s="17">
        <v>6448</v>
      </c>
      <c r="K15" s="17"/>
      <c r="L15" s="17">
        <v>300</v>
      </c>
      <c r="M15" s="17"/>
      <c r="N15" s="18">
        <v>2107</v>
      </c>
      <c r="O15" s="2"/>
      <c r="P15" s="2"/>
      <c r="Q15" s="2"/>
      <c r="R15" s="2"/>
      <c r="S15" s="2"/>
    </row>
    <row r="16" spans="1:19" ht="12.75">
      <c r="A16" s="15" t="s">
        <v>17</v>
      </c>
      <c r="B16" s="16">
        <v>2927</v>
      </c>
      <c r="C16" s="16"/>
      <c r="D16" s="17">
        <v>471</v>
      </c>
      <c r="E16" s="17"/>
      <c r="F16" s="17">
        <v>611</v>
      </c>
      <c r="G16" s="17"/>
      <c r="H16" s="17">
        <v>587</v>
      </c>
      <c r="I16" s="17"/>
      <c r="J16" s="17">
        <v>1031</v>
      </c>
      <c r="K16" s="17"/>
      <c r="L16" s="17">
        <v>227</v>
      </c>
      <c r="M16" s="17"/>
      <c r="N16" s="18">
        <v>399</v>
      </c>
      <c r="O16" s="2"/>
      <c r="P16" s="2"/>
      <c r="Q16" s="2"/>
      <c r="R16" s="2"/>
      <c r="S16" s="2"/>
    </row>
    <row r="17" spans="1:19" ht="12.75">
      <c r="A17" s="15" t="s">
        <v>18</v>
      </c>
      <c r="B17" s="16">
        <v>4480</v>
      </c>
      <c r="C17" s="16"/>
      <c r="D17" s="17">
        <v>581</v>
      </c>
      <c r="E17" s="17"/>
      <c r="F17" s="17">
        <v>2148</v>
      </c>
      <c r="G17" s="17"/>
      <c r="H17" s="17">
        <v>950</v>
      </c>
      <c r="I17" s="17"/>
      <c r="J17" s="17">
        <v>711</v>
      </c>
      <c r="K17" s="17"/>
      <c r="L17" s="17">
        <v>90</v>
      </c>
      <c r="M17" s="17"/>
      <c r="N17" s="18">
        <v>535</v>
      </c>
      <c r="O17" s="2"/>
      <c r="P17" s="2"/>
      <c r="Q17" s="2"/>
      <c r="R17" s="2"/>
      <c r="S17" s="2"/>
    </row>
    <row r="18" spans="1:19" ht="12.75">
      <c r="A18" s="15" t="s">
        <v>19</v>
      </c>
      <c r="B18" s="16">
        <v>21521</v>
      </c>
      <c r="C18" s="16"/>
      <c r="D18" s="17">
        <v>3497</v>
      </c>
      <c r="E18" s="17"/>
      <c r="F18" s="17">
        <v>9168</v>
      </c>
      <c r="G18" s="17"/>
      <c r="H18" s="17">
        <v>3832</v>
      </c>
      <c r="I18" s="17"/>
      <c r="J18" s="17">
        <v>4606</v>
      </c>
      <c r="K18" s="17"/>
      <c r="L18" s="17">
        <v>418</v>
      </c>
      <c r="M18" s="17"/>
      <c r="N18" s="18">
        <v>3054</v>
      </c>
      <c r="O18" s="2"/>
      <c r="P18" s="2"/>
      <c r="Q18" s="2"/>
      <c r="R18" s="2"/>
      <c r="S18" s="2"/>
    </row>
    <row r="19" spans="1:19" ht="12.75">
      <c r="A19" s="15" t="s">
        <v>20</v>
      </c>
      <c r="B19" s="16">
        <v>11715</v>
      </c>
      <c r="C19" s="16"/>
      <c r="D19" s="17">
        <v>1874</v>
      </c>
      <c r="E19" s="17"/>
      <c r="F19" s="17">
        <v>5728</v>
      </c>
      <c r="G19" s="17"/>
      <c r="H19" s="17">
        <v>2091</v>
      </c>
      <c r="I19" s="17"/>
      <c r="J19" s="17">
        <v>1867</v>
      </c>
      <c r="K19" s="17"/>
      <c r="L19" s="17">
        <v>155</v>
      </c>
      <c r="M19" s="17"/>
      <c r="N19" s="18">
        <v>1488</v>
      </c>
      <c r="O19" s="2"/>
      <c r="P19" s="2"/>
      <c r="Q19" s="2"/>
      <c r="R19" s="2"/>
      <c r="S19" s="2"/>
    </row>
    <row r="20" spans="1:19" ht="12.75">
      <c r="A20" s="19" t="s">
        <v>21</v>
      </c>
      <c r="B20" s="16">
        <v>6135</v>
      </c>
      <c r="C20" s="16"/>
      <c r="D20" s="17">
        <v>912</v>
      </c>
      <c r="E20" s="17"/>
      <c r="F20" s="17">
        <v>3372</v>
      </c>
      <c r="G20" s="17"/>
      <c r="H20" s="17">
        <v>1130</v>
      </c>
      <c r="I20" s="17"/>
      <c r="J20" s="17">
        <v>667</v>
      </c>
      <c r="K20" s="17"/>
      <c r="L20" s="17">
        <v>54</v>
      </c>
      <c r="M20" s="17"/>
      <c r="N20" s="18">
        <v>771</v>
      </c>
      <c r="O20" s="2"/>
      <c r="P20" s="2"/>
      <c r="Q20" s="2"/>
      <c r="R20" s="2"/>
      <c r="S20" s="2"/>
    </row>
    <row r="21" spans="1:19" ht="12.75">
      <c r="A21" s="19" t="s">
        <v>22</v>
      </c>
      <c r="B21" s="16">
        <v>8412</v>
      </c>
      <c r="C21" s="16"/>
      <c r="D21" s="17">
        <v>1169</v>
      </c>
      <c r="E21" s="17"/>
      <c r="F21" s="17">
        <v>4136</v>
      </c>
      <c r="G21" s="17"/>
      <c r="H21" s="17">
        <v>1729</v>
      </c>
      <c r="I21" s="17"/>
      <c r="J21" s="17">
        <v>1268</v>
      </c>
      <c r="K21" s="17"/>
      <c r="L21" s="17">
        <v>110</v>
      </c>
      <c r="M21" s="17"/>
      <c r="N21" s="18">
        <v>1184</v>
      </c>
      <c r="O21" s="2"/>
      <c r="P21" s="2"/>
      <c r="Q21" s="2"/>
      <c r="R21" s="2"/>
      <c r="S21" s="2"/>
    </row>
    <row r="22" spans="1:19" ht="12.75">
      <c r="A22" s="15" t="s">
        <v>23</v>
      </c>
      <c r="B22" s="16">
        <v>6720</v>
      </c>
      <c r="C22" s="16"/>
      <c r="D22" s="17">
        <v>988</v>
      </c>
      <c r="E22" s="17"/>
      <c r="F22" s="17">
        <v>2397</v>
      </c>
      <c r="G22" s="17"/>
      <c r="H22" s="17">
        <v>1155</v>
      </c>
      <c r="I22" s="17"/>
      <c r="J22" s="17">
        <v>2104</v>
      </c>
      <c r="K22" s="17"/>
      <c r="L22" s="17">
        <v>76</v>
      </c>
      <c r="M22" s="17"/>
      <c r="N22" s="18">
        <v>919</v>
      </c>
      <c r="O22" s="2"/>
      <c r="P22" s="2"/>
      <c r="Q22" s="2"/>
      <c r="R22" s="2"/>
      <c r="S22" s="2"/>
    </row>
    <row r="23" spans="1:19" ht="12.75">
      <c r="A23" s="15" t="s">
        <v>24</v>
      </c>
      <c r="B23" s="16">
        <v>5894</v>
      </c>
      <c r="C23" s="16"/>
      <c r="D23" s="17">
        <v>911</v>
      </c>
      <c r="E23" s="17"/>
      <c r="F23" s="17">
        <v>2224</v>
      </c>
      <c r="G23" s="17"/>
      <c r="H23" s="17">
        <v>1474</v>
      </c>
      <c r="I23" s="17"/>
      <c r="J23" s="17">
        <v>1035</v>
      </c>
      <c r="K23" s="17"/>
      <c r="L23" s="17">
        <v>250</v>
      </c>
      <c r="M23" s="17"/>
      <c r="N23" s="18">
        <v>701</v>
      </c>
      <c r="O23" s="2"/>
      <c r="P23" s="2"/>
      <c r="Q23" s="2"/>
      <c r="R23" s="2"/>
      <c r="S23" s="2"/>
    </row>
    <row r="24" spans="1:19" ht="12.75">
      <c r="A24" s="15" t="s">
        <v>25</v>
      </c>
      <c r="B24" s="16">
        <v>3105</v>
      </c>
      <c r="C24" s="16"/>
      <c r="D24" s="16">
        <v>444</v>
      </c>
      <c r="E24" s="16"/>
      <c r="F24" s="16">
        <v>1494</v>
      </c>
      <c r="G24" s="16"/>
      <c r="H24" s="16">
        <v>608</v>
      </c>
      <c r="I24" s="16"/>
      <c r="J24" s="16">
        <v>522</v>
      </c>
      <c r="K24" s="16"/>
      <c r="L24" s="16">
        <v>37</v>
      </c>
      <c r="M24" s="16"/>
      <c r="N24" s="20">
        <v>384</v>
      </c>
      <c r="O24" s="2"/>
      <c r="P24" s="2"/>
      <c r="Q24" s="2"/>
      <c r="R24" s="2"/>
      <c r="S24" s="2"/>
    </row>
    <row r="25" spans="1:19" ht="12.75">
      <c r="A25" s="19" t="s">
        <v>26</v>
      </c>
      <c r="B25" s="16">
        <v>8383</v>
      </c>
      <c r="C25" s="16"/>
      <c r="D25" s="17">
        <v>1217</v>
      </c>
      <c r="E25" s="17"/>
      <c r="F25" s="17">
        <v>3499</v>
      </c>
      <c r="G25" s="17"/>
      <c r="H25" s="17">
        <v>1535</v>
      </c>
      <c r="I25" s="17"/>
      <c r="J25" s="17">
        <v>1869</v>
      </c>
      <c r="K25" s="17"/>
      <c r="L25" s="17">
        <v>263</v>
      </c>
      <c r="M25" s="17"/>
      <c r="N25" s="18">
        <v>1194</v>
      </c>
      <c r="O25" s="2"/>
      <c r="P25" s="2"/>
      <c r="Q25" s="2"/>
      <c r="R25" s="2"/>
      <c r="S25" s="2"/>
    </row>
    <row r="26" spans="1:19" ht="12.75">
      <c r="A26" s="15" t="s">
        <v>27</v>
      </c>
      <c r="B26" s="16">
        <v>9692</v>
      </c>
      <c r="C26" s="16"/>
      <c r="D26" s="16">
        <v>1583</v>
      </c>
      <c r="E26" s="16"/>
      <c r="F26" s="16">
        <v>4535</v>
      </c>
      <c r="G26" s="16"/>
      <c r="H26" s="16">
        <v>1711</v>
      </c>
      <c r="I26" s="16"/>
      <c r="J26" s="16">
        <v>1480</v>
      </c>
      <c r="K26" s="16"/>
      <c r="L26" s="16">
        <v>383</v>
      </c>
      <c r="M26" s="16"/>
      <c r="N26" s="20">
        <v>1242</v>
      </c>
      <c r="O26" s="2"/>
      <c r="P26" s="2"/>
      <c r="Q26" s="2"/>
      <c r="R26" s="2"/>
      <c r="S26" s="2"/>
    </row>
    <row r="27" spans="1:19" ht="12.75">
      <c r="A27" s="15" t="s">
        <v>28</v>
      </c>
      <c r="B27" s="16">
        <v>17755</v>
      </c>
      <c r="C27" s="16"/>
      <c r="D27" s="17">
        <v>3008</v>
      </c>
      <c r="E27" s="17"/>
      <c r="F27" s="17">
        <v>8517</v>
      </c>
      <c r="G27" s="17"/>
      <c r="H27" s="17">
        <v>3008</v>
      </c>
      <c r="I27" s="17"/>
      <c r="J27" s="17">
        <v>2852</v>
      </c>
      <c r="K27" s="17"/>
      <c r="L27" s="17">
        <v>370</v>
      </c>
      <c r="M27" s="17"/>
      <c r="N27" s="18">
        <v>2388</v>
      </c>
      <c r="O27" s="2"/>
      <c r="P27" s="2"/>
      <c r="Q27" s="2"/>
      <c r="R27" s="2"/>
      <c r="S27" s="2"/>
    </row>
    <row r="28" spans="1:19" ht="12.75">
      <c r="A28" s="15" t="s">
        <v>29</v>
      </c>
      <c r="B28" s="16">
        <v>15530</v>
      </c>
      <c r="C28" s="16"/>
      <c r="D28" s="17">
        <v>2244</v>
      </c>
      <c r="E28" s="17"/>
      <c r="F28" s="17">
        <v>6728</v>
      </c>
      <c r="G28" s="17"/>
      <c r="H28" s="17">
        <v>2949</v>
      </c>
      <c r="I28" s="17"/>
      <c r="J28" s="17">
        <v>3417</v>
      </c>
      <c r="K28" s="17"/>
      <c r="L28" s="17">
        <v>192</v>
      </c>
      <c r="M28" s="17"/>
      <c r="N28" s="18">
        <v>2025</v>
      </c>
      <c r="O28" s="2"/>
      <c r="P28" s="2"/>
      <c r="Q28" s="2"/>
      <c r="R28" s="2"/>
      <c r="S28" s="2"/>
    </row>
    <row r="29" spans="1:19" ht="12.75">
      <c r="A29" s="15" t="s">
        <v>30</v>
      </c>
      <c r="B29" s="16">
        <v>4111</v>
      </c>
      <c r="C29" s="16"/>
      <c r="D29" s="17">
        <v>594</v>
      </c>
      <c r="E29" s="17"/>
      <c r="F29" s="17">
        <v>1595</v>
      </c>
      <c r="G29" s="17"/>
      <c r="H29" s="17">
        <v>1086</v>
      </c>
      <c r="I29" s="17"/>
      <c r="J29" s="17">
        <v>750</v>
      </c>
      <c r="K29" s="17"/>
      <c r="L29" s="17">
        <v>86</v>
      </c>
      <c r="M29" s="17"/>
      <c r="N29" s="20">
        <v>490</v>
      </c>
      <c r="O29" s="2"/>
      <c r="P29" s="2"/>
      <c r="Q29" s="2"/>
      <c r="R29" s="2"/>
      <c r="S29" s="2"/>
    </row>
    <row r="30" spans="1:19" ht="12.75">
      <c r="A30" s="19" t="s">
        <v>31</v>
      </c>
      <c r="B30" s="16">
        <v>11070</v>
      </c>
      <c r="C30" s="16"/>
      <c r="D30" s="17">
        <v>1549</v>
      </c>
      <c r="E30" s="17"/>
      <c r="F30" s="17">
        <v>5008</v>
      </c>
      <c r="G30" s="17"/>
      <c r="H30" s="17">
        <v>2045</v>
      </c>
      <c r="I30" s="17"/>
      <c r="J30" s="17">
        <v>2312</v>
      </c>
      <c r="K30" s="17"/>
      <c r="L30" s="17">
        <v>156</v>
      </c>
      <c r="M30" s="17"/>
      <c r="N30" s="18">
        <v>1548</v>
      </c>
      <c r="O30" s="2"/>
      <c r="P30" s="2"/>
      <c r="Q30" s="2"/>
      <c r="R30" s="2"/>
      <c r="S30" s="2"/>
    </row>
    <row r="31" spans="1:19" ht="12.75">
      <c r="A31" s="15" t="s">
        <v>32</v>
      </c>
      <c r="B31" s="16">
        <v>3613</v>
      </c>
      <c r="C31" s="16"/>
      <c r="D31" s="17">
        <v>481</v>
      </c>
      <c r="E31" s="17"/>
      <c r="F31" s="17">
        <v>1718</v>
      </c>
      <c r="G31" s="17"/>
      <c r="H31" s="17">
        <v>878</v>
      </c>
      <c r="I31" s="17"/>
      <c r="J31" s="17">
        <v>469</v>
      </c>
      <c r="K31" s="17"/>
      <c r="L31" s="17">
        <v>67</v>
      </c>
      <c r="M31" s="17"/>
      <c r="N31" s="18">
        <v>431</v>
      </c>
      <c r="O31" s="2"/>
      <c r="P31" s="2"/>
      <c r="Q31" s="2"/>
      <c r="R31" s="2"/>
      <c r="S31" s="2"/>
    </row>
    <row r="32" spans="1:19" ht="12.75">
      <c r="A32" s="19" t="s">
        <v>33</v>
      </c>
      <c r="B32" s="16">
        <v>4141</v>
      </c>
      <c r="C32" s="16"/>
      <c r="D32" s="17">
        <v>654</v>
      </c>
      <c r="E32" s="17"/>
      <c r="F32" s="17">
        <v>2054</v>
      </c>
      <c r="G32" s="17"/>
      <c r="H32" s="17">
        <v>884</v>
      </c>
      <c r="I32" s="17"/>
      <c r="J32" s="17">
        <v>524</v>
      </c>
      <c r="K32" s="17"/>
      <c r="L32" s="17">
        <v>25</v>
      </c>
      <c r="M32" s="17"/>
      <c r="N32" s="18">
        <v>432</v>
      </c>
      <c r="O32" s="2"/>
      <c r="P32" s="2"/>
      <c r="Q32" s="2"/>
      <c r="R32" s="2"/>
      <c r="S32" s="2"/>
    </row>
    <row r="33" spans="1:19" ht="12.75">
      <c r="A33" s="15" t="s">
        <v>34</v>
      </c>
      <c r="B33" s="16">
        <v>6270</v>
      </c>
      <c r="C33" s="16"/>
      <c r="D33" s="17">
        <v>691</v>
      </c>
      <c r="E33" s="17"/>
      <c r="F33" s="17">
        <v>2131</v>
      </c>
      <c r="G33" s="17"/>
      <c r="H33" s="17">
        <v>1141</v>
      </c>
      <c r="I33" s="17"/>
      <c r="J33" s="17">
        <v>2095</v>
      </c>
      <c r="K33" s="17"/>
      <c r="L33" s="17">
        <v>212</v>
      </c>
      <c r="M33" s="17"/>
      <c r="N33" s="18">
        <v>864</v>
      </c>
      <c r="O33" s="2"/>
      <c r="P33" s="2"/>
      <c r="Q33" s="2"/>
      <c r="R33" s="2"/>
      <c r="S33" s="2"/>
    </row>
    <row r="34" spans="1:19" ht="12.75">
      <c r="A34" s="15" t="s">
        <v>35</v>
      </c>
      <c r="B34" s="16">
        <v>4242</v>
      </c>
      <c r="C34" s="16"/>
      <c r="D34" s="16">
        <v>499</v>
      </c>
      <c r="E34" s="16"/>
      <c r="F34" s="16">
        <v>1544</v>
      </c>
      <c r="G34" s="16"/>
      <c r="H34" s="16">
        <v>676</v>
      </c>
      <c r="I34" s="16"/>
      <c r="J34" s="16">
        <v>1417</v>
      </c>
      <c r="K34" s="16"/>
      <c r="L34" s="16">
        <v>106</v>
      </c>
      <c r="M34" s="16"/>
      <c r="N34" s="20">
        <v>613</v>
      </c>
      <c r="O34" s="2"/>
      <c r="P34" s="2"/>
      <c r="Q34" s="2"/>
      <c r="R34" s="2"/>
      <c r="S34" s="2"/>
    </row>
    <row r="35" spans="1:19" ht="12.75">
      <c r="A35" s="19" t="s">
        <v>36</v>
      </c>
      <c r="B35" s="16">
        <v>11403</v>
      </c>
      <c r="C35" s="16"/>
      <c r="D35" s="17">
        <v>1826</v>
      </c>
      <c r="E35" s="17"/>
      <c r="F35" s="17">
        <v>4909</v>
      </c>
      <c r="G35" s="17"/>
      <c r="H35" s="17">
        <v>1833</v>
      </c>
      <c r="I35" s="17"/>
      <c r="J35" s="17">
        <v>2417</v>
      </c>
      <c r="K35" s="17"/>
      <c r="L35" s="17">
        <v>418</v>
      </c>
      <c r="M35" s="17"/>
      <c r="N35" s="18">
        <v>1517</v>
      </c>
      <c r="O35" s="2"/>
      <c r="P35" s="2"/>
      <c r="Q35" s="2"/>
      <c r="R35" s="2"/>
      <c r="S35" s="2"/>
    </row>
    <row r="36" spans="1:19" ht="12.75">
      <c r="A36" s="15" t="s">
        <v>37</v>
      </c>
      <c r="B36" s="16">
        <v>4406</v>
      </c>
      <c r="C36" s="16"/>
      <c r="D36" s="17">
        <v>787</v>
      </c>
      <c r="E36" s="17"/>
      <c r="F36" s="17">
        <v>1788</v>
      </c>
      <c r="G36" s="17"/>
      <c r="H36" s="17">
        <v>916</v>
      </c>
      <c r="I36" s="17"/>
      <c r="J36" s="17">
        <v>772</v>
      </c>
      <c r="K36" s="17"/>
      <c r="L36" s="17">
        <v>143</v>
      </c>
      <c r="M36" s="17"/>
      <c r="N36" s="18">
        <v>549</v>
      </c>
      <c r="O36" s="2"/>
      <c r="P36" s="2"/>
      <c r="Q36" s="2"/>
      <c r="R36" s="2"/>
      <c r="S36" s="2"/>
    </row>
    <row r="37" spans="1:19" ht="12.75">
      <c r="A37" s="19" t="s">
        <v>38</v>
      </c>
      <c r="B37" s="16">
        <v>18649</v>
      </c>
      <c r="C37" s="16"/>
      <c r="D37" s="17">
        <v>3628</v>
      </c>
      <c r="E37" s="17"/>
      <c r="F37" s="17">
        <v>8020</v>
      </c>
      <c r="G37" s="17"/>
      <c r="H37" s="17">
        <v>3305</v>
      </c>
      <c r="I37" s="17"/>
      <c r="J37" s="17">
        <v>2819</v>
      </c>
      <c r="K37" s="17"/>
      <c r="L37" s="17">
        <v>877</v>
      </c>
      <c r="M37" s="17"/>
      <c r="N37" s="18">
        <v>2516</v>
      </c>
      <c r="O37" s="2"/>
      <c r="P37" s="2"/>
      <c r="Q37" s="2"/>
      <c r="R37" s="2"/>
      <c r="S37" s="2"/>
    </row>
    <row r="38" spans="1:19" ht="12.75">
      <c r="A38" s="15" t="s">
        <v>39</v>
      </c>
      <c r="B38" s="16">
        <v>14769</v>
      </c>
      <c r="C38" s="16"/>
      <c r="D38" s="17">
        <v>2148</v>
      </c>
      <c r="E38" s="17"/>
      <c r="F38" s="17">
        <v>6144</v>
      </c>
      <c r="G38" s="17"/>
      <c r="H38" s="17">
        <v>2600</v>
      </c>
      <c r="I38" s="17"/>
      <c r="J38" s="17">
        <v>3615</v>
      </c>
      <c r="K38" s="17"/>
      <c r="L38" s="17">
        <v>262</v>
      </c>
      <c r="M38" s="17"/>
      <c r="N38" s="18">
        <v>1732</v>
      </c>
      <c r="O38" s="2"/>
      <c r="P38" s="2"/>
      <c r="Q38" s="2"/>
      <c r="R38" s="2"/>
      <c r="S38" s="2"/>
    </row>
    <row r="39" spans="1:19" ht="12.75">
      <c r="A39" s="15" t="s">
        <v>40</v>
      </c>
      <c r="B39" s="16">
        <v>2458</v>
      </c>
      <c r="C39" s="16"/>
      <c r="D39" s="17">
        <v>401</v>
      </c>
      <c r="E39" s="17"/>
      <c r="F39" s="17">
        <v>1153</v>
      </c>
      <c r="G39" s="17"/>
      <c r="H39" s="17">
        <v>688</v>
      </c>
      <c r="I39" s="17"/>
      <c r="J39" s="17">
        <v>199</v>
      </c>
      <c r="K39" s="17"/>
      <c r="L39" s="17">
        <v>17</v>
      </c>
      <c r="M39" s="17"/>
      <c r="N39" s="18">
        <v>292</v>
      </c>
      <c r="O39" s="2"/>
      <c r="P39" s="2"/>
      <c r="Q39" s="2"/>
      <c r="R39" s="2"/>
      <c r="S39" s="2"/>
    </row>
    <row r="40" spans="1:19" ht="12.75">
      <c r="A40" s="15" t="s">
        <v>41</v>
      </c>
      <c r="B40" s="16">
        <v>19301</v>
      </c>
      <c r="C40" s="16"/>
      <c r="D40" s="17">
        <v>3065</v>
      </c>
      <c r="E40" s="17"/>
      <c r="F40" s="17">
        <v>8602</v>
      </c>
      <c r="G40" s="17"/>
      <c r="H40" s="17">
        <v>3338</v>
      </c>
      <c r="I40" s="17"/>
      <c r="J40" s="17">
        <v>3857</v>
      </c>
      <c r="K40" s="17"/>
      <c r="L40" s="17">
        <v>439</v>
      </c>
      <c r="M40" s="17"/>
      <c r="N40" s="18">
        <v>2839</v>
      </c>
      <c r="O40" s="2"/>
      <c r="P40" s="2"/>
      <c r="Q40" s="2"/>
      <c r="R40" s="2"/>
      <c r="S40" s="2"/>
    </row>
    <row r="41" spans="1:19" ht="12.75">
      <c r="A41" s="15" t="s">
        <v>42</v>
      </c>
      <c r="B41" s="16">
        <v>8654</v>
      </c>
      <c r="C41" s="16"/>
      <c r="D41" s="17">
        <v>1392</v>
      </c>
      <c r="E41" s="17"/>
      <c r="F41" s="17">
        <v>3839</v>
      </c>
      <c r="G41" s="17"/>
      <c r="H41" s="17">
        <v>1893</v>
      </c>
      <c r="I41" s="17"/>
      <c r="J41" s="17">
        <v>1453</v>
      </c>
      <c r="K41" s="17"/>
      <c r="L41" s="17">
        <v>77</v>
      </c>
      <c r="M41" s="17"/>
      <c r="N41" s="18">
        <v>1180</v>
      </c>
      <c r="O41" s="2"/>
      <c r="P41" s="2"/>
      <c r="Q41" s="2"/>
      <c r="R41" s="2"/>
      <c r="S41" s="2"/>
    </row>
    <row r="42" spans="1:19" ht="12.75">
      <c r="A42" s="15" t="s">
        <v>43</v>
      </c>
      <c r="B42" s="16">
        <v>9942</v>
      </c>
      <c r="C42" s="16"/>
      <c r="D42" s="17">
        <v>1625</v>
      </c>
      <c r="E42" s="17"/>
      <c r="F42" s="17">
        <v>4972</v>
      </c>
      <c r="G42" s="17"/>
      <c r="H42" s="17">
        <v>1910</v>
      </c>
      <c r="I42" s="17"/>
      <c r="J42" s="17">
        <v>1175</v>
      </c>
      <c r="K42" s="17"/>
      <c r="L42" s="17">
        <v>260</v>
      </c>
      <c r="M42" s="17"/>
      <c r="N42" s="18">
        <v>1123</v>
      </c>
      <c r="O42" s="2"/>
      <c r="P42" s="2"/>
      <c r="Q42" s="2"/>
      <c r="R42" s="2"/>
      <c r="S42" s="2"/>
    </row>
    <row r="43" spans="1:19" ht="12.75">
      <c r="A43" s="19" t="s">
        <v>44</v>
      </c>
      <c r="B43" s="16">
        <v>18022</v>
      </c>
      <c r="C43" s="16"/>
      <c r="D43" s="17">
        <v>2683</v>
      </c>
      <c r="E43" s="17"/>
      <c r="F43" s="17">
        <v>7604</v>
      </c>
      <c r="G43" s="17"/>
      <c r="H43" s="17">
        <v>3075</v>
      </c>
      <c r="I43" s="17"/>
      <c r="J43" s="17">
        <v>4124</v>
      </c>
      <c r="K43" s="17"/>
      <c r="L43" s="17">
        <v>536</v>
      </c>
      <c r="M43" s="17"/>
      <c r="N43" s="18">
        <v>2575</v>
      </c>
      <c r="O43" s="2"/>
      <c r="P43" s="2"/>
      <c r="Q43" s="2"/>
      <c r="R43" s="2"/>
      <c r="S43" s="2"/>
    </row>
    <row r="44" spans="1:19" ht="12.75">
      <c r="A44" s="15" t="s">
        <v>45</v>
      </c>
      <c r="B44" s="16">
        <v>1216</v>
      </c>
      <c r="C44" s="16"/>
      <c r="D44" s="16">
        <v>184</v>
      </c>
      <c r="E44" s="16"/>
      <c r="F44" s="16">
        <v>569</v>
      </c>
      <c r="G44" s="16"/>
      <c r="H44" s="16">
        <v>210</v>
      </c>
      <c r="I44" s="16"/>
      <c r="J44" s="16">
        <v>223</v>
      </c>
      <c r="K44" s="16"/>
      <c r="L44" s="16">
        <v>30</v>
      </c>
      <c r="M44" s="16"/>
      <c r="N44" s="20">
        <v>136</v>
      </c>
      <c r="O44" s="2"/>
      <c r="P44" s="2"/>
      <c r="Q44" s="2"/>
      <c r="R44" s="2"/>
      <c r="S44" s="2"/>
    </row>
    <row r="45" spans="1:19" ht="12.75" customHeight="1">
      <c r="A45" s="15" t="s">
        <v>46</v>
      </c>
      <c r="B45" s="16">
        <v>6363</v>
      </c>
      <c r="C45" s="16"/>
      <c r="D45" s="17">
        <v>933</v>
      </c>
      <c r="E45" s="17"/>
      <c r="F45" s="17">
        <v>2708</v>
      </c>
      <c r="G45" s="17"/>
      <c r="H45" s="17">
        <v>1343</v>
      </c>
      <c r="I45" s="17"/>
      <c r="J45" s="17">
        <v>1244</v>
      </c>
      <c r="K45" s="17"/>
      <c r="L45" s="17">
        <v>135</v>
      </c>
      <c r="M45" s="17"/>
      <c r="N45" s="18">
        <v>714</v>
      </c>
      <c r="O45" s="26"/>
      <c r="P45" s="2"/>
      <c r="Q45" s="2"/>
      <c r="R45" s="2"/>
      <c r="S45" s="2"/>
    </row>
    <row r="46" spans="1:19" ht="12.75">
      <c r="A46" s="15" t="s">
        <v>47</v>
      </c>
      <c r="B46" s="16">
        <v>2230</v>
      </c>
      <c r="C46" s="16"/>
      <c r="D46" s="17">
        <v>328</v>
      </c>
      <c r="E46" s="17"/>
      <c r="F46" s="17">
        <v>1034</v>
      </c>
      <c r="G46" s="17"/>
      <c r="H46" s="17">
        <v>549</v>
      </c>
      <c r="I46" s="17"/>
      <c r="J46" s="17">
        <v>302</v>
      </c>
      <c r="K46" s="17"/>
      <c r="L46" s="17">
        <v>17</v>
      </c>
      <c r="M46" s="17"/>
      <c r="N46" s="18">
        <v>263</v>
      </c>
      <c r="O46" s="2"/>
      <c r="P46" s="2"/>
      <c r="Q46" s="2"/>
      <c r="R46" s="2"/>
      <c r="S46" s="2"/>
    </row>
    <row r="47" spans="1:19" ht="12.75">
      <c r="A47" s="15" t="s">
        <v>48</v>
      </c>
      <c r="B47" s="16">
        <v>12132</v>
      </c>
      <c r="C47" s="16"/>
      <c r="D47" s="17">
        <v>1675</v>
      </c>
      <c r="E47" s="17"/>
      <c r="F47" s="17">
        <v>4351</v>
      </c>
      <c r="G47" s="17"/>
      <c r="H47" s="17">
        <v>2024</v>
      </c>
      <c r="I47" s="17"/>
      <c r="J47" s="17">
        <v>3826</v>
      </c>
      <c r="K47" s="17"/>
      <c r="L47" s="17">
        <v>256</v>
      </c>
      <c r="M47" s="17"/>
      <c r="N47" s="18">
        <v>1600</v>
      </c>
      <c r="O47" s="2"/>
      <c r="P47" s="2"/>
      <c r="Q47" s="2"/>
      <c r="R47" s="2"/>
      <c r="S47" s="2"/>
    </row>
    <row r="48" spans="1:19" ht="12.75">
      <c r="A48" s="15" t="s">
        <v>49</v>
      </c>
      <c r="B48" s="16">
        <v>48396</v>
      </c>
      <c r="C48" s="16"/>
      <c r="D48" s="17">
        <v>6613</v>
      </c>
      <c r="E48" s="17"/>
      <c r="F48" s="17">
        <v>16857</v>
      </c>
      <c r="G48" s="17"/>
      <c r="H48" s="17">
        <v>9044</v>
      </c>
      <c r="I48" s="17"/>
      <c r="J48" s="17">
        <v>14839</v>
      </c>
      <c r="K48" s="17"/>
      <c r="L48" s="17">
        <v>1043</v>
      </c>
      <c r="M48" s="17"/>
      <c r="N48" s="18">
        <v>6487</v>
      </c>
      <c r="O48" s="2"/>
      <c r="P48" s="2"/>
      <c r="Q48" s="2"/>
      <c r="R48" s="2"/>
      <c r="S48" s="2"/>
    </row>
    <row r="49" spans="1:19" ht="12.75">
      <c r="A49" s="19" t="s">
        <v>50</v>
      </c>
      <c r="B49" s="16">
        <v>6591</v>
      </c>
      <c r="C49" s="16"/>
      <c r="D49" s="17">
        <v>1205</v>
      </c>
      <c r="E49" s="17"/>
      <c r="F49" s="17">
        <v>2678</v>
      </c>
      <c r="G49" s="17"/>
      <c r="H49" s="17">
        <v>1116</v>
      </c>
      <c r="I49" s="17"/>
      <c r="J49" s="17">
        <v>1468</v>
      </c>
      <c r="K49" s="17"/>
      <c r="L49" s="17">
        <v>124</v>
      </c>
      <c r="M49" s="17"/>
      <c r="N49" s="18">
        <v>768</v>
      </c>
      <c r="O49" s="2"/>
      <c r="P49" s="2"/>
      <c r="Q49" s="2"/>
      <c r="R49" s="2"/>
      <c r="S49" s="2"/>
    </row>
    <row r="50" spans="1:19" ht="12.75">
      <c r="A50" s="15" t="s">
        <v>51</v>
      </c>
      <c r="B50" s="16">
        <v>1487</v>
      </c>
      <c r="C50" s="16"/>
      <c r="D50" s="16">
        <v>220</v>
      </c>
      <c r="E50" s="16"/>
      <c r="F50" s="16">
        <v>681</v>
      </c>
      <c r="G50" s="16"/>
      <c r="H50" s="16">
        <v>261</v>
      </c>
      <c r="I50" s="16"/>
      <c r="J50" s="16">
        <v>264</v>
      </c>
      <c r="K50" s="16"/>
      <c r="L50" s="16">
        <v>61</v>
      </c>
      <c r="M50" s="16"/>
      <c r="N50" s="20">
        <v>162</v>
      </c>
      <c r="O50" s="2"/>
      <c r="P50" s="2"/>
      <c r="Q50" s="2"/>
      <c r="R50" s="2"/>
      <c r="S50" s="2"/>
    </row>
    <row r="51" spans="1:19" ht="12.75">
      <c r="A51" s="19" t="s">
        <v>52</v>
      </c>
      <c r="B51" s="16">
        <v>14640</v>
      </c>
      <c r="C51" s="16"/>
      <c r="D51" s="17">
        <v>1987</v>
      </c>
      <c r="E51" s="17"/>
      <c r="F51" s="17">
        <v>5114</v>
      </c>
      <c r="G51" s="17"/>
      <c r="H51" s="17">
        <v>2835</v>
      </c>
      <c r="I51" s="17"/>
      <c r="J51" s="17">
        <v>4299</v>
      </c>
      <c r="K51" s="17"/>
      <c r="L51" s="17">
        <v>405</v>
      </c>
      <c r="M51" s="17"/>
      <c r="N51" s="18">
        <v>2055</v>
      </c>
      <c r="O51" s="2"/>
      <c r="P51" s="2"/>
      <c r="Q51" s="2"/>
      <c r="R51" s="2"/>
      <c r="S51" s="2"/>
    </row>
    <row r="52" spans="1:19" ht="12.75">
      <c r="A52" s="15" t="s">
        <v>53</v>
      </c>
      <c r="B52" s="16">
        <v>21116</v>
      </c>
      <c r="C52" s="16"/>
      <c r="D52" s="17">
        <v>2929</v>
      </c>
      <c r="E52" s="17"/>
      <c r="F52" s="17">
        <v>8170</v>
      </c>
      <c r="G52" s="17"/>
      <c r="H52" s="17">
        <v>3896</v>
      </c>
      <c r="I52" s="17"/>
      <c r="J52" s="17">
        <v>5535</v>
      </c>
      <c r="K52" s="17"/>
      <c r="L52" s="17">
        <v>586</v>
      </c>
      <c r="M52" s="17"/>
      <c r="N52" s="18">
        <v>2658</v>
      </c>
      <c r="O52" s="2"/>
      <c r="P52" s="2"/>
      <c r="Q52" s="2"/>
      <c r="R52" s="2"/>
      <c r="S52" s="2"/>
    </row>
    <row r="53" spans="1:19" ht="12.75">
      <c r="A53" s="15" t="s">
        <v>54</v>
      </c>
      <c r="B53" s="16">
        <v>1992</v>
      </c>
      <c r="C53" s="16"/>
      <c r="D53" s="17">
        <v>312</v>
      </c>
      <c r="E53" s="17"/>
      <c r="F53" s="17">
        <v>953</v>
      </c>
      <c r="G53" s="17"/>
      <c r="H53" s="17">
        <v>399</v>
      </c>
      <c r="I53" s="17"/>
      <c r="J53" s="17">
        <v>293</v>
      </c>
      <c r="K53" s="17"/>
      <c r="L53" s="17">
        <v>35</v>
      </c>
      <c r="M53" s="17"/>
      <c r="N53" s="18">
        <v>274</v>
      </c>
      <c r="O53" s="2"/>
      <c r="P53" s="2"/>
      <c r="Q53" s="2"/>
      <c r="R53" s="2"/>
      <c r="S53" s="2"/>
    </row>
    <row r="54" spans="1:19" ht="12.75">
      <c r="A54" s="15" t="s">
        <v>55</v>
      </c>
      <c r="B54" s="16">
        <v>11275</v>
      </c>
      <c r="C54" s="16"/>
      <c r="D54" s="17">
        <v>1768</v>
      </c>
      <c r="E54" s="17"/>
      <c r="F54" s="17">
        <v>5682</v>
      </c>
      <c r="G54" s="17"/>
      <c r="H54" s="17">
        <v>1884</v>
      </c>
      <c r="I54" s="17"/>
      <c r="J54" s="17">
        <v>1830</v>
      </c>
      <c r="K54" s="17"/>
      <c r="L54" s="17">
        <v>111</v>
      </c>
      <c r="M54" s="17"/>
      <c r="N54" s="18">
        <v>1455</v>
      </c>
      <c r="O54" s="2"/>
      <c r="P54" s="2"/>
      <c r="Q54" s="2"/>
      <c r="R54" s="2"/>
      <c r="S54" s="2"/>
    </row>
    <row r="55" spans="1:19" ht="12.75">
      <c r="A55" s="27" t="s">
        <v>56</v>
      </c>
      <c r="B55" s="28">
        <v>1812</v>
      </c>
      <c r="C55" s="28"/>
      <c r="D55" s="29">
        <v>254</v>
      </c>
      <c r="E55" s="29"/>
      <c r="F55" s="29">
        <v>901</v>
      </c>
      <c r="G55" s="29"/>
      <c r="H55" s="29">
        <v>354</v>
      </c>
      <c r="I55" s="29"/>
      <c r="J55" s="29">
        <v>273</v>
      </c>
      <c r="K55" s="29"/>
      <c r="L55" s="29">
        <v>30</v>
      </c>
      <c r="M55" s="29"/>
      <c r="N55" s="30">
        <v>195</v>
      </c>
      <c r="O55" s="2"/>
      <c r="P55" s="2"/>
      <c r="Q55" s="2"/>
      <c r="R55" s="2"/>
      <c r="S55" s="2"/>
    </row>
    <row r="56" spans="1:19" ht="12.75">
      <c r="A56" s="31" t="s">
        <v>57</v>
      </c>
      <c r="B56" s="32">
        <f>SUM(B5:B55)</f>
        <v>593218</v>
      </c>
      <c r="C56" s="32"/>
      <c r="D56" s="32">
        <f>SUM(D5:D55)</f>
        <v>87319</v>
      </c>
      <c r="E56" s="32"/>
      <c r="F56" s="32">
        <f>SUM(F5:F55)</f>
        <v>244389</v>
      </c>
      <c r="G56" s="32"/>
      <c r="H56" s="32">
        <f>SUM(H5:H55)</f>
        <v>112092</v>
      </c>
      <c r="I56" s="32"/>
      <c r="J56" s="32">
        <f>SUM(J5:J55)</f>
        <v>134024</v>
      </c>
      <c r="K56" s="32"/>
      <c r="L56" s="32">
        <f>SUM(L5:L55)</f>
        <v>15394</v>
      </c>
      <c r="M56" s="32"/>
      <c r="N56" s="33">
        <f>SUM(N5:N55)</f>
        <v>78686</v>
      </c>
      <c r="O56" s="34"/>
      <c r="P56" s="2"/>
      <c r="Q56" s="2"/>
      <c r="R56" s="2"/>
      <c r="S56" s="2"/>
    </row>
    <row r="57" spans="1:19" ht="7.5" customHeight="1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7"/>
      <c r="P57" s="2"/>
      <c r="Q57" s="2"/>
      <c r="R57" s="2"/>
      <c r="S57" s="2"/>
    </row>
    <row r="58" spans="1:19" ht="15" customHeight="1">
      <c r="A58" s="44" t="s">
        <v>62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2"/>
      <c r="Q58" s="2"/>
      <c r="R58" s="2"/>
      <c r="S58" s="2"/>
    </row>
    <row r="59" spans="1:19" ht="15" customHeight="1">
      <c r="A59" s="41" t="s">
        <v>63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2"/>
      <c r="Q59" s="2"/>
      <c r="R59" s="2"/>
      <c r="S59" s="2"/>
    </row>
    <row r="60" spans="1:19" ht="39.75" customHeight="1">
      <c r="A60" s="43" t="s">
        <v>67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2"/>
      <c r="Q60" s="2"/>
      <c r="R60" s="2"/>
      <c r="S60" s="2"/>
    </row>
    <row r="61" spans="1:19" ht="15" customHeight="1">
      <c r="A61" s="46" t="s">
        <v>64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2"/>
      <c r="Q61" s="2"/>
      <c r="R61" s="2"/>
      <c r="S61" s="2"/>
    </row>
    <row r="62" spans="1:19" ht="3.75" customHeight="1">
      <c r="A62" s="38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25.5" customHeight="1">
      <c r="A63" s="45" t="s">
        <v>65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2"/>
      <c r="Q63" s="2"/>
      <c r="R63" s="2"/>
      <c r="S63" s="2"/>
    </row>
    <row r="64" spans="1:19" ht="4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25.5" customHeight="1">
      <c r="A65" s="45" t="s">
        <v>66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2"/>
      <c r="Q65" s="2"/>
      <c r="R65" s="2"/>
      <c r="S65" s="2"/>
    </row>
  </sheetData>
  <mergeCells count="13">
    <mergeCell ref="A60:O60"/>
    <mergeCell ref="A58:O58"/>
    <mergeCell ref="A65:O65"/>
    <mergeCell ref="A63:O63"/>
    <mergeCell ref="A61:O61"/>
    <mergeCell ref="J4:K4"/>
    <mergeCell ref="L4:M4"/>
    <mergeCell ref="N4:O4"/>
    <mergeCell ref="A59:O59"/>
    <mergeCell ref="B4:C4"/>
    <mergeCell ref="D4:E4"/>
    <mergeCell ref="F4:G4"/>
    <mergeCell ref="H4:I4"/>
  </mergeCells>
  <printOptions horizontalCentered="1"/>
  <pageMargins left="1" right="1" top="1" bottom="1" header="0.5" footer="0.5"/>
  <pageSetup fitToHeight="1" fitToWidth="1" horizontalDpi="600" verticalDpi="600" orientation="portrait" scale="75" r:id="rId1"/>
  <headerFooter alignWithMargins="0">
    <oddHeader>&amp;R&amp;"Futura Md BT,Medium"&amp;16Vehicles</oddHeader>
    <oddFooter>&amp;L&amp;16BTS State Transportation Profile&amp;C&amp;16E-7&amp;R&amp;16Colorado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2004-08-12T15:07:32Z</dcterms:created>
  <dcterms:modified xsi:type="dcterms:W3CDTF">2004-08-19T14:29:41Z</dcterms:modified>
  <cp:category/>
  <cp:version/>
  <cp:contentType/>
  <cp:contentStatus/>
</cp:coreProperties>
</file>