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0"/>
  </bookViews>
  <sheets>
    <sheet name="C-3" sheetId="1" r:id="rId1"/>
  </sheets>
  <definedNames/>
  <calcPr fullCalcOnLoad="1"/>
</workbook>
</file>

<file path=xl/sharedStrings.xml><?xml version="1.0" encoding="utf-8"?>
<sst xmlns="http://schemas.openxmlformats.org/spreadsheetml/2006/main" count="79" uniqueCount="33">
  <si>
    <t xml:space="preserve">Table 3-3:  Shipments Originating in Kansas by Mode of Transportation: 1997 </t>
  </si>
  <si>
    <t xml:space="preserve">Value </t>
  </si>
  <si>
    <t xml:space="preserve">Short tons </t>
  </si>
  <si>
    <t xml:space="preserve">Ton-miles </t>
  </si>
  <si>
    <t>Number
($ millions)</t>
  </si>
  <si>
    <t>Percent</t>
  </si>
  <si>
    <t>Number
(thousands)</t>
  </si>
  <si>
    <t>Number (millions)</t>
  </si>
  <si>
    <t>All modes</t>
  </si>
  <si>
    <t xml:space="preserve">    </t>
  </si>
  <si>
    <t>Single modes</t>
  </si>
  <si>
    <t>Truck</t>
  </si>
  <si>
    <t>For-hire</t>
  </si>
  <si>
    <t>Private truck</t>
  </si>
  <si>
    <t>Rail</t>
  </si>
  <si>
    <t>Water</t>
  </si>
  <si>
    <t>S</t>
  </si>
  <si>
    <t>Shallow draft</t>
  </si>
  <si>
    <t>Great Lakes</t>
  </si>
  <si>
    <t>Z</t>
  </si>
  <si>
    <t>Deep draft</t>
  </si>
  <si>
    <t>Air (including truck and air)</t>
  </si>
  <si>
    <t>Pipeline</t>
  </si>
  <si>
    <t>Multiple modes</t>
  </si>
  <si>
    <t>Parcel, U.S. Postal Service, or courier service</t>
  </si>
  <si>
    <t>Truck and rail intermodal combination</t>
  </si>
  <si>
    <t>Truck and water</t>
  </si>
  <si>
    <t>Rail and water</t>
  </si>
  <si>
    <t>Other multiple modes</t>
  </si>
  <si>
    <t>Other and unknown modes</t>
  </si>
  <si>
    <r>
      <t>KEY</t>
    </r>
    <r>
      <rPr>
        <sz val="10"/>
        <rFont val="Futura Md BT"/>
        <family val="2"/>
      </rPr>
      <t xml:space="preserve">: S = data do not meet publication standards because of high sampling variability or other reasons; Z = zero or less than 1 unit of measure.  </t>
    </r>
  </si>
  <si>
    <r>
      <t>NOTE</t>
    </r>
    <r>
      <rPr>
        <sz val="10"/>
        <rFont val="Futura Md BT"/>
        <family val="2"/>
      </rPr>
      <t xml:space="preserve">: The Commodity Flow Survey covers business establishments in mining, manufacturing, wholesale trade, and selected retail industries.  The survey also covers selected auxiliary establishments (e.g., warehouses) of in-scope multiunit and retail companies.  The survey excludes establishments classified as farms, forestry, fisheries, governments, construction, transportation, foreign establishments, services, and most establishments in retail.  Due to industry-wide reporting problems, shipments by oil and gas extraction establishments are also excluded.  </t>
    </r>
  </si>
  <si>
    <r>
      <t>SOURCE</t>
    </r>
    <r>
      <rPr>
        <sz val="10"/>
        <rFont val="Futura Md BT"/>
        <family val="2"/>
      </rPr>
      <t xml:space="preserve">: U.S. Department of Transportation, Bureau of Transportation Statistics and U.S. Department of Commerce, U.S. Census Bureau, </t>
    </r>
    <r>
      <rPr>
        <i/>
        <sz val="10"/>
        <rFont val="Futura Md BT"/>
        <family val="2"/>
      </rPr>
      <t>1997 Commodity Flow Survey,</t>
    </r>
    <r>
      <rPr>
        <sz val="10"/>
        <rFont val="Futura Md BT"/>
        <family val="2"/>
      </rPr>
      <t xml:space="preserve"> Washington, DC: 1999, available at http://www.bts.gov/ntda/cfs/cfs97od.html as of Nov. 2, 2001.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</si>
</sst>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  <numFmt numFmtId="174" formatCode="_(* #,##0.000_);_(* \(#,##0.000\);_(* &quot;-&quot;??_);_(@_)"/>
  </numFmts>
  <fonts count="8">
    <font>
      <sz val="12"/>
      <name val="Futura Md BT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3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21" applyFont="1">
      <alignment/>
      <protection/>
    </xf>
    <xf numFmtId="0" fontId="5" fillId="0" borderId="1" xfId="21" applyFont="1" applyBorder="1">
      <alignment/>
      <protection/>
    </xf>
    <xf numFmtId="0" fontId="5" fillId="0" borderId="2" xfId="21" applyFont="1" applyBorder="1">
      <alignment/>
      <protection/>
    </xf>
    <xf numFmtId="0" fontId="5" fillId="0" borderId="0" xfId="21" applyFont="1" applyBorder="1">
      <alignment/>
      <protection/>
    </xf>
    <xf numFmtId="0" fontId="6" fillId="0" borderId="0" xfId="21" applyFont="1" applyBorder="1" applyAlignment="1">
      <alignment horizontal="center" wrapText="1"/>
      <protection/>
    </xf>
    <xf numFmtId="0" fontId="5" fillId="0" borderId="3" xfId="21" applyFont="1" applyBorder="1">
      <alignment/>
      <protection/>
    </xf>
    <xf numFmtId="0" fontId="5" fillId="0" borderId="0" xfId="21" applyFont="1" applyBorder="1" applyAlignment="1">
      <alignment horizontal="left"/>
      <protection/>
    </xf>
    <xf numFmtId="3" fontId="5" fillId="0" borderId="4" xfId="21" applyNumberFormat="1" applyFont="1" applyBorder="1" applyAlignment="1">
      <alignment horizontal="right"/>
      <protection/>
    </xf>
    <xf numFmtId="165" fontId="5" fillId="0" borderId="4" xfId="21" applyNumberFormat="1" applyFont="1" applyBorder="1" applyAlignment="1">
      <alignment horizontal="right"/>
      <protection/>
    </xf>
    <xf numFmtId="168" fontId="5" fillId="0" borderId="4" xfId="15" applyNumberFormat="1" applyFont="1" applyBorder="1" applyAlignment="1">
      <alignment horizontal="right"/>
    </xf>
    <xf numFmtId="0" fontId="5" fillId="0" borderId="4" xfId="21" applyFont="1" applyBorder="1" applyAlignment="1">
      <alignment horizontal="right"/>
      <protection/>
    </xf>
    <xf numFmtId="3" fontId="5" fillId="0" borderId="0" xfId="21" applyNumberFormat="1" applyFont="1" applyBorder="1" applyAlignment="1">
      <alignment horizontal="right"/>
      <protection/>
    </xf>
    <xf numFmtId="165" fontId="5" fillId="0" borderId="0" xfId="21" applyNumberFormat="1" applyFont="1" applyBorder="1" applyAlignment="1">
      <alignment horizontal="right"/>
      <protection/>
    </xf>
    <xf numFmtId="168" fontId="5" fillId="0" borderId="0" xfId="15" applyNumberFormat="1" applyFont="1" applyBorder="1" applyAlignment="1">
      <alignment horizontal="right"/>
    </xf>
    <xf numFmtId="0" fontId="5" fillId="0" borderId="0" xfId="21" applyFont="1" applyBorder="1" applyAlignment="1">
      <alignment horizontal="right"/>
      <protection/>
    </xf>
    <xf numFmtId="0" fontId="5" fillId="0" borderId="0" xfId="21" applyFont="1" applyAlignment="1">
      <alignment horizontal="left" indent="1"/>
      <protection/>
    </xf>
    <xf numFmtId="0" fontId="5" fillId="0" borderId="0" xfId="21" applyFont="1" applyBorder="1" applyAlignment="1">
      <alignment horizontal="left" indent="2"/>
      <protection/>
    </xf>
    <xf numFmtId="0" fontId="5" fillId="0" borderId="0" xfId="21" applyFont="1" applyAlignment="1">
      <alignment horizontal="left" indent="2"/>
      <protection/>
    </xf>
    <xf numFmtId="0" fontId="5" fillId="0" borderId="0" xfId="21" applyFont="1" applyAlignment="1">
      <alignment horizontal="left" wrapText="1" indent="1"/>
      <protection/>
    </xf>
    <xf numFmtId="0" fontId="5" fillId="0" borderId="0" xfId="21" applyFont="1" applyBorder="1" applyAlignment="1">
      <alignment horizontal="left" wrapText="1" indent="1"/>
      <protection/>
    </xf>
    <xf numFmtId="0" fontId="5" fillId="0" borderId="0" xfId="21" applyFont="1" applyBorder="1" applyAlignment="1">
      <alignment horizontal="left" indent="1"/>
      <protection/>
    </xf>
    <xf numFmtId="3" fontId="5" fillId="0" borderId="3" xfId="21" applyNumberFormat="1" applyFont="1" applyBorder="1" applyAlignment="1">
      <alignment horizontal="right"/>
      <protection/>
    </xf>
    <xf numFmtId="165" fontId="5" fillId="0" borderId="3" xfId="21" applyNumberFormat="1" applyFont="1" applyBorder="1" applyAlignment="1">
      <alignment horizontal="right"/>
      <protection/>
    </xf>
    <xf numFmtId="168" fontId="5" fillId="0" borderId="3" xfId="15" applyNumberFormat="1" applyFont="1" applyBorder="1" applyAlignment="1">
      <alignment horizontal="right"/>
    </xf>
    <xf numFmtId="0" fontId="5" fillId="0" borderId="3" xfId="21" applyFont="1" applyBorder="1" applyAlignment="1">
      <alignment horizontal="right"/>
      <protection/>
    </xf>
    <xf numFmtId="3" fontId="5" fillId="0" borderId="0" xfId="21" applyNumberFormat="1" applyFont="1" applyBorder="1">
      <alignment/>
      <protection/>
    </xf>
    <xf numFmtId="168" fontId="5" fillId="0" borderId="0" xfId="15" applyNumberFormat="1" applyFont="1" applyBorder="1" applyAlignment="1">
      <alignment/>
    </xf>
    <xf numFmtId="0" fontId="6" fillId="0" borderId="5" xfId="21" applyFont="1" applyBorder="1" applyAlignment="1">
      <alignment horizontal="center" wrapText="1"/>
      <protection/>
    </xf>
    <xf numFmtId="0" fontId="6" fillId="0" borderId="0" xfId="21" applyFont="1" applyBorder="1" applyAlignment="1">
      <alignment horizontal="left" wrapText="1"/>
      <protection/>
    </xf>
    <xf numFmtId="0" fontId="6" fillId="0" borderId="0" xfId="21" applyFont="1" applyAlignment="1">
      <alignment horizontal="left" wrapText="1"/>
      <protection/>
    </xf>
    <xf numFmtId="0" fontId="5" fillId="0" borderId="0" xfId="21" applyFont="1" applyAlignment="1">
      <alignment horizontal="left" wrapText="1"/>
      <protection/>
    </xf>
    <xf numFmtId="0" fontId="0" fillId="0" borderId="1" xfId="21" applyFont="1" applyBorder="1" applyAlignment="1">
      <alignment/>
      <protection/>
    </xf>
    <xf numFmtId="0" fontId="0" fillId="0" borderId="1" xfId="0" applyFont="1" applyBorder="1" applyAlignment="1">
      <alignment/>
    </xf>
    <xf numFmtId="0" fontId="4" fillId="0" borderId="0" xfId="21" applyFont="1" applyAlignment="1">
      <alignment wrapText="1"/>
      <protection/>
    </xf>
    <xf numFmtId="0" fontId="6" fillId="0" borderId="4" xfId="21" applyFont="1" applyBorder="1" applyAlignment="1">
      <alignment horizontal="center" wrapText="1"/>
      <protection/>
    </xf>
    <xf numFmtId="0" fontId="6" fillId="0" borderId="0" xfId="21" applyFont="1" applyBorder="1" applyAlignment="1">
      <alignment horizontal="center" wrapText="1"/>
      <protection/>
    </xf>
    <xf numFmtId="0" fontId="6" fillId="0" borderId="0" xfId="21" applyFont="1" applyBorder="1" applyAlignment="1">
      <alignment horizontal="center"/>
      <protection/>
    </xf>
    <xf numFmtId="0" fontId="6" fillId="0" borderId="3" xfId="21" applyFont="1" applyBorder="1" applyAlignment="1">
      <alignment horizontal="center"/>
      <protection/>
    </xf>
    <xf numFmtId="0" fontId="6" fillId="0" borderId="5" xfId="2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ipments fm Cal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P32"/>
  <sheetViews>
    <sheetView tabSelected="1" workbookViewId="0" topLeftCell="A1">
      <selection activeCell="A1" sqref="A1:P1"/>
    </sheetView>
  </sheetViews>
  <sheetFormatPr defaultColWidth="8.796875" defaultRowHeight="15"/>
  <cols>
    <col min="1" max="1" width="30.69921875" style="1" customWidth="1"/>
    <col min="2" max="2" width="0.6953125" style="1" customWidth="1"/>
    <col min="3" max="3" width="8" style="1" customWidth="1"/>
    <col min="4" max="4" width="1.59765625" style="1" customWidth="1"/>
    <col min="5" max="5" width="5.3984375" style="1" customWidth="1"/>
    <col min="6" max="6" width="0.6953125" style="1" customWidth="1"/>
    <col min="7" max="7" width="1.1015625" style="1" customWidth="1"/>
    <col min="8" max="8" width="8.59765625" style="1" customWidth="1"/>
    <col min="9" max="9" width="2" style="1" customWidth="1"/>
    <col min="10" max="10" width="5.3984375" style="1" customWidth="1"/>
    <col min="11" max="11" width="0.6953125" style="1" customWidth="1"/>
    <col min="12" max="12" width="1" style="1" customWidth="1"/>
    <col min="13" max="13" width="7.69921875" style="1" customWidth="1"/>
    <col min="14" max="14" width="1.69921875" style="1" customWidth="1"/>
    <col min="15" max="15" width="4.8984375" style="1" customWidth="1"/>
    <col min="16" max="16" width="0.6953125" style="1" customWidth="1"/>
    <col min="17" max="16384" width="6.3984375" style="1" customWidth="1"/>
  </cols>
  <sheetData>
    <row r="1" spans="1:16" ht="21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6.5" thickBot="1">
      <c r="A2" s="32"/>
      <c r="B2" s="33"/>
      <c r="C2" s="33"/>
      <c r="D2" s="33"/>
      <c r="E2" s="33"/>
      <c r="F2" s="33"/>
      <c r="G2" s="33"/>
      <c r="H2" s="2"/>
      <c r="I2" s="2"/>
      <c r="J2" s="2"/>
      <c r="K2" s="2"/>
      <c r="L2" s="2"/>
      <c r="M2" s="2"/>
      <c r="N2" s="2"/>
      <c r="O2" s="2"/>
      <c r="P2" s="2"/>
    </row>
    <row r="3" spans="1:16" ht="12.75" customHeight="1">
      <c r="A3" s="3"/>
      <c r="B3" s="4"/>
      <c r="C3" s="28" t="s">
        <v>1</v>
      </c>
      <c r="D3" s="28"/>
      <c r="E3" s="28"/>
      <c r="F3" s="28"/>
      <c r="G3" s="5"/>
      <c r="H3" s="28" t="s">
        <v>2</v>
      </c>
      <c r="I3" s="28"/>
      <c r="J3" s="28"/>
      <c r="K3" s="28"/>
      <c r="L3" s="5"/>
      <c r="M3" s="39" t="s">
        <v>3</v>
      </c>
      <c r="N3" s="39"/>
      <c r="O3" s="39"/>
      <c r="P3" s="39"/>
    </row>
    <row r="4" spans="1:16" ht="27.75" customHeight="1">
      <c r="A4" s="6"/>
      <c r="B4" s="6"/>
      <c r="C4" s="35" t="s">
        <v>4</v>
      </c>
      <c r="D4" s="35"/>
      <c r="E4" s="35" t="s">
        <v>5</v>
      </c>
      <c r="F4" s="35"/>
      <c r="G4" s="5"/>
      <c r="H4" s="36" t="s">
        <v>6</v>
      </c>
      <c r="I4" s="36"/>
      <c r="J4" s="36" t="s">
        <v>5</v>
      </c>
      <c r="K4" s="36"/>
      <c r="L4" s="5"/>
      <c r="M4" s="36" t="s">
        <v>7</v>
      </c>
      <c r="N4" s="36"/>
      <c r="O4" s="37" t="s">
        <v>5</v>
      </c>
      <c r="P4" s="38"/>
    </row>
    <row r="5" spans="1:15" ht="12.75">
      <c r="A5" s="7" t="s">
        <v>8</v>
      </c>
      <c r="B5" s="7"/>
      <c r="C5" s="8">
        <v>76502</v>
      </c>
      <c r="D5" s="8"/>
      <c r="E5" s="9">
        <f>C5/C$5*100</f>
        <v>100</v>
      </c>
      <c r="F5" s="8"/>
      <c r="G5" s="8"/>
      <c r="H5" s="10">
        <v>141428</v>
      </c>
      <c r="I5" s="8"/>
      <c r="J5" s="9">
        <f>H5/H$5*100</f>
        <v>100</v>
      </c>
      <c r="K5" s="11"/>
      <c r="L5" s="11"/>
      <c r="M5" s="10">
        <v>47055</v>
      </c>
      <c r="N5" s="8"/>
      <c r="O5" s="9">
        <f>M5/M$5*100</f>
        <v>100</v>
      </c>
    </row>
    <row r="6" spans="1:15" ht="12.75">
      <c r="A6" s="7" t="s">
        <v>9</v>
      </c>
      <c r="B6" s="7"/>
      <c r="C6" s="12"/>
      <c r="D6" s="12"/>
      <c r="E6" s="13"/>
      <c r="F6" s="12"/>
      <c r="G6" s="12"/>
      <c r="H6" s="14"/>
      <c r="I6" s="12"/>
      <c r="J6" s="13"/>
      <c r="K6" s="15"/>
      <c r="L6" s="15"/>
      <c r="M6" s="14"/>
      <c r="N6" s="12"/>
      <c r="O6" s="13"/>
    </row>
    <row r="7" spans="1:15" ht="12.75">
      <c r="A7" s="7" t="s">
        <v>10</v>
      </c>
      <c r="B7" s="7"/>
      <c r="C7" s="12">
        <v>68057</v>
      </c>
      <c r="D7" s="12"/>
      <c r="E7" s="13">
        <f aca="true" t="shared" si="0" ref="E7:E26">C7/C$5*100</f>
        <v>88.96107291312644</v>
      </c>
      <c r="F7" s="12"/>
      <c r="G7" s="12"/>
      <c r="H7" s="14">
        <v>138630</v>
      </c>
      <c r="I7" s="12"/>
      <c r="J7" s="13">
        <f aca="true" t="shared" si="1" ref="J7:J26">H7/H$5*100</f>
        <v>98.0216081681138</v>
      </c>
      <c r="K7" s="15"/>
      <c r="L7" s="15"/>
      <c r="M7" s="14">
        <v>44999</v>
      </c>
      <c r="N7" s="12"/>
      <c r="O7" s="13">
        <f>M7/M$5*100</f>
        <v>95.63064498990543</v>
      </c>
    </row>
    <row r="8" spans="1:15" ht="12.75">
      <c r="A8" s="16" t="s">
        <v>11</v>
      </c>
      <c r="B8" s="16"/>
      <c r="C8" s="12">
        <v>56609</v>
      </c>
      <c r="D8" s="12"/>
      <c r="E8" s="13">
        <f t="shared" si="0"/>
        <v>73.99675825468616</v>
      </c>
      <c r="F8" s="12"/>
      <c r="G8" s="12"/>
      <c r="H8" s="14">
        <v>96241</v>
      </c>
      <c r="I8" s="12"/>
      <c r="J8" s="13">
        <f t="shared" si="1"/>
        <v>68.0494668665328</v>
      </c>
      <c r="K8" s="15"/>
      <c r="L8" s="15"/>
      <c r="M8" s="14">
        <v>18229</v>
      </c>
      <c r="N8" s="12"/>
      <c r="O8" s="13">
        <f>M8/M$5*100</f>
        <v>38.739772606524284</v>
      </c>
    </row>
    <row r="9" spans="1:15" ht="12.75">
      <c r="A9" s="17" t="s">
        <v>12</v>
      </c>
      <c r="B9" s="17"/>
      <c r="C9" s="12">
        <v>35426</v>
      </c>
      <c r="D9" s="12"/>
      <c r="E9" s="13">
        <f t="shared" si="0"/>
        <v>46.30728608402394</v>
      </c>
      <c r="F9" s="12"/>
      <c r="G9" s="12"/>
      <c r="H9" s="14">
        <v>53041</v>
      </c>
      <c r="I9" s="12"/>
      <c r="J9" s="13">
        <f t="shared" si="1"/>
        <v>37.50388890460164</v>
      </c>
      <c r="K9" s="15"/>
      <c r="L9" s="15"/>
      <c r="M9" s="14">
        <v>15261</v>
      </c>
      <c r="N9" s="12"/>
      <c r="O9" s="13">
        <f>M9/M$5*100</f>
        <v>32.432260121134846</v>
      </c>
    </row>
    <row r="10" spans="1:15" ht="12.75">
      <c r="A10" s="17" t="s">
        <v>13</v>
      </c>
      <c r="B10" s="17"/>
      <c r="C10" s="12">
        <v>20611</v>
      </c>
      <c r="D10" s="12"/>
      <c r="E10" s="13">
        <f t="shared" si="0"/>
        <v>26.941779299887585</v>
      </c>
      <c r="F10" s="12"/>
      <c r="G10" s="12"/>
      <c r="H10" s="14">
        <v>41629</v>
      </c>
      <c r="I10" s="12"/>
      <c r="J10" s="13">
        <f t="shared" si="1"/>
        <v>29.434765392991487</v>
      </c>
      <c r="K10" s="15"/>
      <c r="L10" s="15"/>
      <c r="M10" s="14">
        <v>2625</v>
      </c>
      <c r="N10" s="12"/>
      <c r="O10" s="13">
        <f>M10/M$5*100</f>
        <v>5.578578259483583</v>
      </c>
    </row>
    <row r="11" spans="1:15" ht="12.75">
      <c r="A11" s="16" t="s">
        <v>14</v>
      </c>
      <c r="B11" s="16"/>
      <c r="C11" s="12">
        <v>5762</v>
      </c>
      <c r="D11" s="12"/>
      <c r="E11" s="13">
        <f t="shared" si="0"/>
        <v>7.53182923322266</v>
      </c>
      <c r="F11" s="12"/>
      <c r="G11" s="12"/>
      <c r="H11" s="14">
        <v>35431</v>
      </c>
      <c r="I11" s="12"/>
      <c r="J11" s="13">
        <f t="shared" si="1"/>
        <v>25.052323443731083</v>
      </c>
      <c r="K11" s="15"/>
      <c r="L11" s="15"/>
      <c r="M11" s="14">
        <v>25292</v>
      </c>
      <c r="N11" s="12"/>
      <c r="O11" s="13">
        <f>M11/M$5*100</f>
        <v>53.74986717670811</v>
      </c>
    </row>
    <row r="12" spans="1:15" ht="12.75">
      <c r="A12" s="16" t="s">
        <v>15</v>
      </c>
      <c r="B12" s="16"/>
      <c r="C12" s="12" t="s">
        <v>16</v>
      </c>
      <c r="D12" s="15"/>
      <c r="E12" s="12" t="s">
        <v>16</v>
      </c>
      <c r="F12" s="12"/>
      <c r="G12" s="12"/>
      <c r="H12" s="14" t="s">
        <v>16</v>
      </c>
      <c r="I12" s="15"/>
      <c r="J12" s="12" t="s">
        <v>16</v>
      </c>
      <c r="K12" s="15"/>
      <c r="L12" s="15"/>
      <c r="M12" s="14" t="s">
        <v>16</v>
      </c>
      <c r="N12" s="12"/>
      <c r="O12" s="12" t="s">
        <v>16</v>
      </c>
    </row>
    <row r="13" spans="1:15" ht="12.75">
      <c r="A13" s="18" t="s">
        <v>17</v>
      </c>
      <c r="B13" s="18"/>
      <c r="C13" s="12" t="s">
        <v>16</v>
      </c>
      <c r="D13" s="15"/>
      <c r="E13" s="12" t="s">
        <v>16</v>
      </c>
      <c r="F13" s="12"/>
      <c r="G13" s="12"/>
      <c r="H13" s="14" t="s">
        <v>16</v>
      </c>
      <c r="I13" s="15"/>
      <c r="J13" s="12" t="s">
        <v>16</v>
      </c>
      <c r="K13" s="15"/>
      <c r="L13" s="15"/>
      <c r="M13" s="14" t="s">
        <v>16</v>
      </c>
      <c r="N13" s="12"/>
      <c r="O13" s="12" t="s">
        <v>16</v>
      </c>
    </row>
    <row r="14" spans="1:15" ht="12.75">
      <c r="A14" s="18" t="s">
        <v>18</v>
      </c>
      <c r="B14" s="18"/>
      <c r="C14" s="12" t="s">
        <v>19</v>
      </c>
      <c r="D14" s="15"/>
      <c r="E14" s="12" t="s">
        <v>19</v>
      </c>
      <c r="F14" s="12"/>
      <c r="G14" s="12"/>
      <c r="H14" s="14" t="s">
        <v>19</v>
      </c>
      <c r="I14" s="15"/>
      <c r="J14" s="12" t="s">
        <v>19</v>
      </c>
      <c r="K14" s="15"/>
      <c r="L14" s="15"/>
      <c r="M14" s="14" t="s">
        <v>19</v>
      </c>
      <c r="N14" s="12"/>
      <c r="O14" s="12" t="s">
        <v>19</v>
      </c>
    </row>
    <row r="15" spans="1:15" ht="12.75">
      <c r="A15" s="18" t="s">
        <v>20</v>
      </c>
      <c r="B15" s="18"/>
      <c r="C15" s="12" t="s">
        <v>19</v>
      </c>
      <c r="D15" s="15"/>
      <c r="E15" s="12" t="s">
        <v>19</v>
      </c>
      <c r="F15" s="12"/>
      <c r="G15" s="12"/>
      <c r="H15" s="14" t="s">
        <v>19</v>
      </c>
      <c r="I15" s="15"/>
      <c r="J15" s="12" t="s">
        <v>19</v>
      </c>
      <c r="K15" s="15"/>
      <c r="L15" s="15"/>
      <c r="M15" s="14" t="s">
        <v>19</v>
      </c>
      <c r="N15" s="12"/>
      <c r="O15" s="12" t="s">
        <v>19</v>
      </c>
    </row>
    <row r="16" spans="1:15" ht="12.75" customHeight="1">
      <c r="A16" s="19" t="s">
        <v>21</v>
      </c>
      <c r="B16" s="16"/>
      <c r="C16" s="12">
        <v>3881</v>
      </c>
      <c r="D16" s="12"/>
      <c r="E16" s="13">
        <f t="shared" si="0"/>
        <v>5.073069985098429</v>
      </c>
      <c r="F16" s="12"/>
      <c r="G16" s="12"/>
      <c r="H16" s="14">
        <v>25</v>
      </c>
      <c r="I16" s="12"/>
      <c r="J16" s="12" t="s">
        <v>19</v>
      </c>
      <c r="K16" s="15"/>
      <c r="L16" s="15"/>
      <c r="M16" s="14">
        <v>33</v>
      </c>
      <c r="N16" s="12"/>
      <c r="O16" s="13" t="s">
        <v>19</v>
      </c>
    </row>
    <row r="17" spans="1:15" ht="12.75">
      <c r="A17" s="16" t="s">
        <v>22</v>
      </c>
      <c r="B17" s="16"/>
      <c r="C17" s="12">
        <v>1742</v>
      </c>
      <c r="D17" s="12"/>
      <c r="E17" s="13">
        <f t="shared" si="0"/>
        <v>2.2770646519045252</v>
      </c>
      <c r="F17" s="12"/>
      <c r="G17" s="12"/>
      <c r="H17" s="14">
        <v>6411</v>
      </c>
      <c r="I17" s="12"/>
      <c r="J17" s="13">
        <f t="shared" si="1"/>
        <v>4.533048618378256</v>
      </c>
      <c r="K17" s="15"/>
      <c r="L17" s="15"/>
      <c r="M17" s="14" t="s">
        <v>16</v>
      </c>
      <c r="N17" s="12"/>
      <c r="O17" s="13" t="s">
        <v>16</v>
      </c>
    </row>
    <row r="18" spans="3:15" ht="12.75">
      <c r="C18" s="12"/>
      <c r="D18" s="12"/>
      <c r="E18" s="13"/>
      <c r="F18" s="12"/>
      <c r="G18" s="12"/>
      <c r="H18" s="14"/>
      <c r="I18" s="12"/>
      <c r="J18" s="13"/>
      <c r="K18" s="15"/>
      <c r="L18" s="15"/>
      <c r="M18" s="14"/>
      <c r="N18" s="12"/>
      <c r="O18" s="13"/>
    </row>
    <row r="19" spans="1:15" ht="12.75">
      <c r="A19" s="1" t="s">
        <v>23</v>
      </c>
      <c r="C19" s="12">
        <v>6562</v>
      </c>
      <c r="D19" s="12"/>
      <c r="E19" s="13">
        <f t="shared" si="0"/>
        <v>8.57755352801234</v>
      </c>
      <c r="F19" s="12"/>
      <c r="G19" s="12"/>
      <c r="H19" s="14">
        <v>1354</v>
      </c>
      <c r="I19" s="12"/>
      <c r="J19" s="13">
        <f t="shared" si="1"/>
        <v>0.9573776055660831</v>
      </c>
      <c r="K19" s="15"/>
      <c r="L19" s="15"/>
      <c r="M19" s="14">
        <v>1637</v>
      </c>
      <c r="N19" s="12"/>
      <c r="O19" s="13">
        <f>M19/M$5*100</f>
        <v>3.478907661247476</v>
      </c>
    </row>
    <row r="20" spans="1:15" ht="12.75" customHeight="1">
      <c r="A20" s="20" t="s">
        <v>24</v>
      </c>
      <c r="B20" s="21"/>
      <c r="C20" s="12">
        <v>5957</v>
      </c>
      <c r="D20" s="12"/>
      <c r="E20" s="13">
        <f t="shared" si="0"/>
        <v>7.786724530077644</v>
      </c>
      <c r="F20" s="12"/>
      <c r="G20" s="12"/>
      <c r="H20" s="14">
        <v>234</v>
      </c>
      <c r="I20" s="12"/>
      <c r="J20" s="13">
        <f t="shared" si="1"/>
        <v>0.16545521396046045</v>
      </c>
      <c r="K20" s="15"/>
      <c r="L20" s="15"/>
      <c r="M20" s="14">
        <v>142</v>
      </c>
      <c r="N20" s="12"/>
      <c r="O20" s="13">
        <f>M20/M$5*100</f>
        <v>0.30177451917968334</v>
      </c>
    </row>
    <row r="21" spans="1:15" ht="12.75" customHeight="1">
      <c r="A21" s="19" t="s">
        <v>25</v>
      </c>
      <c r="B21" s="16"/>
      <c r="C21" s="12">
        <v>582</v>
      </c>
      <c r="D21" s="12"/>
      <c r="E21" s="13">
        <f t="shared" si="0"/>
        <v>0.7607644244594912</v>
      </c>
      <c r="F21" s="12"/>
      <c r="G21" s="12"/>
      <c r="H21" s="14">
        <v>945</v>
      </c>
      <c r="I21" s="12"/>
      <c r="J21" s="13">
        <f t="shared" si="1"/>
        <v>0.6681845179172441</v>
      </c>
      <c r="K21" s="15"/>
      <c r="L21" s="15"/>
      <c r="M21" s="14">
        <v>1082</v>
      </c>
      <c r="N21" s="12"/>
      <c r="O21" s="13">
        <f>M21/M$5*100</f>
        <v>2.299436829242376</v>
      </c>
    </row>
    <row r="22" spans="1:15" ht="12.75">
      <c r="A22" s="16" t="s">
        <v>26</v>
      </c>
      <c r="B22" s="16"/>
      <c r="C22" s="12" t="s">
        <v>16</v>
      </c>
      <c r="D22" s="12"/>
      <c r="E22" s="12" t="s">
        <v>16</v>
      </c>
      <c r="F22" s="12"/>
      <c r="G22" s="12"/>
      <c r="H22" s="14" t="s">
        <v>16</v>
      </c>
      <c r="I22" s="12"/>
      <c r="J22" s="12" t="s">
        <v>16</v>
      </c>
      <c r="K22" s="15"/>
      <c r="L22" s="15"/>
      <c r="M22" s="14" t="s">
        <v>16</v>
      </c>
      <c r="N22" s="12"/>
      <c r="O22" s="12" t="s">
        <v>16</v>
      </c>
    </row>
    <row r="23" spans="1:15" ht="12.75">
      <c r="A23" s="16" t="s">
        <v>27</v>
      </c>
      <c r="B23" s="16"/>
      <c r="C23" s="12" t="s">
        <v>19</v>
      </c>
      <c r="D23" s="12"/>
      <c r="E23" s="12" t="s">
        <v>19</v>
      </c>
      <c r="F23" s="12"/>
      <c r="G23" s="12"/>
      <c r="H23" s="14" t="s">
        <v>19</v>
      </c>
      <c r="I23" s="12"/>
      <c r="J23" s="12" t="s">
        <v>19</v>
      </c>
      <c r="K23" s="15"/>
      <c r="L23" s="15"/>
      <c r="M23" s="14" t="s">
        <v>19</v>
      </c>
      <c r="N23" s="12"/>
      <c r="O23" s="12" t="s">
        <v>19</v>
      </c>
    </row>
    <row r="24" spans="1:15" ht="12.75">
      <c r="A24" s="16" t="s">
        <v>28</v>
      </c>
      <c r="B24" s="16"/>
      <c r="C24" s="12" t="s">
        <v>19</v>
      </c>
      <c r="D24" s="12"/>
      <c r="E24" s="12" t="s">
        <v>19</v>
      </c>
      <c r="F24" s="12"/>
      <c r="G24" s="12"/>
      <c r="H24" s="14" t="s">
        <v>19</v>
      </c>
      <c r="I24" s="12"/>
      <c r="J24" s="12" t="s">
        <v>19</v>
      </c>
      <c r="K24" s="15"/>
      <c r="L24" s="15"/>
      <c r="M24" s="14" t="s">
        <v>19</v>
      </c>
      <c r="N24" s="12"/>
      <c r="O24" s="12" t="s">
        <v>19</v>
      </c>
    </row>
    <row r="25" spans="3:15" ht="12.75">
      <c r="C25" s="12"/>
      <c r="D25" s="12"/>
      <c r="E25" s="13"/>
      <c r="F25" s="12"/>
      <c r="G25" s="12"/>
      <c r="H25" s="14"/>
      <c r="I25" s="12"/>
      <c r="J25" s="13"/>
      <c r="K25" s="15"/>
      <c r="L25" s="15"/>
      <c r="M25" s="14"/>
      <c r="N25" s="12"/>
      <c r="O25" s="13"/>
    </row>
    <row r="26" spans="1:16" ht="12.75">
      <c r="A26" s="6" t="s">
        <v>29</v>
      </c>
      <c r="B26" s="6"/>
      <c r="C26" s="22">
        <v>1883</v>
      </c>
      <c r="D26" s="22"/>
      <c r="E26" s="23">
        <f t="shared" si="0"/>
        <v>2.4613735588612062</v>
      </c>
      <c r="F26" s="22"/>
      <c r="G26" s="22"/>
      <c r="H26" s="24">
        <v>1443</v>
      </c>
      <c r="I26" s="22"/>
      <c r="J26" s="23">
        <f t="shared" si="1"/>
        <v>1.020307152756173</v>
      </c>
      <c r="K26" s="25"/>
      <c r="L26" s="25"/>
      <c r="M26" s="24">
        <v>419</v>
      </c>
      <c r="N26" s="22"/>
      <c r="O26" s="23">
        <f>M26/M$5*100</f>
        <v>0.8904473488470939</v>
      </c>
      <c r="P26" s="6"/>
    </row>
    <row r="27" spans="1:9" ht="8.25" customHeight="1">
      <c r="A27" s="4"/>
      <c r="B27" s="4"/>
      <c r="C27" s="26"/>
      <c r="D27" s="26"/>
      <c r="E27" s="26"/>
      <c r="F27" s="26"/>
      <c r="G27" s="26"/>
      <c r="H27" s="27"/>
      <c r="I27" s="26"/>
    </row>
    <row r="28" spans="1:16" ht="26.25" customHeight="1">
      <c r="A28" s="29" t="s">
        <v>30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ht="8.25" customHeight="1"/>
    <row r="30" spans="1:16" ht="66" customHeight="1">
      <c r="A30" s="30" t="s">
        <v>31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</row>
    <row r="31" ht="8.25" customHeight="1"/>
    <row r="32" spans="1:16" ht="39.75" customHeight="1">
      <c r="A32" s="30" t="s">
        <v>32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</row>
  </sheetData>
  <mergeCells count="14">
    <mergeCell ref="A32:P32"/>
    <mergeCell ref="A2:G2"/>
    <mergeCell ref="A1:P1"/>
    <mergeCell ref="C4:D4"/>
    <mergeCell ref="E4:F4"/>
    <mergeCell ref="H4:I4"/>
    <mergeCell ref="J4:K4"/>
    <mergeCell ref="M4:N4"/>
    <mergeCell ref="O4:P4"/>
    <mergeCell ref="M3:P3"/>
    <mergeCell ref="H3:K3"/>
    <mergeCell ref="A28:P28"/>
    <mergeCell ref="A30:P30"/>
    <mergeCell ref="C3:F3"/>
  </mergeCells>
  <printOptions horizontalCentered="1"/>
  <pageMargins left="1" right="1" top="1" bottom="1" header="0.5" footer="0.5"/>
  <pageSetup fitToHeight="1" fitToWidth="1" horizontalDpi="600" verticalDpi="600" orientation="portrait" scale="80" r:id="rId1"/>
  <headerFooter alignWithMargins="0">
    <oddHeader>&amp;R&amp;14Freight</oddHeader>
    <oddFooter>&amp;L&amp;14BTS State Transportation Profile&amp;C&amp;14 C-3&amp;R&amp;14Kansas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2004-09-14T19:04:55Z</dcterms:created>
  <dcterms:modified xsi:type="dcterms:W3CDTF">2004-09-14T19:41:38Z</dcterms:modified>
  <cp:category/>
  <cp:version/>
  <cp:contentType/>
  <cp:contentStatus/>
</cp:coreProperties>
</file>