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425" activeTab="0"/>
  </bookViews>
  <sheets>
    <sheet name="C-8" sheetId="1" r:id="rId1"/>
  </sheets>
  <definedNames>
    <definedName name="_xlnm.Print_Area" localSheetId="0">'C-8'!$A$1:$E$14</definedName>
  </definedNames>
  <calcPr fullCalcOnLoad="1"/>
</workbook>
</file>

<file path=xl/sharedStrings.xml><?xml version="1.0" encoding="utf-8"?>
<sst xmlns="http://schemas.openxmlformats.org/spreadsheetml/2006/main" count="20" uniqueCount="16">
  <si>
    <t xml:space="preserve">Table 3-8:  Rail Shipments Originating in South Dakota
</t>
  </si>
  <si>
    <t>(Short tons)</t>
  </si>
  <si>
    <t>Commodity</t>
  </si>
  <si>
    <t>Percent of total</t>
  </si>
  <si>
    <t>Farm products</t>
  </si>
  <si>
    <t>Nonmetallic minerals</t>
  </si>
  <si>
    <t>Food products</t>
  </si>
  <si>
    <t>Glass, stone, and metal products</t>
  </si>
  <si>
    <t>Lumber, wood, and chemicals</t>
  </si>
  <si>
    <t>U</t>
  </si>
  <si>
    <t>Metallic ores</t>
  </si>
  <si>
    <t>All other commodities</t>
  </si>
  <si>
    <t>South Dakota, total</t>
  </si>
  <si>
    <r>
      <t>KEY FOR DATA ON THIS PAGE:</t>
    </r>
    <r>
      <rPr>
        <sz val="8.5"/>
        <rFont val="Futura Md BT"/>
        <family val="2"/>
      </rPr>
      <t xml:space="preserve"> U = data are unavailable.</t>
    </r>
  </si>
  <si>
    <r>
      <t>NOTE FOR DATA ON THIS PAGE:</t>
    </r>
    <r>
      <rPr>
        <sz val="8.5"/>
        <rFont val="Futura Md BT"/>
        <family val="2"/>
      </rPr>
      <t xml:space="preserve"> Includes the five largest commodities (by tonnage terminated or originated) of the 38 two-digit Standard Transportation Commodity Code groupings plus all others for state total.  Includes intrastate shipments.</t>
    </r>
  </si>
  <si>
    <r>
      <t>SOURCES FOR DATA ON THIS PAGE:</t>
    </r>
    <r>
      <rPr>
        <sz val="8.5"/>
        <rFont val="Futura Md BT"/>
        <family val="2"/>
      </rPr>
      <t xml:space="preserve"> Association of American Railroads, </t>
    </r>
    <r>
      <rPr>
        <i/>
        <sz val="8.5"/>
        <rFont val="Futura Md BT"/>
        <family val="2"/>
      </rPr>
      <t>Railroads and States-2000,</t>
    </r>
    <r>
      <rPr>
        <sz val="8.5"/>
        <rFont val="Futura Md BT"/>
        <family val="2"/>
      </rPr>
      <t xml:space="preserve"> Washington, DC: January 2002, available at http://www.aar.org/abouttheindustry/stateinformation.asp as of Mar. 18, 2002; and </t>
    </r>
    <r>
      <rPr>
        <i/>
        <sz val="8.5"/>
        <rFont val="Futura Md BT"/>
        <family val="2"/>
      </rPr>
      <t>Railroads and States -1999</t>
    </r>
    <r>
      <rPr>
        <sz val="8.5"/>
        <rFont val="Futura Md BT"/>
        <family val="2"/>
      </rPr>
      <t>, Washington, DC: January 2002, available at http://www.aar.org/ abouttheindustry/stateinformation.asp as of Mar. 18, 2002.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</si>
</sst>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2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8.5"/>
      <name val="Futura Md BT"/>
      <family val="2"/>
    </font>
    <font>
      <b/>
      <sz val="8.5"/>
      <name val="Futura Md BT"/>
      <family val="2"/>
    </font>
    <font>
      <i/>
      <sz val="8.5"/>
      <name val="Futura Md BT"/>
      <family val="2"/>
    </font>
    <font>
      <sz val="2.25"/>
      <name val="Arial"/>
      <family val="0"/>
    </font>
    <font>
      <b/>
      <sz val="2.25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21" applyFont="1">
      <alignment/>
      <protection/>
    </xf>
    <xf numFmtId="0" fontId="6" fillId="0" borderId="1" xfId="21" applyFont="1" applyBorder="1" applyAlignment="1">
      <alignment horizontal="left"/>
      <protection/>
    </xf>
    <xf numFmtId="0" fontId="6" fillId="0" borderId="2" xfId="21" applyFont="1" applyBorder="1" applyAlignment="1">
      <alignment horizontal="center" wrapText="1"/>
      <protection/>
    </xf>
    <xf numFmtId="3" fontId="5" fillId="0" borderId="0" xfId="21" applyNumberFormat="1" applyFont="1">
      <alignment/>
      <protection/>
    </xf>
    <xf numFmtId="165" fontId="5" fillId="0" borderId="3" xfId="21" applyNumberFormat="1" applyFont="1" applyBorder="1">
      <alignment/>
      <protection/>
    </xf>
    <xf numFmtId="165" fontId="5" fillId="0" borderId="0" xfId="21" applyNumberFormat="1" applyFont="1" applyBorder="1">
      <alignment/>
      <protection/>
    </xf>
    <xf numFmtId="0" fontId="5" fillId="0" borderId="0" xfId="21" applyFont="1" applyAlignment="1">
      <alignment horizontal="right"/>
      <protection/>
    </xf>
    <xf numFmtId="165" fontId="5" fillId="0" borderId="0" xfId="21" applyNumberFormat="1" applyFont="1" applyBorder="1" applyAlignment="1">
      <alignment horizontal="right"/>
      <protection/>
    </xf>
    <xf numFmtId="3" fontId="5" fillId="0" borderId="0" xfId="21" applyNumberFormat="1" applyFont="1" applyAlignment="1">
      <alignment horizontal="right"/>
      <protection/>
    </xf>
    <xf numFmtId="0" fontId="5" fillId="0" borderId="1" xfId="21" applyFont="1" applyBorder="1">
      <alignment/>
      <protection/>
    </xf>
    <xf numFmtId="3" fontId="5" fillId="0" borderId="1" xfId="21" applyNumberFormat="1" applyFont="1" applyBorder="1">
      <alignment/>
      <protection/>
    </xf>
    <xf numFmtId="165" fontId="5" fillId="0" borderId="1" xfId="21" applyNumberFormat="1" applyFont="1" applyBorder="1">
      <alignment/>
      <protection/>
    </xf>
    <xf numFmtId="0" fontId="5" fillId="0" borderId="4" xfId="21" applyFont="1" applyBorder="1">
      <alignment/>
      <protection/>
    </xf>
    <xf numFmtId="3" fontId="5" fillId="0" borderId="4" xfId="21" applyNumberFormat="1" applyFont="1" applyBorder="1">
      <alignment/>
      <protection/>
    </xf>
    <xf numFmtId="165" fontId="5" fillId="0" borderId="4" xfId="21" applyNumberFormat="1" applyFont="1" applyBorder="1">
      <alignment/>
      <protection/>
    </xf>
    <xf numFmtId="0" fontId="8" fillId="0" borderId="0" xfId="21" applyFont="1" applyBorder="1" applyAlignment="1">
      <alignment vertical="top"/>
      <protection/>
    </xf>
    <xf numFmtId="3" fontId="5" fillId="0" borderId="0" xfId="21" applyNumberFormat="1" applyFont="1" applyBorder="1" applyAlignment="1">
      <alignment vertical="top"/>
      <protection/>
    </xf>
    <xf numFmtId="165" fontId="5" fillId="0" borderId="0" xfId="21" applyNumberFormat="1" applyFont="1" applyBorder="1" applyAlignment="1">
      <alignment vertical="top"/>
      <protection/>
    </xf>
    <xf numFmtId="0" fontId="7" fillId="0" borderId="0" xfId="2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5" xfId="21" applyFont="1" applyBorder="1" applyAlignment="1">
      <alignment/>
      <protection/>
    </xf>
    <xf numFmtId="0" fontId="8" fillId="0" borderId="0" xfId="21" applyFont="1" applyFill="1" applyBorder="1" applyAlignment="1">
      <alignment horizontal="left" vertical="top" wrapText="1"/>
      <protection/>
    </xf>
    <xf numFmtId="0" fontId="8" fillId="0" borderId="0" xfId="21" applyFont="1" applyAlignment="1">
      <alignment horizontal="left" vertical="top" wrapText="1"/>
      <protection/>
    </xf>
    <xf numFmtId="0" fontId="7" fillId="0" borderId="0" xfId="21" applyFont="1" applyAlignment="1">
      <alignment horizontal="left" vertical="top" wrapText="1"/>
      <protection/>
    </xf>
    <xf numFmtId="0" fontId="4" fillId="0" borderId="0" xfId="21" applyFont="1" applyAlignment="1">
      <alignment horizontal="left" vertical="justify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il shipments terminatin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Mixed Freight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Food Products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noFill/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Chemicals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Primary Metal Products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Petroleum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005153"/>
        <c:axId val="29393194"/>
      </c:lineChart>
      <c:catAx>
        <c:axId val="48005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93194"/>
        <c:crosses val="autoZero"/>
        <c:auto val="1"/>
        <c:lblOffset val="100"/>
        <c:noMultiLvlLbl val="0"/>
      </c:catAx>
      <c:valAx>
        <c:axId val="29393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/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051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5</xdr:col>
      <xdr:colOff>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0" y="3867150"/>
        <a:ext cx="6524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409575</xdr:colOff>
      <xdr:row>15</xdr:row>
      <xdr:rowOff>0</xdr:rowOff>
    </xdr:from>
    <xdr:to>
      <xdr:col>3</xdr:col>
      <xdr:colOff>581025</xdr:colOff>
      <xdr:row>15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29050" y="3867150"/>
          <a:ext cx="139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Mixed freight</a:t>
          </a:r>
        </a:p>
      </xdr:txBody>
    </xdr:sp>
    <xdr:clientData/>
  </xdr:twoCellAnchor>
  <xdr:twoCellAnchor>
    <xdr:from>
      <xdr:col>3</xdr:col>
      <xdr:colOff>133350</xdr:colOff>
      <xdr:row>15</xdr:row>
      <xdr:rowOff>0</xdr:rowOff>
    </xdr:from>
    <xdr:to>
      <xdr:col>4</xdr:col>
      <xdr:colOff>723900</xdr:colOff>
      <xdr:row>15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72025" y="3867150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primary metal products</a:t>
          </a:r>
        </a:p>
      </xdr:txBody>
    </xdr:sp>
    <xdr:clientData/>
  </xdr:twoCellAnchor>
  <xdr:twoCellAnchor>
    <xdr:from>
      <xdr:col>0</xdr:col>
      <xdr:colOff>1600200</xdr:colOff>
      <xdr:row>15</xdr:row>
      <xdr:rowOff>0</xdr:rowOff>
    </xdr:from>
    <xdr:to>
      <xdr:col>1</xdr:col>
      <xdr:colOff>723900</xdr:colOff>
      <xdr:row>15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00200" y="3867150"/>
          <a:ext cx="1514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chemicals</a:t>
          </a:r>
        </a:p>
      </xdr:txBody>
    </xdr:sp>
    <xdr:clientData/>
  </xdr:twoCellAnchor>
  <xdr:twoCellAnchor>
    <xdr:from>
      <xdr:col>3</xdr:col>
      <xdr:colOff>352425</xdr:colOff>
      <xdr:row>15</xdr:row>
      <xdr:rowOff>0</xdr:rowOff>
    </xdr:from>
    <xdr:to>
      <xdr:col>4</xdr:col>
      <xdr:colOff>609600</xdr:colOff>
      <xdr:row>15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91100" y="386715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farm products</a:t>
          </a:r>
        </a:p>
      </xdr:txBody>
    </xdr:sp>
    <xdr:clientData/>
  </xdr:twoCellAnchor>
  <xdr:oneCellAnchor>
    <xdr:from>
      <xdr:col>8</xdr:col>
      <xdr:colOff>0</xdr:colOff>
      <xdr:row>18</xdr:row>
      <xdr:rowOff>0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9229725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 topLeftCell="A1">
      <selection activeCell="A1" sqref="A1:E1"/>
    </sheetView>
  </sheetViews>
  <sheetFormatPr defaultColWidth="8.796875" defaultRowHeight="15"/>
  <cols>
    <col min="1" max="1" width="25.09765625" style="1" customWidth="1"/>
    <col min="2" max="2" width="10.796875" style="1" customWidth="1"/>
    <col min="3" max="3" width="12.796875" style="1" customWidth="1"/>
    <col min="4" max="4" width="7.296875" style="1" customWidth="1"/>
    <col min="5" max="5" width="12.5" style="1" customWidth="1"/>
    <col min="6" max="7" width="5.69921875" style="1" customWidth="1"/>
    <col min="8" max="8" width="17" style="1" customWidth="1"/>
    <col min="9" max="16384" width="6.3984375" style="1" customWidth="1"/>
  </cols>
  <sheetData>
    <row r="1" spans="1:5" ht="27.75" customHeight="1">
      <c r="A1" s="25" t="s">
        <v>0</v>
      </c>
      <c r="B1" s="25"/>
      <c r="C1" s="25"/>
      <c r="D1" s="25"/>
      <c r="E1" s="25"/>
    </row>
    <row r="2" spans="1:5" ht="15.75" customHeight="1" thickBot="1">
      <c r="A2" s="21" t="s">
        <v>1</v>
      </c>
      <c r="B2" s="21"/>
      <c r="C2" s="21"/>
      <c r="D2" s="21"/>
      <c r="E2" s="21"/>
    </row>
    <row r="3" spans="1:5" ht="27" customHeight="1">
      <c r="A3" s="2" t="s">
        <v>2</v>
      </c>
      <c r="B3" s="3">
        <v>1999</v>
      </c>
      <c r="C3" s="3" t="s">
        <v>3</v>
      </c>
      <c r="D3" s="3">
        <v>2000</v>
      </c>
      <c r="E3" s="3" t="s">
        <v>3</v>
      </c>
    </row>
    <row r="4" spans="1:5" ht="12.75" customHeight="1">
      <c r="A4" s="1" t="s">
        <v>4</v>
      </c>
      <c r="B4" s="4">
        <v>8351382</v>
      </c>
      <c r="C4" s="5">
        <f aca="true" t="shared" si="0" ref="C4:C10">B4/$B$11*100</f>
        <v>85.08771295280187</v>
      </c>
      <c r="D4" s="4">
        <v>7188667</v>
      </c>
      <c r="E4" s="5">
        <f aca="true" t="shared" si="1" ref="E4:E10">D4/$D$11*100</f>
        <v>84.61300791343061</v>
      </c>
    </row>
    <row r="5" spans="1:5" ht="13.5" customHeight="1">
      <c r="A5" s="1" t="s">
        <v>5</v>
      </c>
      <c r="B5" s="4">
        <v>553127</v>
      </c>
      <c r="C5" s="6">
        <f t="shared" si="0"/>
        <v>5.635511751521418</v>
      </c>
      <c r="D5" s="4">
        <v>492336</v>
      </c>
      <c r="E5" s="6">
        <f t="shared" si="1"/>
        <v>5.794958907411732</v>
      </c>
    </row>
    <row r="6" spans="1:5" ht="13.5" customHeight="1">
      <c r="A6" s="1" t="s">
        <v>6</v>
      </c>
      <c r="B6" s="4">
        <v>314148</v>
      </c>
      <c r="C6" s="6">
        <f t="shared" si="0"/>
        <v>3.2006840123822378</v>
      </c>
      <c r="D6" s="4">
        <v>433925</v>
      </c>
      <c r="E6" s="6">
        <f t="shared" si="1"/>
        <v>5.107441958131512</v>
      </c>
    </row>
    <row r="7" spans="1:5" ht="13.5" customHeight="1">
      <c r="A7" s="1" t="s">
        <v>7</v>
      </c>
      <c r="B7" s="4">
        <v>313898</v>
      </c>
      <c r="C7" s="6">
        <f t="shared" si="0"/>
        <v>3.1981368976366547</v>
      </c>
      <c r="D7" s="4">
        <v>265644</v>
      </c>
      <c r="E7" s="6">
        <f t="shared" si="1"/>
        <v>3.1267184686890297</v>
      </c>
    </row>
    <row r="8" spans="1:5" ht="13.5" customHeight="1">
      <c r="A8" s="1" t="s">
        <v>8</v>
      </c>
      <c r="B8" s="7" t="s">
        <v>9</v>
      </c>
      <c r="C8" s="8" t="s">
        <v>9</v>
      </c>
      <c r="D8" s="9">
        <v>85800</v>
      </c>
      <c r="E8" s="8">
        <f t="shared" si="1"/>
        <v>1.0098946131420952</v>
      </c>
    </row>
    <row r="9" spans="1:5" ht="13.5" customHeight="1">
      <c r="A9" s="1" t="s">
        <v>10</v>
      </c>
      <c r="B9" s="9">
        <v>152540</v>
      </c>
      <c r="C9" s="8">
        <f t="shared" si="0"/>
        <v>1.554147533165217</v>
      </c>
      <c r="D9" s="9" t="s">
        <v>9</v>
      </c>
      <c r="E9" s="8" t="s">
        <v>9</v>
      </c>
    </row>
    <row r="10" spans="1:5" ht="13.5" customHeight="1">
      <c r="A10" s="10" t="s">
        <v>11</v>
      </c>
      <c r="B10" s="11">
        <v>129932</v>
      </c>
      <c r="C10" s="12">
        <f t="shared" si="0"/>
        <v>1.3238068524926114</v>
      </c>
      <c r="D10" s="11">
        <v>29564</v>
      </c>
      <c r="E10" s="12">
        <f t="shared" si="1"/>
        <v>0.3479781391950222</v>
      </c>
    </row>
    <row r="11" spans="1:5" ht="13.5" customHeight="1">
      <c r="A11" s="13" t="s">
        <v>12</v>
      </c>
      <c r="B11" s="14">
        <f>SUM(B4:B10)</f>
        <v>9815027</v>
      </c>
      <c r="C11" s="15">
        <f>B11/$B$11*100</f>
        <v>100</v>
      </c>
      <c r="D11" s="14">
        <f>SUM(D4:D10)</f>
        <v>8495936</v>
      </c>
      <c r="E11" s="15">
        <f>D11/$D$11*100</f>
        <v>100</v>
      </c>
    </row>
    <row r="12" spans="1:5" ht="19.5" customHeight="1">
      <c r="A12" s="16" t="s">
        <v>13</v>
      </c>
      <c r="B12" s="17"/>
      <c r="C12" s="18"/>
      <c r="D12" s="17"/>
      <c r="E12" s="18"/>
    </row>
    <row r="13" spans="1:5" ht="36.75" customHeight="1">
      <c r="A13" s="22" t="s">
        <v>14</v>
      </c>
      <c r="B13" s="22"/>
      <c r="C13" s="22"/>
      <c r="D13" s="22"/>
      <c r="E13" s="22"/>
    </row>
    <row r="14" spans="1:5" ht="46.5" customHeight="1">
      <c r="A14" s="23" t="s">
        <v>15</v>
      </c>
      <c r="B14" s="24"/>
      <c r="C14" s="24"/>
      <c r="D14" s="24"/>
      <c r="E14" s="24"/>
    </row>
    <row r="15" spans="1:5" ht="24" customHeight="1">
      <c r="A15" s="19"/>
      <c r="B15" s="19"/>
      <c r="C15" s="19"/>
      <c r="D15" s="19"/>
      <c r="E15" s="19"/>
    </row>
    <row r="16" spans="1:5" ht="26.25" customHeight="1">
      <c r="A16" s="20"/>
      <c r="B16" s="20"/>
      <c r="C16" s="20"/>
      <c r="D16" s="20"/>
      <c r="E16" s="20"/>
    </row>
    <row r="17" ht="39" customHeight="1"/>
    <row r="18" ht="12.75">
      <c r="F18" s="20"/>
    </row>
    <row r="19" ht="12.75">
      <c r="F19" s="20"/>
    </row>
  </sheetData>
  <mergeCells count="4">
    <mergeCell ref="A2:E2"/>
    <mergeCell ref="A13:E13"/>
    <mergeCell ref="A14:E14"/>
    <mergeCell ref="A1:E1"/>
  </mergeCells>
  <printOptions horizontalCentered="1"/>
  <pageMargins left="1" right="1" top="1" bottom="1" header="0.5" footer="0.5"/>
  <pageSetup fitToHeight="1" fitToWidth="1" horizontalDpi="600" verticalDpi="600" orientation="portrait" scale="98" r:id="rId2"/>
  <headerFooter alignWithMargins="0">
    <oddHeader>&amp;LFreight</oddHeader>
    <oddFooter>&amp;LSouth Dakota&amp;CC-8&amp;RBTS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luwito.tardia</cp:lastModifiedBy>
  <dcterms:created xsi:type="dcterms:W3CDTF">2004-09-09T19:16:22Z</dcterms:created>
  <dcterms:modified xsi:type="dcterms:W3CDTF">2006-02-10T19:02:42Z</dcterms:modified>
  <cp:category/>
  <cp:version/>
  <cp:contentType/>
  <cp:contentStatus/>
</cp:coreProperties>
</file>