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tabRatio="601" activeTab="0"/>
  </bookViews>
  <sheets>
    <sheet name="C-1" sheetId="1" r:id="rId1"/>
  </sheets>
  <definedNames>
    <definedName name="_xlnm.Print_Area" localSheetId="0">'C-1'!$A$1:$I$32</definedName>
  </definedNames>
  <calcPr fullCalcOnLoad="1"/>
</workbook>
</file>

<file path=xl/sharedStrings.xml><?xml version="1.0" encoding="utf-8"?>
<sst xmlns="http://schemas.openxmlformats.org/spreadsheetml/2006/main" count="103" uniqueCount="62">
  <si>
    <t>Rank</t>
  </si>
  <si>
    <t>New Jersey</t>
  </si>
  <si>
    <t>North Carolina</t>
  </si>
  <si>
    <t>Texas</t>
  </si>
  <si>
    <t>Idaho</t>
  </si>
  <si>
    <t>Oregon</t>
  </si>
  <si>
    <t>Kentucky</t>
  </si>
  <si>
    <t>Utah</t>
  </si>
  <si>
    <t>Montana</t>
  </si>
  <si>
    <t>Washington</t>
  </si>
  <si>
    <t>Oklahoma</t>
  </si>
  <si>
    <t>Nebraska</t>
  </si>
  <si>
    <t>Florida</t>
  </si>
  <si>
    <t>Iowa</t>
  </si>
  <si>
    <t>Mississippi</t>
  </si>
  <si>
    <t>Illinois</t>
  </si>
  <si>
    <t>Wyoming</t>
  </si>
  <si>
    <t>Kansas</t>
  </si>
  <si>
    <t>New Mexico</t>
  </si>
  <si>
    <t>Nevada</t>
  </si>
  <si>
    <t>Connecticut</t>
  </si>
  <si>
    <t>South Carolina</t>
  </si>
  <si>
    <t>Ohio</t>
  </si>
  <si>
    <t>West Virginia</t>
  </si>
  <si>
    <t>Louisiana</t>
  </si>
  <si>
    <t>Wisconsin</t>
  </si>
  <si>
    <t>Massachusetts</t>
  </si>
  <si>
    <t>Missouri</t>
  </si>
  <si>
    <t>Maryland</t>
  </si>
  <si>
    <t>Minnesota</t>
  </si>
  <si>
    <t>Delaware</t>
  </si>
  <si>
    <t>South Dakota</t>
  </si>
  <si>
    <t>Indiana</t>
  </si>
  <si>
    <t>Maine</t>
  </si>
  <si>
    <t>Michigan</t>
  </si>
  <si>
    <t>Hawaii</t>
  </si>
  <si>
    <t>Pennsylvania</t>
  </si>
  <si>
    <t>New Hampshire</t>
  </si>
  <si>
    <t>Arkansas</t>
  </si>
  <si>
    <t>Vermont</t>
  </si>
  <si>
    <t>Georgia</t>
  </si>
  <si>
    <t>Rhode Island</t>
  </si>
  <si>
    <t>Alabama</t>
  </si>
  <si>
    <t>Alaska</t>
  </si>
  <si>
    <t>Tennessee</t>
  </si>
  <si>
    <t>District of Columbia</t>
  </si>
  <si>
    <t>New York</t>
  </si>
  <si>
    <t>North Dakota</t>
  </si>
  <si>
    <t xml:space="preserve">California </t>
  </si>
  <si>
    <t>Weight (thousand short tons)</t>
  </si>
  <si>
    <t>(Descending order by weight)</t>
  </si>
  <si>
    <t>Value
($ millions)</t>
  </si>
  <si>
    <t>State of origin</t>
  </si>
  <si>
    <r>
      <t>SOURCE:</t>
    </r>
    <r>
      <rPr>
        <sz val="10"/>
        <rFont val="Futura Md BT"/>
        <family val="2"/>
      </rPr>
      <t xml:space="preserve"> U.S. Department of Transportation, Bureau of Transportation Statistics and U.S. Department of Commerce, U.S. Census Bureau, </t>
    </r>
    <r>
      <rPr>
        <i/>
        <sz val="10"/>
        <rFont val="Futura Md BT"/>
        <family val="2"/>
      </rPr>
      <t>1997 Commodity Flow Survey</t>
    </r>
    <r>
      <rPr>
        <sz val="10"/>
        <rFont val="Futura Md BT"/>
        <family val="2"/>
      </rPr>
      <t>, Washington, DC: 1999</t>
    </r>
    <r>
      <rPr>
        <i/>
        <sz val="10"/>
        <rFont val="Futura Md BT"/>
        <family val="2"/>
      </rPr>
      <t xml:space="preserve">, </t>
    </r>
    <r>
      <rPr>
        <sz val="10"/>
        <rFont val="Futura Md BT"/>
        <family val="2"/>
      </rPr>
      <t>available at http://www.bts.gov/ntda/cfs/cfs97od.html as of Nov. 2, 2001.</t>
    </r>
  </si>
  <si>
    <t>S</t>
  </si>
  <si>
    <t xml:space="preserve">Virginia </t>
  </si>
  <si>
    <t xml:space="preserve">Arizona </t>
  </si>
  <si>
    <t xml:space="preserve">Colorado </t>
  </si>
  <si>
    <t>Table 3-1:  Domestic Shipments to Rhode Island by State: 1997</t>
  </si>
  <si>
    <r>
      <t>KEY:</t>
    </r>
    <r>
      <rPr>
        <sz val="10"/>
        <rFont val="Futura Md BT"/>
        <family val="2"/>
      </rPr>
      <t xml:space="preserve"> S = data do not meet publication standards because of high sampling variability or other reasons.</t>
    </r>
  </si>
  <si>
    <t>From all states</t>
  </si>
  <si>
    <r>
      <t xml:space="preserve">NOTES: </t>
    </r>
    <r>
      <rPr>
        <sz val="10"/>
        <rFont val="Futura Md BT"/>
        <family val="2"/>
      </rPr>
      <t>The Commodity Flow Survey covers business establishments in mining, manufacturing, wholesale trade, and selected retail industries.  The survey also covers selected auxiliary establishments (e.g., warehouses) of in-scope multiunit and retail companies.  The survey excludes establishments classified as farms, forestry, fisheries, governments, construction, transportation, foreign establishments, services, and most establishments in retail.  Due to industry-wide reporting problems, shipments by oil and gas extraction establishments are also excluded.  "From all states" total includes all domestic shipments to the destination state, including intrastate shipments.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</si>
</sst>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2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b/>
      <sz val="14"/>
      <name val="Futura Md BT"/>
      <family val="2"/>
    </font>
    <font>
      <b/>
      <sz val="12"/>
      <color indexed="8"/>
      <name val="Futura Md BT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0" xfId="21" applyFont="1" applyBorder="1" applyAlignment="1">
      <alignment horizontal="center" wrapText="1"/>
      <protection/>
    </xf>
    <xf numFmtId="0" fontId="4" fillId="0" borderId="1" xfId="21" applyFont="1" applyBorder="1" applyAlignment="1">
      <alignment horizontal="center" vertical="top"/>
      <protection/>
    </xf>
    <xf numFmtId="0" fontId="3" fillId="0" borderId="1" xfId="21" applyFont="1" applyBorder="1" applyAlignment="1">
      <alignment vertical="top"/>
      <protection/>
    </xf>
    <xf numFmtId="0" fontId="3" fillId="0" borderId="2" xfId="21" applyFont="1" applyBorder="1" applyAlignment="1">
      <alignment vertical="top"/>
      <protection/>
    </xf>
    <xf numFmtId="0" fontId="4" fillId="0" borderId="3" xfId="21" applyFont="1" applyBorder="1" applyAlignment="1">
      <alignment horizontal="center" wrapText="1"/>
      <protection/>
    </xf>
    <xf numFmtId="0" fontId="10" fillId="0" borderId="0" xfId="21" applyFont="1" applyAlignment="1">
      <alignment horizontal="left"/>
      <protection/>
    </xf>
    <xf numFmtId="0" fontId="4" fillId="0" borderId="0" xfId="21" applyNumberFormat="1" applyFont="1" applyBorder="1" applyAlignment="1">
      <alignment horizontal="left" vertical="top" wrapText="1"/>
      <protection/>
    </xf>
    <xf numFmtId="0" fontId="4" fillId="0" borderId="0" xfId="21" applyNumberFormat="1" applyFont="1" applyFill="1" applyBorder="1" applyAlignment="1">
      <alignment horizontal="left" vertical="top" wrapText="1"/>
      <protection/>
    </xf>
    <xf numFmtId="0" fontId="2" fillId="0" borderId="0" xfId="21" applyFont="1" applyAlignment="1">
      <alignment/>
      <protection/>
    </xf>
    <xf numFmtId="3" fontId="9" fillId="0" borderId="4" xfId="22" applyNumberFormat="1" applyFont="1" applyFill="1" applyBorder="1" applyAlignment="1">
      <alignment horizontal="left" vertical="top"/>
      <protection/>
    </xf>
    <xf numFmtId="3" fontId="9" fillId="0" borderId="5" xfId="22" applyNumberFormat="1" applyFont="1" applyFill="1" applyBorder="1" applyAlignment="1">
      <alignment horizontal="right" vertical="top"/>
      <protection/>
    </xf>
    <xf numFmtId="3" fontId="9" fillId="0" borderId="5" xfId="22" applyNumberFormat="1" applyFont="1" applyFill="1" applyBorder="1" applyAlignment="1">
      <alignment horizontal="left" vertical="top"/>
      <protection/>
    </xf>
    <xf numFmtId="0" fontId="4" fillId="0" borderId="6" xfId="21" applyFont="1" applyBorder="1" applyAlignment="1">
      <alignment horizontal="center" vertical="top"/>
      <protection/>
    </xf>
    <xf numFmtId="3" fontId="9" fillId="0" borderId="7" xfId="22" applyNumberFormat="1" applyFont="1" applyFill="1" applyBorder="1" applyAlignment="1">
      <alignment horizontal="left" vertical="top"/>
      <protection/>
    </xf>
    <xf numFmtId="3" fontId="9" fillId="0" borderId="1" xfId="22" applyNumberFormat="1" applyFont="1" applyFill="1" applyBorder="1" applyAlignment="1">
      <alignment horizontal="right" vertical="top"/>
      <protection/>
    </xf>
    <xf numFmtId="3" fontId="9" fillId="0" borderId="1" xfId="22" applyNumberFormat="1" applyFont="1" applyFill="1" applyBorder="1" applyAlignment="1">
      <alignment horizontal="left" vertical="top"/>
      <protection/>
    </xf>
    <xf numFmtId="0" fontId="9" fillId="0" borderId="1" xfId="22" applyFont="1" applyFill="1" applyBorder="1" applyAlignment="1">
      <alignment horizontal="left" vertical="top"/>
      <protection/>
    </xf>
    <xf numFmtId="0" fontId="11" fillId="0" borderId="1" xfId="22" applyFont="1" applyFill="1" applyBorder="1" applyAlignment="1">
      <alignment horizontal="left" vertical="top"/>
      <protection/>
    </xf>
    <xf numFmtId="3" fontId="11" fillId="0" borderId="1" xfId="22" applyNumberFormat="1" applyFont="1" applyFill="1" applyBorder="1" applyAlignment="1">
      <alignment horizontal="right" vertical="top"/>
      <protection/>
    </xf>
    <xf numFmtId="0" fontId="9" fillId="0" borderId="2" xfId="22" applyFont="1" applyFill="1" applyBorder="1" applyAlignment="1">
      <alignment horizontal="left" vertical="top"/>
      <protection/>
    </xf>
    <xf numFmtId="3" fontId="9" fillId="0" borderId="2" xfId="22" applyNumberFormat="1" applyFont="1" applyFill="1" applyBorder="1" applyAlignment="1">
      <alignment horizontal="right" vertical="top"/>
      <protection/>
    </xf>
    <xf numFmtId="3" fontId="9" fillId="0" borderId="8" xfId="22" applyNumberFormat="1" applyFont="1" applyFill="1" applyBorder="1" applyAlignment="1">
      <alignment horizontal="left" vertical="top"/>
      <protection/>
    </xf>
    <xf numFmtId="3" fontId="9" fillId="0" borderId="9" xfId="22" applyNumberFormat="1" applyFont="1" applyFill="1" applyBorder="1" applyAlignment="1">
      <alignment horizontal="right" vertical="top"/>
      <protection/>
    </xf>
    <xf numFmtId="3" fontId="9" fillId="0" borderId="10" xfId="22" applyNumberFormat="1" applyFont="1" applyFill="1" applyBorder="1" applyAlignment="1">
      <alignment horizontal="left" vertical="top"/>
      <protection/>
    </xf>
    <xf numFmtId="3" fontId="9" fillId="0" borderId="10" xfId="22" applyNumberFormat="1" applyFont="1" applyFill="1" applyBorder="1" applyAlignment="1">
      <alignment horizontal="right" vertical="top"/>
      <protection/>
    </xf>
    <xf numFmtId="0" fontId="4" fillId="0" borderId="3" xfId="21" applyFont="1" applyBorder="1" applyAlignment="1">
      <alignment horizontal="left" wrapText="1"/>
      <protection/>
    </xf>
    <xf numFmtId="0" fontId="3" fillId="0" borderId="0" xfId="21" applyFont="1" applyAlignment="1">
      <alignment wrapText="1"/>
      <protection/>
    </xf>
    <xf numFmtId="0" fontId="4" fillId="0" borderId="0" xfId="21" applyNumberFormat="1" applyFont="1" applyBorder="1" applyAlignment="1">
      <alignment horizontal="left" vertical="top"/>
      <protection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mestic shipments to California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2"/>
  <sheetViews>
    <sheetView tabSelected="1" workbookViewId="0" topLeftCell="A1">
      <selection activeCell="A1" sqref="A1:I1"/>
    </sheetView>
  </sheetViews>
  <sheetFormatPr defaultColWidth="8.796875" defaultRowHeight="15"/>
  <cols>
    <col min="1" max="1" width="13.8984375" style="1" customWidth="1"/>
    <col min="2" max="2" width="8.296875" style="1" customWidth="1"/>
    <col min="3" max="4" width="10.59765625" style="1" customWidth="1"/>
    <col min="5" max="5" width="1.203125" style="1" customWidth="1"/>
    <col min="6" max="6" width="13.8984375" style="1" customWidth="1"/>
    <col min="7" max="7" width="5.59765625" style="1" customWidth="1"/>
    <col min="8" max="8" width="8.3984375" style="1" bestFit="1" customWidth="1"/>
    <col min="9" max="9" width="10.59765625" style="1" customWidth="1"/>
    <col min="10" max="16384" width="6.3984375" style="1" customWidth="1"/>
  </cols>
  <sheetData>
    <row r="1" spans="1:9" ht="18">
      <c r="A1" s="7" t="s">
        <v>58</v>
      </c>
      <c r="B1" s="7"/>
      <c r="C1" s="7"/>
      <c r="D1" s="7"/>
      <c r="E1" s="7"/>
      <c r="F1" s="7"/>
      <c r="G1" s="7"/>
      <c r="H1" s="7"/>
      <c r="I1" s="7"/>
    </row>
    <row r="2" spans="1:9" ht="16.5" thickBot="1">
      <c r="A2" s="10" t="s">
        <v>50</v>
      </c>
      <c r="B2" s="32"/>
      <c r="C2" s="32"/>
      <c r="D2" s="32"/>
      <c r="E2" s="32"/>
      <c r="F2" s="32"/>
      <c r="G2" s="32"/>
      <c r="H2" s="32"/>
      <c r="I2" s="32"/>
    </row>
    <row r="3" spans="1:9" s="28" customFormat="1" ht="46.5" customHeight="1">
      <c r="A3" s="27" t="s">
        <v>52</v>
      </c>
      <c r="B3" s="6" t="s">
        <v>0</v>
      </c>
      <c r="C3" s="6" t="s">
        <v>51</v>
      </c>
      <c r="D3" s="6" t="s">
        <v>49</v>
      </c>
      <c r="E3" s="2"/>
      <c r="F3" s="27" t="s">
        <v>52</v>
      </c>
      <c r="G3" s="6" t="s">
        <v>0</v>
      </c>
      <c r="H3" s="6" t="s">
        <v>51</v>
      </c>
      <c r="I3" s="6" t="s">
        <v>49</v>
      </c>
    </row>
    <row r="4" spans="1:9" ht="12.75" customHeight="1">
      <c r="A4" s="11" t="s">
        <v>26</v>
      </c>
      <c r="B4" s="12">
        <v>1</v>
      </c>
      <c r="C4" s="12">
        <v>2992</v>
      </c>
      <c r="D4" s="12">
        <v>2279</v>
      </c>
      <c r="E4" s="14"/>
      <c r="F4" s="13" t="s">
        <v>9</v>
      </c>
      <c r="G4" s="12">
        <v>26</v>
      </c>
      <c r="H4" s="12">
        <v>58</v>
      </c>
      <c r="I4" s="12">
        <v>5</v>
      </c>
    </row>
    <row r="5" spans="1:9" ht="12.75" customHeight="1">
      <c r="A5" s="15" t="s">
        <v>1</v>
      </c>
      <c r="B5" s="16">
        <f aca="true" t="shared" si="0" ref="B5:B26">B4+1</f>
        <v>2</v>
      </c>
      <c r="C5" s="16">
        <v>1427</v>
      </c>
      <c r="D5" s="16">
        <v>633</v>
      </c>
      <c r="E5" s="3"/>
      <c r="F5" s="17" t="s">
        <v>11</v>
      </c>
      <c r="G5" s="16">
        <f>G4+1</f>
        <v>27</v>
      </c>
      <c r="H5" s="16" t="s">
        <v>54</v>
      </c>
      <c r="I5" s="16">
        <v>2</v>
      </c>
    </row>
    <row r="6" spans="1:9" ht="12.75" customHeight="1">
      <c r="A6" s="15" t="s">
        <v>46</v>
      </c>
      <c r="B6" s="16">
        <f t="shared" si="0"/>
        <v>3</v>
      </c>
      <c r="C6" s="16">
        <v>686</v>
      </c>
      <c r="D6" s="16">
        <v>380</v>
      </c>
      <c r="E6" s="3"/>
      <c r="F6" s="17" t="s">
        <v>56</v>
      </c>
      <c r="G6" s="16">
        <f>G5+1</f>
        <v>28</v>
      </c>
      <c r="H6" s="16" t="s">
        <v>54</v>
      </c>
      <c r="I6" s="16">
        <v>1</v>
      </c>
    </row>
    <row r="7" spans="1:9" ht="12.75" customHeight="1">
      <c r="A7" s="15" t="s">
        <v>20</v>
      </c>
      <c r="B7" s="16">
        <f t="shared" si="0"/>
        <v>4</v>
      </c>
      <c r="C7" s="16">
        <v>704</v>
      </c>
      <c r="D7" s="16">
        <v>356</v>
      </c>
      <c r="E7" s="3"/>
      <c r="F7" s="18" t="s">
        <v>43</v>
      </c>
      <c r="G7" s="16">
        <f>G6+1</f>
        <v>29</v>
      </c>
      <c r="H7" s="16" t="s">
        <v>54</v>
      </c>
      <c r="I7" s="16" t="s">
        <v>54</v>
      </c>
    </row>
    <row r="8" spans="1:9" ht="12.75" customHeight="1">
      <c r="A8" s="15" t="s">
        <v>36</v>
      </c>
      <c r="B8" s="16">
        <f t="shared" si="0"/>
        <v>5</v>
      </c>
      <c r="C8" s="16">
        <v>777</v>
      </c>
      <c r="D8" s="16">
        <v>291</v>
      </c>
      <c r="E8" s="3"/>
      <c r="F8" s="18" t="s">
        <v>38</v>
      </c>
      <c r="G8" s="16">
        <v>29</v>
      </c>
      <c r="H8" s="16" t="s">
        <v>54</v>
      </c>
      <c r="I8" s="16" t="s">
        <v>54</v>
      </c>
    </row>
    <row r="9" spans="1:9" ht="12.75" customHeight="1">
      <c r="A9" s="15" t="s">
        <v>22</v>
      </c>
      <c r="B9" s="16">
        <f t="shared" si="0"/>
        <v>6</v>
      </c>
      <c r="C9" s="16">
        <v>326</v>
      </c>
      <c r="D9" s="16">
        <v>207</v>
      </c>
      <c r="E9" s="3"/>
      <c r="F9" s="18" t="s">
        <v>57</v>
      </c>
      <c r="G9" s="16">
        <v>29</v>
      </c>
      <c r="H9" s="16" t="s">
        <v>54</v>
      </c>
      <c r="I9" s="16" t="s">
        <v>54</v>
      </c>
    </row>
    <row r="10" spans="1:9" ht="12.75" customHeight="1">
      <c r="A10" s="15" t="s">
        <v>39</v>
      </c>
      <c r="B10" s="16">
        <f t="shared" si="0"/>
        <v>7</v>
      </c>
      <c r="C10" s="16">
        <v>71</v>
      </c>
      <c r="D10" s="16">
        <v>139</v>
      </c>
      <c r="E10" s="3"/>
      <c r="F10" s="18" t="s">
        <v>45</v>
      </c>
      <c r="G10" s="16">
        <v>29</v>
      </c>
      <c r="H10" s="16" t="s">
        <v>54</v>
      </c>
      <c r="I10" s="16" t="s">
        <v>54</v>
      </c>
    </row>
    <row r="11" spans="1:9" ht="12.75" customHeight="1">
      <c r="A11" s="15" t="s">
        <v>33</v>
      </c>
      <c r="B11" s="16">
        <f t="shared" si="0"/>
        <v>8</v>
      </c>
      <c r="C11" s="16">
        <v>103</v>
      </c>
      <c r="D11" s="16">
        <v>135</v>
      </c>
      <c r="E11" s="3"/>
      <c r="F11" s="18" t="s">
        <v>12</v>
      </c>
      <c r="G11" s="16">
        <v>29</v>
      </c>
      <c r="H11" s="16">
        <v>191</v>
      </c>
      <c r="I11" s="16" t="s">
        <v>54</v>
      </c>
    </row>
    <row r="12" spans="1:9" ht="12.75" customHeight="1">
      <c r="A12" s="15" t="s">
        <v>55</v>
      </c>
      <c r="B12" s="16">
        <f t="shared" si="0"/>
        <v>9</v>
      </c>
      <c r="C12" s="16">
        <v>294</v>
      </c>
      <c r="D12" s="16">
        <v>115</v>
      </c>
      <c r="E12" s="4"/>
      <c r="F12" s="18" t="s">
        <v>40</v>
      </c>
      <c r="G12" s="16">
        <v>29</v>
      </c>
      <c r="H12" s="16">
        <v>121</v>
      </c>
      <c r="I12" s="16" t="s">
        <v>54</v>
      </c>
    </row>
    <row r="13" spans="1:9" ht="12.75" customHeight="1">
      <c r="A13" s="15" t="s">
        <v>2</v>
      </c>
      <c r="B13" s="16">
        <f t="shared" si="0"/>
        <v>10</v>
      </c>
      <c r="C13" s="16">
        <v>413</v>
      </c>
      <c r="D13" s="16">
        <v>104</v>
      </c>
      <c r="E13" s="4"/>
      <c r="F13" s="18" t="s">
        <v>35</v>
      </c>
      <c r="G13" s="16">
        <v>29</v>
      </c>
      <c r="H13" s="16" t="s">
        <v>54</v>
      </c>
      <c r="I13" s="16" t="s">
        <v>54</v>
      </c>
    </row>
    <row r="14" spans="1:9" ht="12.75" customHeight="1">
      <c r="A14" s="15" t="s">
        <v>37</v>
      </c>
      <c r="B14" s="16">
        <f t="shared" si="0"/>
        <v>11</v>
      </c>
      <c r="C14" s="16">
        <v>166</v>
      </c>
      <c r="D14" s="16">
        <v>101</v>
      </c>
      <c r="E14" s="4"/>
      <c r="F14" s="18" t="s">
        <v>4</v>
      </c>
      <c r="G14" s="16">
        <v>29</v>
      </c>
      <c r="H14" s="16" t="s">
        <v>54</v>
      </c>
      <c r="I14" s="16" t="s">
        <v>54</v>
      </c>
    </row>
    <row r="15" spans="1:9" ht="12.75" customHeight="1">
      <c r="A15" s="15" t="s">
        <v>21</v>
      </c>
      <c r="B15" s="16">
        <f t="shared" si="0"/>
        <v>12</v>
      </c>
      <c r="C15" s="16">
        <v>188</v>
      </c>
      <c r="D15" s="16">
        <v>92</v>
      </c>
      <c r="E15" s="4"/>
      <c r="F15" s="18" t="s">
        <v>13</v>
      </c>
      <c r="G15" s="16">
        <v>29</v>
      </c>
      <c r="H15" s="16">
        <v>44</v>
      </c>
      <c r="I15" s="16" t="s">
        <v>54</v>
      </c>
    </row>
    <row r="16" spans="1:9" ht="12.75" customHeight="1">
      <c r="A16" s="15" t="s">
        <v>15</v>
      </c>
      <c r="B16" s="16">
        <f t="shared" si="0"/>
        <v>13</v>
      </c>
      <c r="C16" s="16">
        <v>462</v>
      </c>
      <c r="D16" s="16">
        <v>78</v>
      </c>
      <c r="E16" s="4"/>
      <c r="F16" s="18" t="s">
        <v>24</v>
      </c>
      <c r="G16" s="16">
        <v>29</v>
      </c>
      <c r="H16" s="16">
        <v>15</v>
      </c>
      <c r="I16" s="16" t="s">
        <v>54</v>
      </c>
    </row>
    <row r="17" spans="1:9" ht="12.75" customHeight="1">
      <c r="A17" s="15" t="s">
        <v>3</v>
      </c>
      <c r="B17" s="16">
        <f t="shared" si="0"/>
        <v>14</v>
      </c>
      <c r="C17" s="16">
        <v>185</v>
      </c>
      <c r="D17" s="16">
        <v>70</v>
      </c>
      <c r="E17" s="4"/>
      <c r="F17" s="18" t="s">
        <v>28</v>
      </c>
      <c r="G17" s="16">
        <v>29</v>
      </c>
      <c r="H17" s="16">
        <v>69</v>
      </c>
      <c r="I17" s="16" t="s">
        <v>54</v>
      </c>
    </row>
    <row r="18" spans="1:9" ht="12.75" customHeight="1">
      <c r="A18" s="15" t="s">
        <v>42</v>
      </c>
      <c r="B18" s="16">
        <f t="shared" si="0"/>
        <v>15</v>
      </c>
      <c r="C18" s="16">
        <v>104</v>
      </c>
      <c r="D18" s="16">
        <v>51</v>
      </c>
      <c r="E18" s="4"/>
      <c r="F18" s="18" t="s">
        <v>29</v>
      </c>
      <c r="G18" s="16">
        <v>29</v>
      </c>
      <c r="H18" s="16" t="s">
        <v>54</v>
      </c>
      <c r="I18" s="16" t="s">
        <v>54</v>
      </c>
    </row>
    <row r="19" spans="1:9" ht="12.75" customHeight="1">
      <c r="A19" s="15" t="s">
        <v>44</v>
      </c>
      <c r="B19" s="16">
        <f t="shared" si="0"/>
        <v>16</v>
      </c>
      <c r="C19" s="16">
        <v>195</v>
      </c>
      <c r="D19" s="16">
        <v>46</v>
      </c>
      <c r="E19" s="4"/>
      <c r="F19" s="18" t="s">
        <v>8</v>
      </c>
      <c r="G19" s="16">
        <v>29</v>
      </c>
      <c r="H19" s="16" t="s">
        <v>54</v>
      </c>
      <c r="I19" s="16" t="s">
        <v>54</v>
      </c>
    </row>
    <row r="20" spans="1:9" ht="12.75" customHeight="1">
      <c r="A20" s="15" t="s">
        <v>6</v>
      </c>
      <c r="B20" s="16">
        <f t="shared" si="0"/>
        <v>17</v>
      </c>
      <c r="C20" s="16" t="s">
        <v>54</v>
      </c>
      <c r="D20" s="16">
        <v>45</v>
      </c>
      <c r="E20" s="4"/>
      <c r="F20" s="18" t="s">
        <v>19</v>
      </c>
      <c r="G20" s="16">
        <v>29</v>
      </c>
      <c r="H20" s="16">
        <v>8</v>
      </c>
      <c r="I20" s="16" t="s">
        <v>54</v>
      </c>
    </row>
    <row r="21" spans="1:9" ht="12.75" customHeight="1">
      <c r="A21" s="15" t="s">
        <v>48</v>
      </c>
      <c r="B21" s="16">
        <f t="shared" si="0"/>
        <v>18</v>
      </c>
      <c r="C21" s="16">
        <v>524</v>
      </c>
      <c r="D21" s="16">
        <v>43</v>
      </c>
      <c r="E21" s="4"/>
      <c r="F21" s="18" t="s">
        <v>18</v>
      </c>
      <c r="G21" s="16">
        <v>29</v>
      </c>
      <c r="H21" s="16">
        <v>2</v>
      </c>
      <c r="I21" s="16" t="s">
        <v>54</v>
      </c>
    </row>
    <row r="22" spans="1:9" ht="12.75" customHeight="1">
      <c r="A22" s="15" t="s">
        <v>25</v>
      </c>
      <c r="B22" s="16">
        <f t="shared" si="0"/>
        <v>19</v>
      </c>
      <c r="C22" s="16">
        <v>278</v>
      </c>
      <c r="D22" s="16">
        <v>37</v>
      </c>
      <c r="E22" s="4"/>
      <c r="F22" s="18" t="s">
        <v>47</v>
      </c>
      <c r="G22" s="16">
        <v>29</v>
      </c>
      <c r="H22" s="16" t="s">
        <v>54</v>
      </c>
      <c r="I22" s="16" t="s">
        <v>54</v>
      </c>
    </row>
    <row r="23" spans="1:9" ht="12.75" customHeight="1">
      <c r="A23" s="15" t="s">
        <v>14</v>
      </c>
      <c r="B23" s="16">
        <f t="shared" si="0"/>
        <v>20</v>
      </c>
      <c r="C23" s="16">
        <v>69</v>
      </c>
      <c r="D23" s="16">
        <v>36</v>
      </c>
      <c r="E23" s="4"/>
      <c r="F23" s="18" t="s">
        <v>10</v>
      </c>
      <c r="G23" s="16">
        <v>29</v>
      </c>
      <c r="H23" s="16" t="s">
        <v>54</v>
      </c>
      <c r="I23" s="16" t="s">
        <v>54</v>
      </c>
    </row>
    <row r="24" spans="1:9" ht="12.75" customHeight="1">
      <c r="A24" s="15" t="s">
        <v>34</v>
      </c>
      <c r="B24" s="16">
        <f t="shared" si="0"/>
        <v>21</v>
      </c>
      <c r="C24" s="16">
        <v>135</v>
      </c>
      <c r="D24" s="16">
        <v>30</v>
      </c>
      <c r="E24" s="4"/>
      <c r="F24" s="18" t="s">
        <v>5</v>
      </c>
      <c r="G24" s="16">
        <v>29</v>
      </c>
      <c r="H24" s="16" t="s">
        <v>54</v>
      </c>
      <c r="I24" s="16" t="s">
        <v>54</v>
      </c>
    </row>
    <row r="25" spans="1:9" ht="15.75">
      <c r="A25" s="15" t="s">
        <v>32</v>
      </c>
      <c r="B25" s="16">
        <f t="shared" si="0"/>
        <v>22</v>
      </c>
      <c r="C25" s="16">
        <v>98</v>
      </c>
      <c r="D25" s="16">
        <v>19</v>
      </c>
      <c r="E25" s="4"/>
      <c r="F25" s="19" t="s">
        <v>41</v>
      </c>
      <c r="G25" s="20">
        <v>29</v>
      </c>
      <c r="H25" s="20">
        <v>3443</v>
      </c>
      <c r="I25" s="20" t="s">
        <v>54</v>
      </c>
    </row>
    <row r="26" spans="1:9" ht="12.75" customHeight="1">
      <c r="A26" s="15" t="s">
        <v>30</v>
      </c>
      <c r="B26" s="16">
        <f t="shared" si="0"/>
        <v>23</v>
      </c>
      <c r="C26" s="16">
        <v>45</v>
      </c>
      <c r="D26" s="16">
        <v>15</v>
      </c>
      <c r="E26" s="4"/>
      <c r="F26" s="18" t="s">
        <v>7</v>
      </c>
      <c r="G26" s="16">
        <v>29</v>
      </c>
      <c r="H26" s="16" t="s">
        <v>54</v>
      </c>
      <c r="I26" s="16" t="s">
        <v>54</v>
      </c>
    </row>
    <row r="27" spans="1:9" ht="12.75" customHeight="1">
      <c r="A27" s="15" t="s">
        <v>27</v>
      </c>
      <c r="B27" s="16">
        <f>'C-1'!B26+1</f>
        <v>24</v>
      </c>
      <c r="C27" s="16">
        <v>94</v>
      </c>
      <c r="D27" s="16">
        <v>14</v>
      </c>
      <c r="E27" s="4"/>
      <c r="F27" s="18" t="s">
        <v>23</v>
      </c>
      <c r="G27" s="16">
        <v>29</v>
      </c>
      <c r="H27" s="16">
        <v>17</v>
      </c>
      <c r="I27" s="16" t="s">
        <v>54</v>
      </c>
    </row>
    <row r="28" spans="1:9" ht="13.5" customHeight="1">
      <c r="A28" s="15" t="s">
        <v>31</v>
      </c>
      <c r="B28" s="16">
        <f>B27+1</f>
        <v>25</v>
      </c>
      <c r="C28" s="16">
        <v>13</v>
      </c>
      <c r="D28" s="16">
        <v>12</v>
      </c>
      <c r="E28" s="4"/>
      <c r="F28" s="21" t="s">
        <v>16</v>
      </c>
      <c r="G28" s="22">
        <v>29</v>
      </c>
      <c r="H28" s="22" t="s">
        <v>54</v>
      </c>
      <c r="I28" s="22" t="s">
        <v>54</v>
      </c>
    </row>
    <row r="29" spans="1:9" ht="12.75" customHeight="1">
      <c r="A29" s="23" t="s">
        <v>17</v>
      </c>
      <c r="B29" s="24">
        <f>'C-1'!B28+1</f>
        <v>26</v>
      </c>
      <c r="C29" s="24">
        <v>26</v>
      </c>
      <c r="D29" s="24">
        <v>5</v>
      </c>
      <c r="E29" s="5"/>
      <c r="F29" s="25" t="s">
        <v>60</v>
      </c>
      <c r="G29" s="25"/>
      <c r="H29" s="26">
        <v>15300</v>
      </c>
      <c r="I29" s="26">
        <v>20541</v>
      </c>
    </row>
    <row r="30" spans="1:9" ht="14.25" customHeight="1">
      <c r="A30" s="29" t="s">
        <v>59</v>
      </c>
      <c r="B30" s="30"/>
      <c r="C30" s="30"/>
      <c r="D30" s="30"/>
      <c r="E30" s="30"/>
      <c r="F30" s="30"/>
      <c r="G30" s="30"/>
      <c r="H30" s="30"/>
      <c r="I30" s="30"/>
    </row>
    <row r="31" spans="1:9" ht="77.25" customHeight="1">
      <c r="A31" s="8" t="s">
        <v>61</v>
      </c>
      <c r="B31" s="31"/>
      <c r="C31" s="31"/>
      <c r="D31" s="31"/>
      <c r="E31" s="31"/>
      <c r="F31" s="31"/>
      <c r="G31" s="31"/>
      <c r="H31" s="31"/>
      <c r="I31" s="31"/>
    </row>
    <row r="32" spans="1:9" ht="42.75" customHeight="1">
      <c r="A32" s="9" t="s">
        <v>53</v>
      </c>
      <c r="B32" s="31"/>
      <c r="C32" s="31"/>
      <c r="D32" s="31"/>
      <c r="E32" s="31"/>
      <c r="F32" s="31"/>
      <c r="G32" s="31"/>
      <c r="H32" s="31"/>
      <c r="I32" s="31"/>
    </row>
  </sheetData>
  <mergeCells count="5">
    <mergeCell ref="A30:I30"/>
    <mergeCell ref="A31:I31"/>
    <mergeCell ref="A32:I32"/>
    <mergeCell ref="A2:I2"/>
    <mergeCell ref="A1:I1"/>
  </mergeCells>
  <printOptions horizontalCentered="1"/>
  <pageMargins left="1" right="1" top="1" bottom="1" header="0.5" footer="0.5"/>
  <pageSetup fitToHeight="1" fitToWidth="1" horizontalDpi="600" verticalDpi="600" orientation="portrait" scale="90" r:id="rId1"/>
  <headerFooter alignWithMargins="0">
    <oddHeader>&amp;R&amp;14Freight</oddHeader>
    <oddFooter>&amp;L&amp;14BTS State Transportation Profile&amp;C&amp;14 C-1&amp;R&amp;14Rhode Island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user</cp:lastModifiedBy>
  <cp:lastPrinted>2004-09-20T18:26:22Z</cp:lastPrinted>
  <dcterms:created xsi:type="dcterms:W3CDTF">2001-12-27T15:00:23Z</dcterms:created>
  <dcterms:modified xsi:type="dcterms:W3CDTF">2004-09-24T14:17:31Z</dcterms:modified>
  <cp:category/>
  <cp:version/>
  <cp:contentType/>
  <cp:contentStatus/>
</cp:coreProperties>
</file>