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tabRatio="749" activeTab="0"/>
  </bookViews>
  <sheets>
    <sheet name="B-18" sheetId="1" r:id="rId1"/>
  </sheets>
  <definedNames/>
  <calcPr fullCalcOnLoad="1" iterate="1" iterateCount="1" iterateDelta="0"/>
</workbook>
</file>

<file path=xl/sharedStrings.xml><?xml version="1.0" encoding="utf-8"?>
<sst xmlns="http://schemas.openxmlformats.org/spreadsheetml/2006/main" count="28" uniqueCount="24">
  <si>
    <t>Illinois</t>
  </si>
  <si>
    <t>1995</t>
  </si>
  <si>
    <t>1996</t>
  </si>
  <si>
    <t>1997</t>
  </si>
  <si>
    <t>1998</t>
  </si>
  <si>
    <t>1999</t>
  </si>
  <si>
    <t>2000</t>
  </si>
  <si>
    <t xml:space="preserve">  Number of incidents</t>
  </si>
  <si>
    <t xml:space="preserve">  Number of fatalities</t>
  </si>
  <si>
    <t xml:space="preserve">  Number of injuries</t>
  </si>
  <si>
    <t>United States, total</t>
  </si>
  <si>
    <t xml:space="preserve">  Property damage ($ thousands)</t>
  </si>
  <si>
    <t>I. An event that involves a release of gas from a pipeline or of liquefied natural gas (LNG) facility and a) a death or personal injury necessitating in-patient hospitalization or b) estimated property damage, including cost of gas lost, of the operator or others, or both, of $50,000 or more.</t>
  </si>
  <si>
    <t>II. An event that results in an emergency shutdown of an LNG facility.</t>
  </si>
  <si>
    <r>
      <t>47</t>
    </r>
    <r>
      <rPr>
        <vertAlign val="superscript"/>
        <sz val="10"/>
        <rFont val="Futura Md BT"/>
        <family val="2"/>
      </rPr>
      <t>1</t>
    </r>
  </si>
  <si>
    <r>
      <t>109</t>
    </r>
    <r>
      <rPr>
        <vertAlign val="superscript"/>
        <sz val="10"/>
        <rFont val="Futura Md BT"/>
        <family val="2"/>
      </rPr>
      <t>1</t>
    </r>
  </si>
  <si>
    <r>
      <t>16,253</t>
    </r>
    <r>
      <rPr>
        <vertAlign val="superscript"/>
        <sz val="10"/>
        <rFont val="Futura Md BT"/>
        <family val="2"/>
      </rPr>
      <t>1</t>
    </r>
  </si>
  <si>
    <t>Table 2-20:  Natural Gas Distribution Pipeline Incidents</t>
  </si>
  <si>
    <r>
      <t>1</t>
    </r>
    <r>
      <rPr>
        <sz val="10"/>
        <rFont val="Futura Md BT"/>
        <family val="2"/>
      </rPr>
      <t xml:space="preserve"> Includes 33 fatalities, 42 injuries, and $5,000,000 property damage associated with an incident in San Juan, Puerto Rico that was attributed to natural gas at the time.  The cause of the incident is currently in dispute and subject to litigation.</t>
    </r>
  </si>
  <si>
    <r>
      <t>NOTE</t>
    </r>
    <r>
      <rPr>
        <sz val="10"/>
        <rFont val="Futura Md BT"/>
        <family val="2"/>
      </rPr>
      <t>: Incidents are reported on Form RSPA F 7100.1.</t>
    </r>
  </si>
  <si>
    <t>Historical totals may change as the Office of Pipeline Safety receives supplemental information on incidents.</t>
  </si>
  <si>
    <t>III. An event that is significant, in the judgment of the operator, even though it did not meet the criteria of I or II.</t>
  </si>
  <si>
    <r>
      <t>SOURCE FOR DATA ON THIS PAGE:</t>
    </r>
    <r>
      <rPr>
        <sz val="10"/>
        <rFont val="Futura Md BT"/>
        <family val="2"/>
      </rPr>
      <t xml:space="preserve"> U.S. Department of Transportation, Research and Special Programs Administration, Office of Pipeline Safety, available at http://ops.dot.gov as of Jan. 7, 2002.</t>
    </r>
  </si>
  <si>
    <r>
      <t>NOTES FOR DATA ON THIS PAGE:</t>
    </r>
    <r>
      <rPr>
        <sz val="10"/>
        <rFont val="Futura Md BT"/>
        <family val="2"/>
      </rPr>
      <t xml:space="preserve"> Incident means any of the following events:</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</si>
</sst>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8">
    <font>
      <sz val="10"/>
      <name val="Arial"/>
      <family val="0"/>
    </font>
    <font>
      <b/>
      <sz val="12"/>
      <name val="Futura Md BT"/>
      <family val="2"/>
    </font>
    <font>
      <sz val="10"/>
      <name val="Futura Md BT"/>
      <family val="2"/>
    </font>
    <font>
      <b/>
      <sz val="10"/>
      <name val="Futura Md BT"/>
      <family val="2"/>
    </font>
    <font>
      <vertAlign val="superscript"/>
      <sz val="10"/>
      <name val="Futura Md BT"/>
      <family val="2"/>
    </font>
    <font>
      <sz val="10"/>
      <color indexed="8"/>
      <name val="Arial"/>
      <family val="0"/>
    </font>
    <font>
      <b/>
      <sz val="10"/>
      <name val="Arial"/>
      <family val="0"/>
    </font>
    <font>
      <sz val="10"/>
      <color indexed="8"/>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2" fillId="0" borderId="1" xfId="0" applyFont="1" applyBorder="1" applyAlignment="1">
      <alignment/>
    </xf>
    <xf numFmtId="0" fontId="0" fillId="0" borderId="0" xfId="0" applyAlignment="1">
      <alignment wrapText="1"/>
    </xf>
    <xf numFmtId="0" fontId="2" fillId="0" borderId="2"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3" fontId="2" fillId="0" borderId="0" xfId="0" applyNumberFormat="1" applyFont="1" applyAlignment="1">
      <alignment/>
    </xf>
    <xf numFmtId="0" fontId="3" fillId="0" borderId="0" xfId="0" applyFont="1" applyAlignment="1">
      <alignment/>
    </xf>
    <xf numFmtId="3" fontId="2" fillId="0" borderId="0" xfId="0" applyNumberFormat="1" applyFont="1" applyBorder="1" applyAlignment="1">
      <alignment/>
    </xf>
    <xf numFmtId="0" fontId="2" fillId="0" borderId="0" xfId="0" applyFont="1" applyBorder="1" applyAlignment="1">
      <alignment/>
    </xf>
    <xf numFmtId="49" fontId="3" fillId="0" borderId="2" xfId="0" applyNumberFormat="1" applyFont="1" applyBorder="1" applyAlignment="1">
      <alignment horizontal="right"/>
    </xf>
    <xf numFmtId="3" fontId="7" fillId="0" borderId="0" xfId="19" applyNumberFormat="1" applyFont="1" applyFill="1" applyBorder="1" applyAlignment="1">
      <alignment horizontal="right" wrapText="1"/>
      <protection/>
    </xf>
    <xf numFmtId="0" fontId="2" fillId="0" borderId="0" xfId="0" applyFont="1" applyAlignment="1">
      <alignment horizontal="left"/>
    </xf>
    <xf numFmtId="0" fontId="3" fillId="0" borderId="0" xfId="0" applyFont="1" applyAlignment="1">
      <alignment horizontal="left"/>
    </xf>
    <xf numFmtId="0" fontId="4" fillId="0" borderId="0" xfId="0" applyFont="1" applyBorder="1" applyAlignment="1">
      <alignment wrapText="1"/>
    </xf>
    <xf numFmtId="3" fontId="2" fillId="0" borderId="0" xfId="0" applyNumberFormat="1" applyFont="1" applyBorder="1" applyAlignment="1" quotePrefix="1">
      <alignment horizontal="right"/>
    </xf>
    <xf numFmtId="3" fontId="2" fillId="0" borderId="1" xfId="0" applyNumberFormat="1" applyFont="1" applyBorder="1" applyAlignment="1" quotePrefix="1">
      <alignment horizontal="right"/>
    </xf>
    <xf numFmtId="0" fontId="1" fillId="0" borderId="0" xfId="0" applyFont="1" applyAlignment="1">
      <alignment wrapText="1"/>
    </xf>
    <xf numFmtId="0" fontId="3" fillId="0" borderId="0" xfId="0" applyFont="1" applyBorder="1" applyAlignment="1">
      <alignment wrapText="1"/>
    </xf>
    <xf numFmtId="0" fontId="0" fillId="0" borderId="0" xfId="0" applyAlignment="1">
      <alignment wrapText="1"/>
    </xf>
    <xf numFmtId="0" fontId="2" fillId="0" borderId="0" xfId="0" applyFont="1" applyAlignment="1">
      <alignment horizontal="left" wrapText="1"/>
    </xf>
    <xf numFmtId="0" fontId="6" fillId="0" borderId="0" xfId="0" applyFont="1" applyAlignment="1">
      <alignment wrapText="1"/>
    </xf>
    <xf numFmtId="0" fontId="4" fillId="0" borderId="0" xfId="0" applyFont="1" applyBorder="1" applyAlignment="1">
      <alignment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6">
    <pageSetUpPr fitToPage="1"/>
  </sheetPr>
  <dimension ref="A1:AO50"/>
  <sheetViews>
    <sheetView tabSelected="1" workbookViewId="0" topLeftCell="A1">
      <selection activeCell="H1" sqref="H1"/>
    </sheetView>
  </sheetViews>
  <sheetFormatPr defaultColWidth="9.140625" defaultRowHeight="12.75"/>
  <cols>
    <col min="1" max="1" width="30.57421875" style="1" customWidth="1"/>
    <col min="2" max="16384" width="9.140625" style="1" customWidth="1"/>
  </cols>
  <sheetData>
    <row r="1" spans="1:7" ht="16.5" customHeight="1">
      <c r="A1" s="18" t="s">
        <v>17</v>
      </c>
      <c r="B1" s="22"/>
      <c r="C1" s="22"/>
      <c r="D1" s="22"/>
      <c r="E1" s="22"/>
      <c r="F1" s="22"/>
      <c r="G1" s="22"/>
    </row>
    <row r="2" ht="4.5" customHeight="1" thickBot="1"/>
    <row r="3" spans="1:7" ht="12.75">
      <c r="A3" s="4"/>
      <c r="B3" s="11" t="s">
        <v>1</v>
      </c>
      <c r="C3" s="11" t="s">
        <v>2</v>
      </c>
      <c r="D3" s="11" t="s">
        <v>3</v>
      </c>
      <c r="E3" s="11" t="s">
        <v>4</v>
      </c>
      <c r="F3" s="11" t="s">
        <v>5</v>
      </c>
      <c r="G3" s="11" t="s">
        <v>6</v>
      </c>
    </row>
    <row r="4" ht="12.75">
      <c r="A4" s="1" t="s">
        <v>0</v>
      </c>
    </row>
    <row r="5" spans="1:8" ht="12.75">
      <c r="A5" s="1" t="s">
        <v>7</v>
      </c>
      <c r="B5" s="12">
        <v>3</v>
      </c>
      <c r="C5" s="12">
        <v>4</v>
      </c>
      <c r="D5" s="12">
        <v>6</v>
      </c>
      <c r="E5" s="12">
        <v>2</v>
      </c>
      <c r="F5" s="12">
        <v>5</v>
      </c>
      <c r="G5" s="12">
        <v>1</v>
      </c>
      <c r="H5" s="6"/>
    </row>
    <row r="6" spans="1:8" ht="12.75">
      <c r="A6" s="1" t="s">
        <v>8</v>
      </c>
      <c r="B6" s="12">
        <v>1</v>
      </c>
      <c r="C6" s="12">
        <v>2</v>
      </c>
      <c r="D6" s="12">
        <v>1</v>
      </c>
      <c r="E6" s="12">
        <v>0</v>
      </c>
      <c r="F6" s="9">
        <v>0</v>
      </c>
      <c r="G6" s="9">
        <v>0</v>
      </c>
      <c r="H6" s="6"/>
    </row>
    <row r="7" spans="1:8" ht="12.75">
      <c r="A7" s="1" t="s">
        <v>9</v>
      </c>
      <c r="B7" s="7">
        <v>2</v>
      </c>
      <c r="C7" s="9">
        <v>4</v>
      </c>
      <c r="D7" s="9">
        <v>6</v>
      </c>
      <c r="E7" s="12">
        <v>1</v>
      </c>
      <c r="F7" s="9">
        <v>3</v>
      </c>
      <c r="G7" s="9">
        <v>2</v>
      </c>
      <c r="H7" s="6"/>
    </row>
    <row r="8" spans="1:8" ht="12.75">
      <c r="A8" s="1" t="s">
        <v>11</v>
      </c>
      <c r="B8" s="7">
        <f>250000/1000</f>
        <v>250</v>
      </c>
      <c r="C8" s="9">
        <f>400000/1000</f>
        <v>400</v>
      </c>
      <c r="D8" s="9">
        <f>515000/1000</f>
        <v>515</v>
      </c>
      <c r="E8" s="12">
        <f>150000/1000</f>
        <v>150</v>
      </c>
      <c r="F8" s="9">
        <f>276500/1000</f>
        <v>276.5</v>
      </c>
      <c r="G8" s="9">
        <f>150000/1000</f>
        <v>150</v>
      </c>
      <c r="H8" s="6"/>
    </row>
    <row r="9" spans="2:8" ht="12.75">
      <c r="B9" s="7"/>
      <c r="C9" s="9"/>
      <c r="D9" s="9"/>
      <c r="E9" s="12"/>
      <c r="F9" s="9"/>
      <c r="G9" s="9"/>
      <c r="H9" s="6"/>
    </row>
    <row r="10" spans="1:8" ht="12.75">
      <c r="A10" s="1" t="s">
        <v>10</v>
      </c>
      <c r="B10" s="7"/>
      <c r="C10" s="9"/>
      <c r="D10" s="9"/>
      <c r="E10" s="9"/>
      <c r="F10" s="9"/>
      <c r="G10" s="9"/>
      <c r="H10" s="6"/>
    </row>
    <row r="11" spans="1:8" ht="12.75">
      <c r="A11" s="1" t="s">
        <v>7</v>
      </c>
      <c r="B11" s="7">
        <v>97</v>
      </c>
      <c r="C11" s="9">
        <v>110</v>
      </c>
      <c r="D11" s="9">
        <v>102</v>
      </c>
      <c r="E11" s="9">
        <v>137</v>
      </c>
      <c r="F11" s="9">
        <v>119</v>
      </c>
      <c r="G11" s="9">
        <v>154</v>
      </c>
      <c r="H11" s="6"/>
    </row>
    <row r="12" spans="1:8" ht="14.25">
      <c r="A12" s="1" t="s">
        <v>8</v>
      </c>
      <c r="B12" s="7">
        <v>16</v>
      </c>
      <c r="C12" s="16" t="s">
        <v>14</v>
      </c>
      <c r="D12" s="9">
        <v>9</v>
      </c>
      <c r="E12" s="9">
        <v>17</v>
      </c>
      <c r="F12" s="9">
        <v>19</v>
      </c>
      <c r="G12" s="9">
        <v>22</v>
      </c>
      <c r="H12" s="6"/>
    </row>
    <row r="13" spans="1:8" ht="14.25">
      <c r="A13" s="1" t="s">
        <v>9</v>
      </c>
      <c r="B13" s="7">
        <v>43</v>
      </c>
      <c r="C13" s="16" t="s">
        <v>15</v>
      </c>
      <c r="D13" s="9">
        <v>67</v>
      </c>
      <c r="E13" s="9">
        <v>65</v>
      </c>
      <c r="F13" s="9">
        <v>85</v>
      </c>
      <c r="G13" s="9">
        <v>59</v>
      </c>
      <c r="H13" s="6"/>
    </row>
    <row r="14" spans="1:7" ht="14.25">
      <c r="A14" s="2" t="s">
        <v>11</v>
      </c>
      <c r="B14" s="5">
        <v>10951</v>
      </c>
      <c r="C14" s="17" t="s">
        <v>16</v>
      </c>
      <c r="D14" s="5">
        <v>12493</v>
      </c>
      <c r="E14" s="5">
        <v>19055</v>
      </c>
      <c r="F14" s="5">
        <v>25914</v>
      </c>
      <c r="G14" s="5">
        <v>23399</v>
      </c>
    </row>
    <row r="16" spans="1:7" ht="39.75" customHeight="1">
      <c r="A16" s="23" t="s">
        <v>18</v>
      </c>
      <c r="B16" s="20"/>
      <c r="C16" s="20"/>
      <c r="D16" s="20"/>
      <c r="E16" s="20"/>
      <c r="F16" s="20"/>
      <c r="G16" s="20"/>
    </row>
    <row r="17" spans="1:7" ht="12.75" customHeight="1">
      <c r="A17" s="15"/>
      <c r="B17" s="3"/>
      <c r="C17" s="3"/>
      <c r="D17" s="3"/>
      <c r="E17" s="3"/>
      <c r="F17" s="3"/>
      <c r="G17" s="3"/>
    </row>
    <row r="18" ht="12.75" customHeight="1">
      <c r="A18" s="14" t="s">
        <v>19</v>
      </c>
    </row>
    <row r="19" ht="16.5" customHeight="1">
      <c r="A19" s="8" t="s">
        <v>23</v>
      </c>
    </row>
    <row r="20" spans="1:7" ht="38.25" customHeight="1">
      <c r="A20" s="21" t="s">
        <v>12</v>
      </c>
      <c r="B20" s="21"/>
      <c r="C20" s="21"/>
      <c r="D20" s="21"/>
      <c r="E20" s="21"/>
      <c r="F20" s="21"/>
      <c r="G20" s="21"/>
    </row>
    <row r="21" ht="13.5" customHeight="1">
      <c r="A21" s="13" t="s">
        <v>13</v>
      </c>
    </row>
    <row r="22" spans="1:7" ht="26.25" customHeight="1">
      <c r="A22" s="21" t="s">
        <v>21</v>
      </c>
      <c r="B22" s="20"/>
      <c r="C22" s="20"/>
      <c r="D22" s="20"/>
      <c r="E22" s="20"/>
      <c r="F22" s="20"/>
      <c r="G22" s="20"/>
    </row>
    <row r="23" spans="1:7" ht="26.25" customHeight="1">
      <c r="A23" s="21" t="s">
        <v>20</v>
      </c>
      <c r="B23" s="20"/>
      <c r="C23" s="20"/>
      <c r="D23" s="20"/>
      <c r="E23" s="20"/>
      <c r="F23" s="20"/>
      <c r="G23" s="20"/>
    </row>
    <row r="24" ht="12.75" customHeight="1"/>
    <row r="25" spans="1:7" ht="24" customHeight="1">
      <c r="A25" s="19" t="s">
        <v>22</v>
      </c>
      <c r="B25" s="20"/>
      <c r="C25" s="20"/>
      <c r="D25" s="20"/>
      <c r="E25" s="20"/>
      <c r="F25" s="20"/>
      <c r="G25" s="20"/>
    </row>
    <row r="26" ht="27" customHeight="1"/>
    <row r="27" spans="1:7" ht="12.75">
      <c r="A27" s="10"/>
      <c r="B27" s="6"/>
      <c r="C27" s="6"/>
      <c r="D27" s="6"/>
      <c r="E27" s="6"/>
      <c r="F27" s="6"/>
      <c r="G27" s="6"/>
    </row>
    <row r="28" spans="1:41" ht="12.7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row>
    <row r="29" spans="1:41" ht="6"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row>
    <row r="30" spans="2:41" ht="12.7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row>
    <row r="31" spans="2:41" ht="12.7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row>
    <row r="32" spans="2:41" ht="12.7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row>
    <row r="33" spans="2:41" ht="12.7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row>
    <row r="34" spans="2:41" ht="12.7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row>
    <row r="35" spans="2:41" ht="12.7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row>
    <row r="36" spans="1:41"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row>
    <row r="37" spans="1:41"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row>
    <row r="38" spans="1:41"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1:41"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row>
    <row r="40" spans="1:41"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row>
    <row r="41" spans="1:41" ht="6"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row>
    <row r="42" spans="1:41"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row>
    <row r="43" spans="1:41"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row>
    <row r="44" spans="1:41"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row>
    <row r="45" spans="1:41"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row>
    <row r="46" spans="1:41"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row>
    <row r="47" spans="1:41"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row>
    <row r="48" spans="1:41"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row>
    <row r="49" spans="1:41"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row>
    <row r="50" spans="8:41" ht="12.75">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row>
  </sheetData>
  <mergeCells count="6">
    <mergeCell ref="A25:G25"/>
    <mergeCell ref="A1:G1"/>
    <mergeCell ref="A20:G20"/>
    <mergeCell ref="A22:G22"/>
    <mergeCell ref="A16:G16"/>
    <mergeCell ref="A23:G23"/>
  </mergeCells>
  <printOptions horizontalCentered="1"/>
  <pageMargins left="1" right="1" top="1" bottom="1" header="0.5" footer="0.5"/>
  <pageSetup fitToHeight="1" fitToWidth="1" horizontalDpi="600" verticalDpi="600" orientation="portrait" scale="96" r:id="rId1"/>
  <headerFooter alignWithMargins="0">
    <oddHeader>&amp;L&amp;"Futura Md BT,Medium"&amp;13Safety</oddHeader>
    <oddFooter>&amp;L&amp;"Futura Md BT,Medium"&amp;13Illinois&amp;C&amp;"Futura Md BT,Medium"&amp;13 B-18&amp;R&amp;"Futura Md BT,Medium"&amp;13BTS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2003-08-18T15:12:54Z</cp:lastPrinted>
  <dcterms:created xsi:type="dcterms:W3CDTF">2001-11-06T21:21:01Z</dcterms:created>
  <dcterms:modified xsi:type="dcterms:W3CDTF">2003-10-23T19:50:56Z</dcterms:modified>
  <cp:category/>
  <cp:version/>
  <cp:contentType/>
  <cp:contentStatus/>
</cp:coreProperties>
</file>