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C-15 " sheetId="1" r:id="rId1"/>
  </sheets>
  <definedNames>
    <definedName name="_xlnm.Print_Area" localSheetId="0">'C-15 '!$A$1:$I$43</definedName>
  </definedNames>
  <calcPr fullCalcOnLoad="1"/>
</workbook>
</file>

<file path=xl/sharedStrings.xml><?xml version="1.0" encoding="utf-8"?>
<sst xmlns="http://schemas.openxmlformats.org/spreadsheetml/2006/main" count="55" uniqueCount="47">
  <si>
    <t xml:space="preserve">Table 3-16: U.S. Waterborne Exports by State and Vessel Type: 1999 </t>
  </si>
  <si>
    <t>(Thousands of metric tons)</t>
  </si>
  <si>
    <t>Vessel type</t>
  </si>
  <si>
    <t>Cargo loaded in</t>
  </si>
  <si>
    <t xml:space="preserve">     Total</t>
  </si>
  <si>
    <t>Tanker</t>
  </si>
  <si>
    <t>Dry-bulk carrier</t>
  </si>
  <si>
    <t>Full container</t>
  </si>
  <si>
    <t>Louisiana</t>
  </si>
  <si>
    <t>Texas</t>
  </si>
  <si>
    <t>California</t>
  </si>
  <si>
    <t>Washington</t>
  </si>
  <si>
    <t>Virginia</t>
  </si>
  <si>
    <t>Florida</t>
  </si>
  <si>
    <t>Ohio</t>
  </si>
  <si>
    <t>Oregon</t>
  </si>
  <si>
    <t>Alaska</t>
  </si>
  <si>
    <t>New York</t>
  </si>
  <si>
    <t>Michigan</t>
  </si>
  <si>
    <t>Maryland</t>
  </si>
  <si>
    <t>Alabama</t>
  </si>
  <si>
    <t>Wisconsin</t>
  </si>
  <si>
    <t>Georgia</t>
  </si>
  <si>
    <t>South Carolina</t>
  </si>
  <si>
    <t>Minnesota</t>
  </si>
  <si>
    <t>North Carolina</t>
  </si>
  <si>
    <t>Mississippi</t>
  </si>
  <si>
    <t>Puerto Rico</t>
  </si>
  <si>
    <t>Virgin Islands</t>
  </si>
  <si>
    <t>Illinois</t>
  </si>
  <si>
    <t>Pennsylvania</t>
  </si>
  <si>
    <t>Massachusetts</t>
  </si>
  <si>
    <t>Hawaii</t>
  </si>
  <si>
    <t>Delaware</t>
  </si>
  <si>
    <t>Maine</t>
  </si>
  <si>
    <t>New Jersey</t>
  </si>
  <si>
    <t>Connecticut</t>
  </si>
  <si>
    <t>Rhode Island</t>
  </si>
  <si>
    <t>New Hampshire</t>
  </si>
  <si>
    <t>Z</t>
  </si>
  <si>
    <t>Indiana</t>
  </si>
  <si>
    <t>District of Columbia</t>
  </si>
  <si>
    <t>United States, total</t>
  </si>
  <si>
    <r>
      <t>Other freighter</t>
    </r>
    <r>
      <rPr>
        <b/>
        <vertAlign val="superscript"/>
        <sz val="10"/>
        <rFont val="Futura Md BT"/>
        <family val="2"/>
      </rPr>
      <t>1</t>
    </r>
  </si>
  <si>
    <r>
      <t>1</t>
    </r>
    <r>
      <rPr>
        <sz val="10"/>
        <rFont val="Futura Md BT"/>
        <family val="2"/>
      </rPr>
      <t xml:space="preserve"> Roll-on/roll-off, breakbulk ships, partial containerships, refrigerated cargo ships, barge carriers, and specialized cargo ships.</t>
    </r>
  </si>
  <si>
    <r>
      <t xml:space="preserve">KEY: </t>
    </r>
    <r>
      <rPr>
        <sz val="10"/>
        <rFont val="Futura Md BT"/>
        <family val="2"/>
      </rPr>
      <t>Z = zero or less than 1 unit of measure.</t>
    </r>
  </si>
  <si>
    <r>
      <t xml:space="preserve">SOURCE: </t>
    </r>
    <r>
      <rPr>
        <sz val="10"/>
        <rFont val="Futura Md BT"/>
        <family val="2"/>
      </rPr>
      <t>U.S. Department of Transportation, Maritime Administration, Office of Statistical and Economic Analysis, Waterborne Databank 1999, May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</si>
</sst>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0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Futura Md BT"/>
      <family val="2"/>
    </font>
    <font>
      <b/>
      <sz val="12"/>
      <name val="Arial"/>
      <family val="0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sz val="10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21">
      <alignment/>
      <protection/>
    </xf>
    <xf numFmtId="0" fontId="3" fillId="0" borderId="1" xfId="21" applyBorder="1">
      <alignment/>
      <protection/>
    </xf>
    <xf numFmtId="0" fontId="6" fillId="0" borderId="0" xfId="21" applyFont="1">
      <alignment/>
      <protection/>
    </xf>
    <xf numFmtId="0" fontId="3" fillId="0" borderId="2" xfId="21" applyBorder="1">
      <alignment/>
      <protection/>
    </xf>
    <xf numFmtId="0" fontId="6" fillId="0" borderId="2" xfId="21" applyFont="1" applyBorder="1">
      <alignment/>
      <protection/>
    </xf>
    <xf numFmtId="3" fontId="6" fillId="0" borderId="2" xfId="21" applyNumberFormat="1" applyFont="1" applyBorder="1" applyAlignment="1">
      <alignment horizontal="left" wrapText="1"/>
      <protection/>
    </xf>
    <xf numFmtId="3" fontId="6" fillId="0" borderId="2" xfId="21" applyNumberFormat="1" applyFont="1" applyBorder="1" applyAlignment="1">
      <alignment horizontal="right" wrapText="1"/>
      <protection/>
    </xf>
    <xf numFmtId="3" fontId="3" fillId="0" borderId="0" xfId="21" applyNumberFormat="1" applyAlignment="1">
      <alignment horizontal="right"/>
      <protection/>
    </xf>
    <xf numFmtId="0" fontId="8" fillId="0" borderId="0" xfId="21" applyFont="1">
      <alignment/>
      <protection/>
    </xf>
    <xf numFmtId="3" fontId="8" fillId="0" borderId="0" xfId="21" applyNumberFormat="1" applyFont="1" applyAlignment="1">
      <alignment horizontal="right"/>
      <protection/>
    </xf>
    <xf numFmtId="0" fontId="8" fillId="0" borderId="0" xfId="21" applyFont="1" applyAlignment="1">
      <alignment vertical="center"/>
      <protection/>
    </xf>
    <xf numFmtId="3" fontId="8" fillId="0" borderId="0" xfId="21" applyNumberFormat="1" applyFont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5" fillId="0" borderId="0" xfId="21" applyNumberFormat="1" applyFont="1" applyAlignment="1">
      <alignment horizontal="right"/>
      <protection/>
    </xf>
    <xf numFmtId="3" fontId="3" fillId="0" borderId="0" xfId="21" applyNumberFormat="1" applyFont="1" applyAlignment="1">
      <alignment horizontal="right"/>
      <protection/>
    </xf>
    <xf numFmtId="0" fontId="4" fillId="0" borderId="0" xfId="21" applyFont="1">
      <alignment/>
      <protection/>
    </xf>
    <xf numFmtId="3" fontId="4" fillId="0" borderId="0" xfId="21" applyNumberFormat="1" applyFont="1" applyAlignment="1">
      <alignment horizontal="right"/>
      <protection/>
    </xf>
    <xf numFmtId="0" fontId="5" fillId="0" borderId="0" xfId="21" applyFont="1">
      <alignment/>
      <protection/>
    </xf>
    <xf numFmtId="0" fontId="8" fillId="0" borderId="2" xfId="21" applyFont="1" applyBorder="1">
      <alignment/>
      <protection/>
    </xf>
    <xf numFmtId="3" fontId="8" fillId="0" borderId="2" xfId="21" applyNumberFormat="1" applyFont="1" applyBorder="1" applyAlignment="1">
      <alignment horizontal="right"/>
      <protection/>
    </xf>
    <xf numFmtId="0" fontId="8" fillId="0" borderId="3" xfId="21" applyFont="1" applyBorder="1">
      <alignment/>
      <protection/>
    </xf>
    <xf numFmtId="3" fontId="8" fillId="0" borderId="3" xfId="21" applyNumberFormat="1" applyFont="1" applyFill="1" applyBorder="1" applyAlignment="1">
      <alignment horizontal="right"/>
      <protection/>
    </xf>
    <xf numFmtId="3" fontId="3" fillId="0" borderId="3" xfId="21" applyNumberFormat="1" applyBorder="1" applyAlignment="1">
      <alignment horizontal="right"/>
      <protection/>
    </xf>
    <xf numFmtId="0" fontId="6" fillId="0" borderId="0" xfId="21" applyFont="1" applyAlignment="1">
      <alignment wrapText="1"/>
      <protection/>
    </xf>
    <xf numFmtId="3" fontId="3" fillId="0" borderId="0" xfId="21" applyNumberFormat="1" applyAlignment="1">
      <alignment horizontal="right" wrapText="1"/>
      <protection/>
    </xf>
    <xf numFmtId="0" fontId="4" fillId="0" borderId="0" xfId="21" applyFont="1" applyAlignment="1">
      <alignment/>
      <protection/>
    </xf>
    <xf numFmtId="0" fontId="5" fillId="0" borderId="0" xfId="21" applyFont="1" applyAlignment="1">
      <alignment/>
      <protection/>
    </xf>
    <xf numFmtId="0" fontId="6" fillId="0" borderId="2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9" fillId="0" borderId="0" xfId="21" applyFont="1" applyAlignment="1">
      <alignment wrapText="1"/>
      <protection/>
    </xf>
    <xf numFmtId="0" fontId="4" fillId="0" borderId="1" xfId="21" applyFont="1" applyBorder="1" applyAlignment="1">
      <alignment/>
      <protection/>
    </xf>
    <xf numFmtId="0" fontId="5" fillId="0" borderId="1" xfId="21" applyFont="1" applyBorder="1" applyAlignment="1">
      <alignment/>
      <protection/>
    </xf>
    <xf numFmtId="0" fontId="3" fillId="0" borderId="1" xfId="21" applyBorder="1" applyAlignment="1">
      <alignment/>
      <protection/>
    </xf>
    <xf numFmtId="3" fontId="6" fillId="0" borderId="3" xfId="21" applyNumberFormat="1" applyFont="1" applyBorder="1" applyAlignment="1">
      <alignment horizontal="center" wrapText="1"/>
      <protection/>
    </xf>
    <xf numFmtId="0" fontId="6" fillId="0" borderId="0" xfId="21" applyFont="1" applyAlignment="1">
      <alignment horizontal="left"/>
      <protection/>
    </xf>
    <xf numFmtId="3" fontId="6" fillId="0" borderId="0" xfId="21" applyNumberFormat="1" applyFont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 Table 3-1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K56"/>
  <sheetViews>
    <sheetView tabSelected="1" workbookViewId="0" topLeftCell="A1">
      <selection activeCell="A1" sqref="A1:I1"/>
    </sheetView>
  </sheetViews>
  <sheetFormatPr defaultColWidth="8.796875" defaultRowHeight="15"/>
  <cols>
    <col min="1" max="1" width="20.8984375" style="1" customWidth="1"/>
    <col min="2" max="2" width="6.8984375" style="1" customWidth="1"/>
    <col min="3" max="3" width="6.59765625" style="1" customWidth="1"/>
    <col min="4" max="4" width="7" style="1" customWidth="1"/>
    <col min="5" max="5" width="1.59765625" style="1" customWidth="1"/>
    <col min="6" max="6" width="6.09765625" style="1" customWidth="1"/>
    <col min="7" max="7" width="1.796875" style="1" customWidth="1"/>
    <col min="8" max="8" width="5.69921875" style="1" customWidth="1"/>
    <col min="9" max="9" width="2" style="1" customWidth="1"/>
    <col min="10" max="10" width="2.19921875" style="1" customWidth="1"/>
    <col min="11" max="11" width="8.19921875" style="1" customWidth="1"/>
    <col min="12" max="12" width="4.19921875" style="1" customWidth="1"/>
    <col min="13" max="16384" width="6.3984375" style="1" customWidth="1"/>
  </cols>
  <sheetData>
    <row r="1" spans="1:9" ht="21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6.5" thickBot="1">
      <c r="A2" s="31" t="s">
        <v>1</v>
      </c>
      <c r="B2" s="32"/>
      <c r="C2" s="32"/>
      <c r="D2" s="32"/>
      <c r="E2" s="32"/>
      <c r="F2" s="33"/>
      <c r="G2" s="33"/>
      <c r="H2" s="33"/>
      <c r="I2" s="2"/>
    </row>
    <row r="3" spans="1:9" ht="12.75">
      <c r="A3" s="3"/>
      <c r="B3" s="3"/>
      <c r="C3" s="28" t="s">
        <v>2</v>
      </c>
      <c r="D3" s="28"/>
      <c r="E3" s="28"/>
      <c r="F3" s="28"/>
      <c r="G3" s="28"/>
      <c r="H3" s="29"/>
      <c r="I3" s="4"/>
    </row>
    <row r="4" spans="1:11" ht="27" customHeight="1">
      <c r="A4" s="5" t="s">
        <v>3</v>
      </c>
      <c r="B4" s="6" t="s">
        <v>4</v>
      </c>
      <c r="C4" s="7" t="s">
        <v>5</v>
      </c>
      <c r="D4" s="34" t="s">
        <v>6</v>
      </c>
      <c r="E4" s="34"/>
      <c r="F4" s="34" t="s">
        <v>7</v>
      </c>
      <c r="G4" s="34"/>
      <c r="H4" s="34" t="s">
        <v>43</v>
      </c>
      <c r="I4" s="34"/>
      <c r="J4" s="8"/>
      <c r="K4" s="8"/>
    </row>
    <row r="5" spans="1:11" ht="12.75">
      <c r="A5" s="9" t="s">
        <v>8</v>
      </c>
      <c r="B5" s="10">
        <f aca="true" t="shared" si="0" ref="B5:B35">SUM(C5:H5)</f>
        <v>97093</v>
      </c>
      <c r="C5" s="10">
        <v>9842</v>
      </c>
      <c r="D5" s="10">
        <v>77773</v>
      </c>
      <c r="E5" s="10"/>
      <c r="F5" s="10">
        <v>3669</v>
      </c>
      <c r="G5" s="10"/>
      <c r="H5" s="10">
        <v>5809</v>
      </c>
      <c r="I5" s="8"/>
      <c r="J5" s="8"/>
      <c r="K5" s="8"/>
    </row>
    <row r="6" spans="1:11" ht="12.75">
      <c r="A6" s="9" t="s">
        <v>9</v>
      </c>
      <c r="B6" s="10">
        <f t="shared" si="0"/>
        <v>50331</v>
      </c>
      <c r="C6" s="10">
        <v>23279</v>
      </c>
      <c r="D6" s="10">
        <v>18917</v>
      </c>
      <c r="E6" s="10"/>
      <c r="F6" s="10">
        <v>4769</v>
      </c>
      <c r="G6" s="10"/>
      <c r="H6" s="10">
        <v>3366</v>
      </c>
      <c r="I6" s="8"/>
      <c r="J6" s="8"/>
      <c r="K6" s="8"/>
    </row>
    <row r="7" spans="1:11" ht="12.75">
      <c r="A7" s="9" t="s">
        <v>10</v>
      </c>
      <c r="B7" s="10">
        <f t="shared" si="0"/>
        <v>34585</v>
      </c>
      <c r="C7" s="10">
        <v>4778</v>
      </c>
      <c r="D7" s="10">
        <v>11074</v>
      </c>
      <c r="E7" s="10"/>
      <c r="F7" s="10">
        <v>17011</v>
      </c>
      <c r="G7" s="10"/>
      <c r="H7" s="10">
        <v>1722</v>
      </c>
      <c r="I7" s="8"/>
      <c r="J7" s="8"/>
      <c r="K7" s="8"/>
    </row>
    <row r="8" spans="1:11" ht="12.75" customHeight="1">
      <c r="A8" s="11" t="s">
        <v>11</v>
      </c>
      <c r="B8" s="12">
        <f t="shared" si="0"/>
        <v>30810</v>
      </c>
      <c r="C8" s="12">
        <v>2459</v>
      </c>
      <c r="D8" s="12">
        <v>19189</v>
      </c>
      <c r="E8" s="12"/>
      <c r="F8" s="12">
        <v>6897</v>
      </c>
      <c r="G8" s="12"/>
      <c r="H8" s="12">
        <v>2265</v>
      </c>
      <c r="I8" s="13"/>
      <c r="J8" s="8"/>
      <c r="K8" s="14"/>
    </row>
    <row r="9" spans="1:11" ht="12.75">
      <c r="A9" s="9" t="s">
        <v>12</v>
      </c>
      <c r="B9" s="10">
        <f t="shared" si="0"/>
        <v>27374</v>
      </c>
      <c r="C9" s="10">
        <v>269</v>
      </c>
      <c r="D9" s="10">
        <v>22106</v>
      </c>
      <c r="E9" s="10"/>
      <c r="F9" s="10">
        <v>4018</v>
      </c>
      <c r="G9" s="10"/>
      <c r="H9" s="10">
        <v>981</v>
      </c>
      <c r="I9" s="8"/>
      <c r="J9" s="8"/>
      <c r="K9" s="8"/>
    </row>
    <row r="10" spans="1:11" ht="12.75">
      <c r="A10" s="9" t="s">
        <v>13</v>
      </c>
      <c r="B10" s="10">
        <f t="shared" si="0"/>
        <v>17797</v>
      </c>
      <c r="C10" s="10">
        <v>692</v>
      </c>
      <c r="D10" s="10">
        <v>9332</v>
      </c>
      <c r="E10" s="10"/>
      <c r="F10" s="10">
        <v>2773</v>
      </c>
      <c r="G10" s="10"/>
      <c r="H10" s="10">
        <v>5000</v>
      </c>
      <c r="I10" s="8"/>
      <c r="J10" s="8"/>
      <c r="K10" s="8"/>
    </row>
    <row r="11" spans="1:11" ht="12.75">
      <c r="A11" s="9" t="s">
        <v>14</v>
      </c>
      <c r="B11" s="10">
        <f t="shared" si="0"/>
        <v>12936</v>
      </c>
      <c r="C11" s="10">
        <v>74</v>
      </c>
      <c r="D11" s="10">
        <v>12505</v>
      </c>
      <c r="E11" s="10"/>
      <c r="F11" s="10">
        <v>130</v>
      </c>
      <c r="G11" s="10"/>
      <c r="H11" s="10">
        <v>227</v>
      </c>
      <c r="I11" s="8"/>
      <c r="J11" s="8"/>
      <c r="K11" s="8"/>
    </row>
    <row r="12" spans="1:11" ht="12.75">
      <c r="A12" s="9" t="s">
        <v>15</v>
      </c>
      <c r="B12" s="10">
        <f t="shared" si="0"/>
        <v>12712</v>
      </c>
      <c r="C12" s="10">
        <v>501</v>
      </c>
      <c r="D12" s="10">
        <v>8535</v>
      </c>
      <c r="E12" s="10"/>
      <c r="F12" s="10">
        <v>2181</v>
      </c>
      <c r="G12" s="10"/>
      <c r="H12" s="10">
        <v>1495</v>
      </c>
      <c r="I12" s="8"/>
      <c r="J12" s="8"/>
      <c r="K12" s="8"/>
    </row>
    <row r="13" spans="1:11" ht="12.75">
      <c r="A13" s="9" t="s">
        <v>16</v>
      </c>
      <c r="B13" s="10">
        <f t="shared" si="0"/>
        <v>10122</v>
      </c>
      <c r="C13" s="10">
        <v>5794</v>
      </c>
      <c r="D13" s="10">
        <v>3300</v>
      </c>
      <c r="E13" s="10"/>
      <c r="F13" s="10">
        <v>319</v>
      </c>
      <c r="G13" s="10"/>
      <c r="H13" s="10">
        <v>709</v>
      </c>
      <c r="I13" s="8"/>
      <c r="J13" s="8"/>
      <c r="K13" s="15"/>
    </row>
    <row r="14" spans="1:11" ht="12.75">
      <c r="A14" s="9" t="s">
        <v>17</v>
      </c>
      <c r="B14" s="10">
        <f t="shared" si="0"/>
        <v>9644</v>
      </c>
      <c r="C14" s="10">
        <v>508</v>
      </c>
      <c r="D14" s="10">
        <v>2992</v>
      </c>
      <c r="E14" s="10"/>
      <c r="F14" s="10">
        <v>5476</v>
      </c>
      <c r="G14" s="10"/>
      <c r="H14" s="10">
        <v>668</v>
      </c>
      <c r="I14" s="8"/>
      <c r="J14" s="8"/>
      <c r="K14" s="8"/>
    </row>
    <row r="15" spans="1:11" ht="12.75">
      <c r="A15" s="9" t="s">
        <v>18</v>
      </c>
      <c r="B15" s="10">
        <f t="shared" si="0"/>
        <v>8392</v>
      </c>
      <c r="C15" s="10">
        <v>190</v>
      </c>
      <c r="D15" s="10">
        <v>7673</v>
      </c>
      <c r="E15" s="10"/>
      <c r="F15" s="10">
        <v>348</v>
      </c>
      <c r="G15" s="10"/>
      <c r="H15" s="10">
        <v>181</v>
      </c>
      <c r="I15" s="8"/>
      <c r="J15" s="8"/>
      <c r="K15" s="8"/>
    </row>
    <row r="16" spans="1:11" ht="12.75">
      <c r="A16" s="9" t="s">
        <v>19</v>
      </c>
      <c r="B16" s="10">
        <f t="shared" si="0"/>
        <v>7834</v>
      </c>
      <c r="C16" s="10">
        <v>129</v>
      </c>
      <c r="D16" s="10">
        <v>6257</v>
      </c>
      <c r="E16" s="10"/>
      <c r="F16" s="10">
        <v>734</v>
      </c>
      <c r="G16" s="10"/>
      <c r="H16" s="10">
        <v>714</v>
      </c>
      <c r="I16" s="8"/>
      <c r="J16" s="8"/>
      <c r="K16" s="8"/>
    </row>
    <row r="17" spans="1:11" ht="12.75">
      <c r="A17" s="9" t="s">
        <v>20</v>
      </c>
      <c r="B17" s="10">
        <f t="shared" si="0"/>
        <v>7724</v>
      </c>
      <c r="C17" s="10">
        <v>126</v>
      </c>
      <c r="D17" s="10">
        <v>4656</v>
      </c>
      <c r="E17" s="10"/>
      <c r="F17" s="10">
        <v>366</v>
      </c>
      <c r="G17" s="10"/>
      <c r="H17" s="10">
        <f>SUM(2318+258)</f>
        <v>2576</v>
      </c>
      <c r="I17" s="8"/>
      <c r="J17" s="8"/>
      <c r="K17" s="8"/>
    </row>
    <row r="18" spans="1:11" ht="12.75">
      <c r="A18" s="9" t="s">
        <v>21</v>
      </c>
      <c r="B18" s="10">
        <f t="shared" si="0"/>
        <v>7492</v>
      </c>
      <c r="C18" s="10">
        <v>117</v>
      </c>
      <c r="D18" s="10">
        <v>7007</v>
      </c>
      <c r="E18" s="10"/>
      <c r="F18" s="10">
        <v>142</v>
      </c>
      <c r="G18" s="10"/>
      <c r="H18" s="10">
        <v>226</v>
      </c>
      <c r="I18" s="8"/>
      <c r="J18" s="8"/>
      <c r="K18" s="8"/>
    </row>
    <row r="19" spans="1:11" ht="12.75">
      <c r="A19" s="9" t="s">
        <v>22</v>
      </c>
      <c r="B19" s="10">
        <f t="shared" si="0"/>
        <v>6291</v>
      </c>
      <c r="C19" s="10">
        <v>173</v>
      </c>
      <c r="D19" s="10">
        <v>1323</v>
      </c>
      <c r="E19" s="10"/>
      <c r="F19" s="10">
        <v>3246</v>
      </c>
      <c r="G19" s="10"/>
      <c r="H19" s="10">
        <v>1549</v>
      </c>
      <c r="I19" s="8"/>
      <c r="J19" s="8"/>
      <c r="K19" s="8"/>
    </row>
    <row r="20" spans="1:11" ht="12.75">
      <c r="A20" s="9" t="s">
        <v>23</v>
      </c>
      <c r="B20" s="10">
        <f t="shared" si="0"/>
        <v>5929</v>
      </c>
      <c r="C20" s="10">
        <v>39</v>
      </c>
      <c r="D20" s="10">
        <v>222</v>
      </c>
      <c r="E20" s="10"/>
      <c r="F20" s="10">
        <v>5157</v>
      </c>
      <c r="G20" s="10"/>
      <c r="H20" s="10">
        <v>511</v>
      </c>
      <c r="I20" s="8"/>
      <c r="J20" s="8"/>
      <c r="K20" s="8"/>
    </row>
    <row r="21" spans="1:11" ht="12.75">
      <c r="A21" s="9" t="s">
        <v>24</v>
      </c>
      <c r="B21" s="10">
        <f t="shared" si="0"/>
        <v>3994</v>
      </c>
      <c r="C21" s="10">
        <v>45</v>
      </c>
      <c r="D21" s="10">
        <v>3721</v>
      </c>
      <c r="E21" s="10"/>
      <c r="F21" s="10">
        <v>125</v>
      </c>
      <c r="G21" s="10"/>
      <c r="H21" s="10">
        <v>103</v>
      </c>
      <c r="I21" s="8"/>
      <c r="J21" s="8"/>
      <c r="K21" s="8"/>
    </row>
    <row r="22" spans="1:11" ht="12.75">
      <c r="A22" s="9" t="s">
        <v>25</v>
      </c>
      <c r="B22" s="10">
        <f t="shared" si="0"/>
        <v>2614</v>
      </c>
      <c r="C22" s="10">
        <v>305</v>
      </c>
      <c r="D22" s="10">
        <v>1212</v>
      </c>
      <c r="E22" s="10"/>
      <c r="F22" s="10">
        <v>323</v>
      </c>
      <c r="G22" s="10"/>
      <c r="H22" s="10">
        <v>774</v>
      </c>
      <c r="I22" s="8"/>
      <c r="J22" s="8"/>
      <c r="K22" s="8"/>
    </row>
    <row r="23" spans="1:11" ht="12.75">
      <c r="A23" s="9" t="s">
        <v>26</v>
      </c>
      <c r="B23" s="10">
        <f t="shared" si="0"/>
        <v>2456</v>
      </c>
      <c r="C23" s="10">
        <v>421</v>
      </c>
      <c r="D23" s="10">
        <v>1095</v>
      </c>
      <c r="E23" s="10"/>
      <c r="F23" s="10">
        <v>329</v>
      </c>
      <c r="G23" s="10"/>
      <c r="H23" s="10">
        <v>611</v>
      </c>
      <c r="I23" s="8"/>
      <c r="J23" s="8"/>
      <c r="K23" s="8"/>
    </row>
    <row r="24" spans="1:11" ht="12.75">
      <c r="A24" s="9" t="s">
        <v>27</v>
      </c>
      <c r="B24" s="10">
        <f t="shared" si="0"/>
        <v>1054</v>
      </c>
      <c r="C24" s="10">
        <v>593</v>
      </c>
      <c r="D24" s="10">
        <v>33</v>
      </c>
      <c r="E24" s="10"/>
      <c r="F24" s="10">
        <v>238</v>
      </c>
      <c r="G24" s="10"/>
      <c r="H24" s="10">
        <v>190</v>
      </c>
      <c r="I24" s="8"/>
      <c r="J24" s="8"/>
      <c r="K24" s="8"/>
    </row>
    <row r="25" spans="1:11" ht="12.75">
      <c r="A25" s="9" t="s">
        <v>28</v>
      </c>
      <c r="B25" s="10">
        <f t="shared" si="0"/>
        <v>772</v>
      </c>
      <c r="C25" s="10">
        <v>699</v>
      </c>
      <c r="D25" s="10">
        <v>35</v>
      </c>
      <c r="E25" s="10"/>
      <c r="F25" s="10">
        <v>14</v>
      </c>
      <c r="G25" s="10"/>
      <c r="H25" s="10">
        <v>24</v>
      </c>
      <c r="I25" s="8"/>
      <c r="J25" s="8"/>
      <c r="K25" s="8"/>
    </row>
    <row r="26" spans="1:11" ht="12.75">
      <c r="A26" s="9" t="s">
        <v>29</v>
      </c>
      <c r="B26" s="10">
        <f t="shared" si="0"/>
        <v>624</v>
      </c>
      <c r="C26" s="10">
        <v>1</v>
      </c>
      <c r="D26" s="10">
        <v>521</v>
      </c>
      <c r="E26" s="10"/>
      <c r="F26" s="10">
        <v>90</v>
      </c>
      <c r="G26" s="10"/>
      <c r="H26" s="10">
        <v>12</v>
      </c>
      <c r="I26" s="8"/>
      <c r="J26" s="8"/>
      <c r="K26" s="8"/>
    </row>
    <row r="27" spans="1:11" ht="12.75">
      <c r="A27" s="9" t="s">
        <v>30</v>
      </c>
      <c r="B27" s="10">
        <f t="shared" si="0"/>
        <v>616</v>
      </c>
      <c r="C27" s="10">
        <v>89</v>
      </c>
      <c r="D27" s="10">
        <v>116</v>
      </c>
      <c r="E27" s="10"/>
      <c r="F27" s="10">
        <v>276</v>
      </c>
      <c r="G27" s="10"/>
      <c r="H27" s="10">
        <v>135</v>
      </c>
      <c r="I27" s="8"/>
      <c r="J27" s="8"/>
      <c r="K27" s="8"/>
    </row>
    <row r="28" spans="1:11" ht="12.75">
      <c r="A28" s="9" t="s">
        <v>31</v>
      </c>
      <c r="B28" s="10">
        <f t="shared" si="0"/>
        <v>576</v>
      </c>
      <c r="C28" s="10">
        <v>19</v>
      </c>
      <c r="D28" s="10">
        <v>226</v>
      </c>
      <c r="E28" s="10"/>
      <c r="F28" s="10">
        <v>297</v>
      </c>
      <c r="G28" s="10"/>
      <c r="H28" s="10">
        <v>34</v>
      </c>
      <c r="I28" s="8"/>
      <c r="J28" s="8"/>
      <c r="K28" s="8"/>
    </row>
    <row r="29" spans="1:11" ht="12.75">
      <c r="A29" s="9" t="s">
        <v>32</v>
      </c>
      <c r="B29" s="10">
        <f t="shared" si="0"/>
        <v>509</v>
      </c>
      <c r="C29" s="10">
        <v>328</v>
      </c>
      <c r="D29" s="10">
        <v>63</v>
      </c>
      <c r="E29" s="10"/>
      <c r="F29" s="10">
        <v>57</v>
      </c>
      <c r="G29" s="10"/>
      <c r="H29" s="10">
        <v>61</v>
      </c>
      <c r="I29" s="8"/>
      <c r="J29" s="8"/>
      <c r="K29" s="8"/>
    </row>
    <row r="30" spans="1:11" s="18" customFormat="1" ht="15.75">
      <c r="A30" s="16" t="s">
        <v>33</v>
      </c>
      <c r="B30" s="17">
        <f t="shared" si="0"/>
        <v>513</v>
      </c>
      <c r="C30" s="17">
        <v>17</v>
      </c>
      <c r="D30" s="17">
        <v>173</v>
      </c>
      <c r="E30" s="17"/>
      <c r="F30" s="17">
        <v>189</v>
      </c>
      <c r="G30" s="17"/>
      <c r="H30" s="17">
        <v>134</v>
      </c>
      <c r="I30" s="14"/>
      <c r="J30" s="14"/>
      <c r="K30" s="8"/>
    </row>
    <row r="31" spans="1:11" ht="12.75" customHeight="1">
      <c r="A31" s="9" t="s">
        <v>34</v>
      </c>
      <c r="B31" s="10">
        <f t="shared" si="0"/>
        <v>329</v>
      </c>
      <c r="C31" s="10">
        <v>57</v>
      </c>
      <c r="D31" s="10">
        <v>61</v>
      </c>
      <c r="E31" s="10"/>
      <c r="F31" s="10">
        <v>44</v>
      </c>
      <c r="G31" s="10"/>
      <c r="H31" s="10">
        <v>167</v>
      </c>
      <c r="I31" s="8"/>
      <c r="J31" s="8"/>
      <c r="K31" s="8"/>
    </row>
    <row r="32" spans="1:11" ht="12.75">
      <c r="A32" s="9" t="s">
        <v>35</v>
      </c>
      <c r="B32" s="10">
        <f t="shared" si="0"/>
        <v>285</v>
      </c>
      <c r="C32" s="10">
        <v>113</v>
      </c>
      <c r="D32" s="10">
        <v>63</v>
      </c>
      <c r="E32" s="10"/>
      <c r="F32" s="10">
        <v>47</v>
      </c>
      <c r="G32" s="10"/>
      <c r="H32" s="10">
        <v>62</v>
      </c>
      <c r="I32" s="8"/>
      <c r="J32" s="8"/>
      <c r="K32" s="8"/>
    </row>
    <row r="33" spans="1:11" ht="12.75">
      <c r="A33" s="9" t="s">
        <v>36</v>
      </c>
      <c r="B33" s="10">
        <f t="shared" si="0"/>
        <v>126</v>
      </c>
      <c r="C33" s="10">
        <v>8</v>
      </c>
      <c r="D33" s="10">
        <v>81</v>
      </c>
      <c r="E33" s="10"/>
      <c r="F33" s="10">
        <v>19</v>
      </c>
      <c r="G33" s="10"/>
      <c r="H33" s="10">
        <v>18</v>
      </c>
      <c r="I33" s="8"/>
      <c r="J33" s="8"/>
      <c r="K33" s="8"/>
    </row>
    <row r="34" spans="1:11" ht="12.75">
      <c r="A34" s="9" t="s">
        <v>37</v>
      </c>
      <c r="B34" s="10">
        <f t="shared" si="0"/>
        <v>111</v>
      </c>
      <c r="C34" s="10">
        <v>9</v>
      </c>
      <c r="D34" s="10">
        <v>98</v>
      </c>
      <c r="E34" s="10"/>
      <c r="F34" s="10">
        <v>2</v>
      </c>
      <c r="G34" s="10"/>
      <c r="H34" s="10">
        <v>2</v>
      </c>
      <c r="I34" s="8"/>
      <c r="J34" s="8"/>
      <c r="K34" s="8"/>
    </row>
    <row r="35" spans="1:11" ht="12.75">
      <c r="A35" s="9" t="s">
        <v>38</v>
      </c>
      <c r="B35" s="10">
        <f t="shared" si="0"/>
        <v>23</v>
      </c>
      <c r="C35" s="10">
        <v>20</v>
      </c>
      <c r="D35" s="10" t="s">
        <v>39</v>
      </c>
      <c r="E35" s="10"/>
      <c r="F35" s="10">
        <v>1</v>
      </c>
      <c r="G35" s="10"/>
      <c r="H35" s="10">
        <v>2</v>
      </c>
      <c r="I35" s="8"/>
      <c r="J35" s="8"/>
      <c r="K35" s="8"/>
    </row>
    <row r="36" spans="1:11" ht="12.75">
      <c r="A36" s="9" t="s">
        <v>40</v>
      </c>
      <c r="B36" s="10">
        <v>18</v>
      </c>
      <c r="C36" s="10" t="s">
        <v>39</v>
      </c>
      <c r="D36" s="10">
        <v>18</v>
      </c>
      <c r="E36" s="10"/>
      <c r="F36" s="10" t="s">
        <v>39</v>
      </c>
      <c r="G36" s="10"/>
      <c r="H36" s="10" t="s">
        <v>39</v>
      </c>
      <c r="I36" s="8"/>
      <c r="J36" s="8"/>
      <c r="K36" s="8"/>
    </row>
    <row r="37" spans="1:11" ht="12.75">
      <c r="A37" s="19" t="s">
        <v>41</v>
      </c>
      <c r="B37" s="20" t="s">
        <v>39</v>
      </c>
      <c r="C37" s="20" t="s">
        <v>39</v>
      </c>
      <c r="D37" s="20" t="s">
        <v>39</v>
      </c>
      <c r="E37" s="20"/>
      <c r="F37" s="20" t="s">
        <v>39</v>
      </c>
      <c r="G37" s="20"/>
      <c r="H37" s="20" t="s">
        <v>39</v>
      </c>
      <c r="I37" s="8"/>
      <c r="J37" s="8"/>
      <c r="K37" s="8"/>
    </row>
    <row r="38" spans="1:11" ht="12.75">
      <c r="A38" s="21" t="s">
        <v>42</v>
      </c>
      <c r="B38" s="22">
        <v>360697</v>
      </c>
      <c r="C38" s="22">
        <v>51696</v>
      </c>
      <c r="D38" s="22">
        <v>219382</v>
      </c>
      <c r="E38" s="22"/>
      <c r="F38" s="22">
        <v>59289</v>
      </c>
      <c r="G38" s="22"/>
      <c r="H38" s="22">
        <v>30330</v>
      </c>
      <c r="I38" s="23"/>
      <c r="J38" s="8"/>
      <c r="K38" s="8"/>
    </row>
    <row r="39" spans="2:11" ht="12.75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7" customHeight="1">
      <c r="A40" s="30" t="s">
        <v>44</v>
      </c>
      <c r="B40" s="25"/>
      <c r="C40" s="25"/>
      <c r="D40" s="25"/>
      <c r="E40" s="25"/>
      <c r="F40" s="25"/>
      <c r="G40" s="25"/>
      <c r="H40" s="25"/>
      <c r="I40" s="8"/>
      <c r="J40" s="8"/>
      <c r="K40" s="8"/>
    </row>
    <row r="41" spans="1:11" ht="21.75" customHeight="1">
      <c r="A41" s="35" t="s">
        <v>45</v>
      </c>
      <c r="B41" s="36"/>
      <c r="C41" s="36"/>
      <c r="D41" s="8"/>
      <c r="E41" s="8"/>
      <c r="F41" s="8"/>
      <c r="G41" s="8"/>
      <c r="H41" s="8"/>
      <c r="I41" s="8"/>
      <c r="J41" s="8"/>
      <c r="K41" s="8"/>
    </row>
    <row r="42" spans="2:11" ht="12.75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25.5" customHeight="1">
      <c r="A43" s="24" t="s">
        <v>46</v>
      </c>
      <c r="B43" s="25"/>
      <c r="C43" s="25"/>
      <c r="D43" s="25"/>
      <c r="E43" s="25"/>
      <c r="F43" s="25"/>
      <c r="G43" s="25"/>
      <c r="H43" s="25"/>
      <c r="I43" s="8"/>
      <c r="J43" s="8"/>
      <c r="K43" s="8"/>
    </row>
    <row r="44" spans="2:11" ht="12.75"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2:11" ht="12.75"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2:11" ht="12.75"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2:11" ht="12.75"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2:11" ht="12.75"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2:11" ht="12.75"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2:11" ht="12.75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2:11" ht="12.75"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2:11" ht="12.75"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2:11" ht="12.75"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2:11" ht="12.75"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2:11" ht="12.75"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2:11" ht="12.75">
      <c r="B56" s="8"/>
      <c r="C56" s="8"/>
      <c r="D56" s="8"/>
      <c r="E56" s="8"/>
      <c r="F56" s="8"/>
      <c r="G56" s="8"/>
      <c r="H56" s="8"/>
      <c r="I56" s="8"/>
      <c r="J56" s="8"/>
      <c r="K56" s="8"/>
    </row>
  </sheetData>
  <mergeCells count="9">
    <mergeCell ref="A43:H43"/>
    <mergeCell ref="A1:I1"/>
    <mergeCell ref="C3:H3"/>
    <mergeCell ref="A40:H40"/>
    <mergeCell ref="A2:H2"/>
    <mergeCell ref="F4:G4"/>
    <mergeCell ref="H4:I4"/>
    <mergeCell ref="A41:C41"/>
    <mergeCell ref="D4:E4"/>
  </mergeCells>
  <printOptions horizontalCentered="1"/>
  <pageMargins left="1" right="1" top="1" bottom="1" header="0.5" footer="0.5"/>
  <pageSetup horizontalDpi="600" verticalDpi="600" orientation="portrait" r:id="rId1"/>
  <headerFooter alignWithMargins="0">
    <oddHeader>&amp;RFreight</oddHeader>
    <oddFooter>&amp;LBTS State Transportation Profile&amp;CC-15&amp;RDelaware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2004-09-01T21:08:08Z</dcterms:created>
  <dcterms:modified xsi:type="dcterms:W3CDTF">2004-09-02T13:41:28Z</dcterms:modified>
  <cp:category/>
  <cp:version/>
  <cp:contentType/>
  <cp:contentStatus/>
</cp:coreProperties>
</file>