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G-6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<sst xmlns="http://schemas.openxmlformats.org/spreadsheetml/2006/main" count="28" uniqueCount="20">
  <si>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(Millions of gallons)</t>
  </si>
  <si>
    <t>Gasoline</t>
  </si>
  <si>
    <t>Special fuel            (mainly diesel)</t>
  </si>
  <si>
    <t>Total use</t>
  </si>
  <si>
    <t>Highway use</t>
  </si>
  <si>
    <t>Nonhighway use</t>
  </si>
  <si>
    <t>Vehicle ownership</t>
  </si>
  <si>
    <t>Wyoming</t>
  </si>
  <si>
    <t>United States</t>
  </si>
  <si>
    <t>Private and commercial</t>
  </si>
  <si>
    <t>Public use</t>
  </si>
  <si>
    <t>&lt;1</t>
  </si>
  <si>
    <t>N</t>
  </si>
  <si>
    <t>Total</t>
  </si>
  <si>
    <t xml:space="preserve"> </t>
  </si>
  <si>
    <r>
      <t>Table 7-4: Wyoming and U.S. Motor-Fuel Use: 2000</t>
    </r>
    <r>
      <rPr>
        <b/>
        <vertAlign val="superscript"/>
        <sz val="14"/>
        <rFont val="Futura Md BT"/>
        <family val="2"/>
      </rPr>
      <t>1</t>
    </r>
  </si>
  <si>
    <r>
      <t>1</t>
    </r>
    <r>
      <rPr>
        <sz val="10"/>
        <rFont val="Futura Md BT"/>
        <family val="2"/>
      </rPr>
      <t xml:space="preserve">Based on reports from state motor-fuel tax agencies. Gasohol is included with gasoline.  Public use and nonhighway use were estimated by the Federal Highway Administration.  </t>
    </r>
  </si>
  <si>
    <r>
      <t>KEY</t>
    </r>
    <r>
      <rPr>
        <sz val="10"/>
        <rFont val="Futura Md BT"/>
        <family val="2"/>
      </rPr>
      <t>: N = data do not exist.</t>
    </r>
  </si>
  <si>
    <r>
      <t>NOTE:</t>
    </r>
    <r>
      <rPr>
        <sz val="10"/>
        <rFont val="Futura Md BT"/>
        <family val="2"/>
      </rPr>
      <t xml:space="preserve"> The term "motor fuel" applies to gasoline and all other fuels, including special fuels, coming under the purview of the state motor-fuel tax laws. "Special fuels" include diesel fuel and, to the extent they can be quantified, liquefied petroleum gases such as propane. Gasohol, a blend of gasoline and fuel alcohol, is included with gasoline.</t>
    </r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</si>
  <si>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 2000</t>
    </r>
    <r>
      <rPr>
        <sz val="10"/>
        <rFont val="Futura Md BT"/>
        <family val="2"/>
      </rPr>
      <t>, Washington, DC: October 2001, available at http://www.fhwa.dot.gov/ohim/hs00/pdf/mf21.pdf as of Apr. 20, 2002.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</si>
</sst>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4"/>
      <name val="Futura Md BT"/>
      <family val="2"/>
    </font>
    <font>
      <b/>
      <sz val="14"/>
      <name val="Futura Md BT"/>
      <family val="2"/>
    </font>
    <font>
      <sz val="10"/>
      <name val="Futura Md BT"/>
      <family val="2"/>
    </font>
    <font>
      <sz val="14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20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22.421875" style="2" customWidth="1"/>
    <col min="2" max="2" width="9.421875" style="2" customWidth="1"/>
    <col min="3" max="3" width="0.9921875" style="2" hidden="1" customWidth="1"/>
    <col min="4" max="4" width="2.57421875" style="2" customWidth="1"/>
    <col min="5" max="5" width="8.28125" style="2" customWidth="1"/>
    <col min="6" max="6" width="1.421875" style="2" customWidth="1"/>
    <col min="7" max="7" width="1.1484375" style="2" customWidth="1"/>
    <col min="8" max="8" width="9.421875" style="2" customWidth="1"/>
    <col min="9" max="9" width="2.00390625" style="2" customWidth="1"/>
    <col min="10" max="10" width="8.28125" style="2" customWidth="1"/>
    <col min="11" max="11" width="1.421875" style="2" customWidth="1"/>
    <col min="12" max="12" width="0.85546875" style="2" customWidth="1"/>
    <col min="13" max="13" width="9.421875" style="2" customWidth="1"/>
    <col min="14" max="14" width="1.421875" style="2" customWidth="1"/>
    <col min="15" max="15" width="8.28125" style="2" customWidth="1"/>
    <col min="16" max="16" width="1.57421875" style="2" customWidth="1"/>
    <col min="17" max="17" width="1.1484375" style="2" customWidth="1"/>
    <col min="18" max="18" width="9.421875" style="2" customWidth="1"/>
    <col min="19" max="19" width="0.9921875" style="2" customWidth="1"/>
    <col min="20" max="20" width="8.28125" style="2" customWidth="1"/>
    <col min="21" max="21" width="0.9921875" style="2" customWidth="1"/>
    <col min="22" max="16384" width="9.140625" style="2" customWidth="1"/>
  </cols>
  <sheetData>
    <row r="1" spans="1:21" ht="21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"/>
    </row>
    <row r="2" spans="1:21" ht="18.75" thickBot="1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3.5" customHeight="1">
      <c r="A3" s="6"/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7"/>
      <c r="M3" s="31" t="s">
        <v>2</v>
      </c>
      <c r="N3" s="31"/>
      <c r="O3" s="31"/>
      <c r="P3" s="31"/>
      <c r="Q3" s="8"/>
      <c r="R3" s="29" t="s">
        <v>3</v>
      </c>
      <c r="S3" s="29"/>
      <c r="T3" s="29"/>
      <c r="U3" s="29"/>
    </row>
    <row r="4" spans="1:21" ht="12.75">
      <c r="A4" s="6"/>
      <c r="B4" s="28" t="s">
        <v>4</v>
      </c>
      <c r="C4" s="28"/>
      <c r="D4" s="28"/>
      <c r="E4" s="28"/>
      <c r="F4" s="28"/>
      <c r="G4" s="10"/>
      <c r="H4" s="28" t="s">
        <v>5</v>
      </c>
      <c r="I4" s="28"/>
      <c r="J4" s="28"/>
      <c r="K4" s="28"/>
      <c r="L4" s="11"/>
      <c r="M4" s="32"/>
      <c r="N4" s="32"/>
      <c r="O4" s="32"/>
      <c r="P4" s="32"/>
      <c r="Q4" s="12"/>
      <c r="R4" s="30"/>
      <c r="S4" s="30"/>
      <c r="T4" s="30"/>
      <c r="U4" s="30"/>
    </row>
    <row r="5" spans="1:21" ht="25.5" customHeight="1">
      <c r="A5" s="13" t="s">
        <v>6</v>
      </c>
      <c r="B5" s="26" t="s">
        <v>7</v>
      </c>
      <c r="C5" s="26"/>
      <c r="D5" s="26"/>
      <c r="E5" s="26" t="s">
        <v>8</v>
      </c>
      <c r="F5" s="26"/>
      <c r="G5" s="12"/>
      <c r="H5" s="26" t="s">
        <v>7</v>
      </c>
      <c r="I5" s="26"/>
      <c r="J5" s="26" t="s">
        <v>8</v>
      </c>
      <c r="K5" s="26"/>
      <c r="L5" s="12"/>
      <c r="M5" s="26" t="s">
        <v>7</v>
      </c>
      <c r="N5" s="26"/>
      <c r="O5" s="26" t="s">
        <v>8</v>
      </c>
      <c r="P5" s="26"/>
      <c r="Q5" s="12"/>
      <c r="R5" s="26" t="s">
        <v>7</v>
      </c>
      <c r="S5" s="26"/>
      <c r="T5" s="26" t="s">
        <v>8</v>
      </c>
      <c r="U5" s="26"/>
    </row>
    <row r="6" spans="1:21" ht="18" customHeight="1">
      <c r="A6" s="14" t="s">
        <v>9</v>
      </c>
      <c r="B6" s="15">
        <v>310.722</v>
      </c>
      <c r="C6" s="15"/>
      <c r="D6" s="15"/>
      <c r="E6" s="15">
        <v>126735</v>
      </c>
      <c r="F6" s="15"/>
      <c r="G6" s="16"/>
      <c r="H6" s="15">
        <v>23.753</v>
      </c>
      <c r="I6" s="15"/>
      <c r="J6" s="15">
        <v>2876</v>
      </c>
      <c r="K6" s="15"/>
      <c r="L6" s="15"/>
      <c r="M6" s="15">
        <v>272</v>
      </c>
      <c r="N6" s="15"/>
      <c r="O6" s="15">
        <v>33377</v>
      </c>
      <c r="P6" s="15"/>
      <c r="Q6" s="15"/>
      <c r="R6" s="15">
        <f>M6+H6+B6</f>
        <v>606.4749999999999</v>
      </c>
      <c r="S6" s="15"/>
      <c r="T6" s="15">
        <v>162988</v>
      </c>
      <c r="U6" s="15"/>
    </row>
    <row r="7" spans="1:21" ht="17.25" customHeight="1">
      <c r="A7" s="17" t="s">
        <v>10</v>
      </c>
      <c r="B7" s="18">
        <v>7.622</v>
      </c>
      <c r="C7" s="18"/>
      <c r="D7" s="18"/>
      <c r="E7" s="18">
        <v>2149</v>
      </c>
      <c r="F7" s="18"/>
      <c r="G7" s="18"/>
      <c r="H7" s="19" t="s">
        <v>11</v>
      </c>
      <c r="I7" s="18"/>
      <c r="J7" s="18">
        <v>96</v>
      </c>
      <c r="K7" s="18"/>
      <c r="L7" s="18"/>
      <c r="M7" s="19" t="s">
        <v>12</v>
      </c>
      <c r="N7" s="19"/>
      <c r="O7" s="19" t="s">
        <v>12</v>
      </c>
      <c r="P7" s="20"/>
      <c r="Q7" s="20"/>
      <c r="R7" s="18">
        <f>B7</f>
        <v>7.622</v>
      </c>
      <c r="S7" s="18"/>
      <c r="T7" s="18">
        <v>2245</v>
      </c>
      <c r="U7" s="18"/>
    </row>
    <row r="8" spans="1:21" ht="14.25" customHeight="1">
      <c r="A8" s="17" t="s">
        <v>13</v>
      </c>
      <c r="B8" s="18">
        <f>B6+B7</f>
        <v>318.344</v>
      </c>
      <c r="C8" s="18"/>
      <c r="D8" s="18"/>
      <c r="E8" s="18">
        <f>SUM(E6:E7)</f>
        <v>128884</v>
      </c>
      <c r="F8" s="18"/>
      <c r="G8" s="18"/>
      <c r="H8" s="18">
        <f>H6</f>
        <v>23.753</v>
      </c>
      <c r="I8" s="18"/>
      <c r="J8" s="18">
        <f>SUM(J6:J7)</f>
        <v>2972</v>
      </c>
      <c r="K8" s="18"/>
      <c r="L8" s="18"/>
      <c r="M8" s="18">
        <v>272</v>
      </c>
      <c r="N8" s="18"/>
      <c r="O8" s="18">
        <v>33377</v>
      </c>
      <c r="P8" s="18"/>
      <c r="Q8" s="18"/>
      <c r="R8" s="18">
        <f>R7+R6</f>
        <v>614.0969999999999</v>
      </c>
      <c r="S8" s="18"/>
      <c r="T8" s="18">
        <v>165232</v>
      </c>
      <c r="U8" s="18"/>
    </row>
    <row r="9" spans="1:21" ht="14.25" customHeight="1">
      <c r="A9" s="2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 t="s">
        <v>14</v>
      </c>
      <c r="S9" s="16"/>
      <c r="T9" s="16" t="s">
        <v>14</v>
      </c>
      <c r="U9" s="16"/>
    </row>
    <row r="10" spans="1:21" ht="32.25" customHeight="1">
      <c r="A10" s="34" t="s">
        <v>16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23"/>
    </row>
    <row r="11" spans="1:21" ht="12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  <c r="U11" s="23"/>
    </row>
    <row r="12" spans="1:21" ht="12.75" customHeight="1">
      <c r="A12" s="14" t="s">
        <v>17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  <c r="U12" s="23"/>
    </row>
    <row r="13" ht="10.5" customHeight="1"/>
    <row r="14" spans="1:21" ht="39" customHeight="1">
      <c r="A14" s="36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24"/>
    </row>
    <row r="15" ht="6.75" customHeight="1"/>
    <row r="16" spans="1:21" ht="30" customHeight="1">
      <c r="A16" s="36" t="s">
        <v>19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5"/>
      <c r="U16" s="23"/>
    </row>
    <row r="20" ht="12.75">
      <c r="A20" s="25"/>
    </row>
  </sheetData>
  <mergeCells count="17">
    <mergeCell ref="A10:T10"/>
    <mergeCell ref="A16:T16"/>
    <mergeCell ref="A14:T14"/>
    <mergeCell ref="B5:D5"/>
    <mergeCell ref="E5:F5"/>
    <mergeCell ref="H5:I5"/>
    <mergeCell ref="M5:N5"/>
    <mergeCell ref="O5:P5"/>
    <mergeCell ref="J5:K5"/>
    <mergeCell ref="R5:S5"/>
    <mergeCell ref="T5:U5"/>
    <mergeCell ref="A1:T1"/>
    <mergeCell ref="B4:F4"/>
    <mergeCell ref="H4:K4"/>
    <mergeCell ref="R3:U4"/>
    <mergeCell ref="M3:P4"/>
    <mergeCell ref="B3:K3"/>
  </mergeCells>
  <printOptions horizontalCentered="1"/>
  <pageMargins left="1" right="1" top="1" bottom="1" header="0.5" footer="0.5"/>
  <pageSetup fitToHeight="1" fitToWidth="1" horizontalDpi="600" verticalDpi="600" orientation="portrait" scale="76" r:id="rId1"/>
  <headerFooter alignWithMargins="0">
    <oddHeader>&amp;L&amp;"Futura Md BT,Medium"&amp;14Energy and Environment</oddHeader>
    <oddFooter>&amp;L&amp;"Futura Md BT,Medium"&amp;14Wyoming&amp;C&amp;"Futura Md BT,Medium"&amp;14  G-6&amp;R&amp;"Futura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2004-09-28T19:44:21Z</dcterms:created>
  <dcterms:modified xsi:type="dcterms:W3CDTF">2004-09-28T19:46:30Z</dcterms:modified>
  <cp:category/>
  <cp:version/>
  <cp:contentType/>
  <cp:contentStatus/>
</cp:coreProperties>
</file>