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9720" windowHeight="7320" activeTab="0"/>
  </bookViews>
  <sheets>
    <sheet name="revised" sheetId="1" r:id="rId1"/>
  </sheets>
  <definedNames>
    <definedName name="_xlnm.Print_Area" localSheetId="0">'revised'!$A$1:$U$27</definedName>
  </definedNames>
  <calcPr fullCalcOnLoad="1"/>
</workbook>
</file>

<file path=xl/sharedStrings.xml><?xml version="1.0" encoding="utf-8"?>
<sst xmlns="http://schemas.openxmlformats.org/spreadsheetml/2006/main" count="62" uniqueCount="42">
  <si>
    <t>On-road vehicles</t>
  </si>
  <si>
    <t>Fuel combustion</t>
  </si>
  <si>
    <t>Waste disposal and recycling</t>
  </si>
  <si>
    <t>Numbers may not add to totals due to rounding.</t>
  </si>
  <si>
    <r>
      <t xml:space="preserve">KEY: </t>
    </r>
    <r>
      <rPr>
        <sz val="9"/>
        <rFont val="Arial"/>
        <family val="2"/>
      </rPr>
      <t xml:space="preserve"> R = revised.</t>
    </r>
  </si>
  <si>
    <t>2000</t>
  </si>
  <si>
    <t>1999</t>
  </si>
  <si>
    <t>1986</t>
  </si>
  <si>
    <t>1987</t>
  </si>
  <si>
    <t>1988</t>
  </si>
  <si>
    <t>1989</t>
  </si>
  <si>
    <t>Transportation, total</t>
  </si>
  <si>
    <t>Nontransportation, total</t>
  </si>
  <si>
    <t>1970</t>
  </si>
  <si>
    <t>1975</t>
  </si>
  <si>
    <t>1980</t>
  </si>
  <si>
    <t>1985</t>
  </si>
  <si>
    <t>1990</t>
  </si>
  <si>
    <t>1991</t>
  </si>
  <si>
    <t>1992</t>
  </si>
  <si>
    <t>1993</t>
  </si>
  <si>
    <t>1994</t>
  </si>
  <si>
    <t>1995</t>
  </si>
  <si>
    <t>1996</t>
  </si>
  <si>
    <t>1997</t>
  </si>
  <si>
    <t>1998</t>
  </si>
  <si>
    <t>TOTAL all sources</t>
  </si>
  <si>
    <t>Off-road, total</t>
  </si>
  <si>
    <t>Aircraft</t>
  </si>
  <si>
    <t>Railroads</t>
  </si>
  <si>
    <t>Marine vessels</t>
  </si>
  <si>
    <r>
      <t>Industrial processes</t>
    </r>
    <r>
      <rPr>
        <vertAlign val="superscript"/>
        <sz val="11"/>
        <rFont val="Arial Narrow"/>
        <family val="2"/>
      </rPr>
      <t>a</t>
    </r>
  </si>
  <si>
    <r>
      <t>Miscellaneous</t>
    </r>
    <r>
      <rPr>
        <vertAlign val="superscript"/>
        <sz val="11"/>
        <rFont val="Arial Narrow"/>
        <family val="2"/>
      </rPr>
      <t>b</t>
    </r>
  </si>
  <si>
    <r>
      <t xml:space="preserve">a  </t>
    </r>
    <r>
      <rPr>
        <sz val="9"/>
        <rFont val="Arial"/>
        <family val="2"/>
      </rPr>
      <t xml:space="preserve">Industrial processes comprises chemical and allied product manufacturing, metals processing, petroleum and related industries, and other industrial processes; solvent utilization; and storage and transport. </t>
    </r>
  </si>
  <si>
    <t>NOTES</t>
  </si>
  <si>
    <t>2001</t>
  </si>
  <si>
    <r>
      <t xml:space="preserve">1970-2001: U.S. Environmental Protection Agency, Clearinghouse for Inventories and Emissions Factors (CHIEF), </t>
    </r>
    <r>
      <rPr>
        <i/>
        <sz val="9"/>
        <rFont val="Arial"/>
        <family val="2"/>
      </rPr>
      <t>Current Emission Trends Summaries</t>
    </r>
    <r>
      <rPr>
        <sz val="9"/>
        <rFont val="Arial"/>
        <family val="2"/>
      </rPr>
      <t xml:space="preserve">, available at Internet website http://www.epa.gov/ttn/chief/trends/ as of Aug. 14, 2003.  </t>
    </r>
  </si>
  <si>
    <t>SOURCE</t>
  </si>
  <si>
    <t>&lt;0.01</t>
  </si>
  <si>
    <r>
      <t xml:space="preserve">b  </t>
    </r>
    <r>
      <rPr>
        <sz val="9"/>
        <rFont val="Arial"/>
        <family val="2"/>
      </rPr>
      <t xml:space="preserve">Miscellaneous comprises nontransportation-related fugitive dust, agriculture and forestry, nonroad gasoline, nonroad diesel, other nonroad sources and other miscellaneous combustion that could not be accurately allocated to specific source categories. </t>
    </r>
  </si>
  <si>
    <r>
      <t>Table 4-45:  Estimated National Emissions of Sulfur Dioxide</t>
    </r>
    <r>
      <rPr>
        <b/>
        <vertAlign val="superscript"/>
        <sz val="12"/>
        <rFont val="Arial"/>
        <family val="2"/>
      </rPr>
      <t>R</t>
    </r>
    <r>
      <rPr>
        <b/>
        <sz val="12"/>
        <rFont val="Arial"/>
        <family val="2"/>
      </rPr>
      <t xml:space="preserve"> (Million short tons)</t>
    </r>
  </si>
  <si>
    <t>The methodologies used to estimate emissions constantly evolve and undergo major changes.  These improved methods are often used to revise estimates for previous years and, therefore, some estimates in this table may not match estimates produced in previous reports.  The most recent revision of these estimates is based on Version 2 of the 1999 National Emissions Inventory (NEI) and provides a generally consistent time trend of the estimates.  However, state-submitted data on mobile sources is only reflected in the estimates for 1999 and the EPA plans to correct this inconsistency in future publications.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</si>
</sst>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6">
    <font>
      <sz val="10"/>
      <name val="Arial"/>
      <family val="0"/>
    </font>
    <font>
      <b/>
      <sz val="14"/>
      <name val="Helv"/>
      <family val="0"/>
    </font>
    <font>
      <b/>
      <sz val="12"/>
      <name val="Arial"/>
      <family val="2"/>
    </font>
    <font>
      <sz val="8"/>
      <name val="Helv"/>
      <family val="0"/>
    </font>
    <font>
      <b/>
      <sz val="10"/>
      <name val="Arial"/>
      <family val="2"/>
    </font>
    <font>
      <vertAlign val="superscript"/>
      <sz val="12"/>
      <name val="Helv"/>
      <family val="0"/>
    </font>
    <font>
      <b/>
      <sz val="9"/>
      <name val="Arial"/>
      <family val="2"/>
    </font>
    <font>
      <sz val="9"/>
      <name val="Arial"/>
      <family val="2"/>
    </font>
    <font>
      <b/>
      <vertAlign val="superscript"/>
      <sz val="9"/>
      <name val="Arial"/>
      <family val="2"/>
    </font>
    <font>
      <vertAlign val="superscript"/>
      <sz val="9"/>
      <name val="Arial"/>
      <family val="2"/>
    </font>
    <font>
      <i/>
      <sz val="9"/>
      <name val="Arial"/>
      <family val="2"/>
    </font>
    <font>
      <sz val="11"/>
      <name val="Arial Narrow"/>
      <family val="2"/>
    </font>
    <font>
      <b/>
      <sz val="11"/>
      <name val="Arial Narrow"/>
      <family val="2"/>
    </font>
    <font>
      <b/>
      <vertAlign val="superscript"/>
      <sz val="11"/>
      <name val="Arial Narrow"/>
      <family val="2"/>
    </font>
    <font>
      <vertAlign val="superscript"/>
      <sz val="11"/>
      <name val="Arial Narrow"/>
      <family val="2"/>
    </font>
    <font>
      <b/>
      <vertAlign val="superscript"/>
      <sz val="12"/>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left"/>
      <protection/>
    </xf>
    <xf numFmtId="0" fontId="1" fillId="0" borderId="0">
      <alignment horizontal="left" vertical="top"/>
      <protection/>
    </xf>
  </cellStyleXfs>
  <cellXfs count="56">
    <xf numFmtId="0" fontId="0" fillId="0" borderId="0" xfId="0" applyAlignment="1">
      <alignment/>
    </xf>
    <xf numFmtId="0" fontId="0" fillId="0" borderId="0" xfId="0" applyFont="1" applyFill="1" applyBorder="1" applyAlignment="1">
      <alignment/>
    </xf>
    <xf numFmtId="0" fontId="4" fillId="0" borderId="0" xfId="21" applyFont="1" applyFill="1" applyBorder="1" applyAlignment="1">
      <alignment horizontal="center"/>
      <protection/>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7" fillId="0" borderId="0" xfId="21" applyFont="1" applyFill="1" applyAlignment="1">
      <alignment horizontal="left"/>
      <protection/>
    </xf>
    <xf numFmtId="0" fontId="6" fillId="0" borderId="0" xfId="21" applyFont="1" applyFill="1" applyBorder="1" applyAlignment="1">
      <alignment horizontal="left"/>
      <protection/>
    </xf>
    <xf numFmtId="2" fontId="6" fillId="0" borderId="0" xfId="21" applyNumberFormat="1" applyFont="1" applyFill="1" applyBorder="1" applyAlignment="1">
      <alignment horizontal="right"/>
      <protection/>
    </xf>
    <xf numFmtId="2" fontId="8" fillId="0" borderId="0" xfId="21" applyNumberFormat="1" applyFont="1" applyFill="1" applyBorder="1" applyAlignment="1">
      <alignment horizontal="right"/>
      <protection/>
    </xf>
    <xf numFmtId="2" fontId="8" fillId="0" borderId="0" xfId="21" applyNumberFormat="1" applyFont="1" applyFill="1" applyBorder="1" applyAlignment="1">
      <alignment horizontal="right" vertical="top"/>
      <protection/>
    </xf>
    <xf numFmtId="0" fontId="8" fillId="0" borderId="0" xfId="0" applyFont="1" applyFill="1" applyBorder="1" applyAlignment="1">
      <alignment horizontal="right" vertical="top"/>
    </xf>
    <xf numFmtId="0" fontId="6" fillId="0" borderId="0" xfId="0" applyFont="1" applyFill="1" applyBorder="1" applyAlignment="1">
      <alignment/>
    </xf>
    <xf numFmtId="0" fontId="9" fillId="0" borderId="0" xfId="20" applyFont="1" applyFill="1" applyBorder="1" applyAlignment="1">
      <alignment horizontal="left"/>
      <protection/>
    </xf>
    <xf numFmtId="0" fontId="9" fillId="0" borderId="0" xfId="20" applyFont="1" applyFill="1" applyAlignment="1">
      <alignment horizontal="left"/>
      <protection/>
    </xf>
    <xf numFmtId="0" fontId="7" fillId="0" borderId="0" xfId="0" applyFont="1" applyFill="1" applyAlignment="1">
      <alignment horizontal="left"/>
    </xf>
    <xf numFmtId="0" fontId="7" fillId="0" borderId="0" xfId="0" applyFont="1" applyFill="1" applyAlignment="1">
      <alignment/>
    </xf>
    <xf numFmtId="49" fontId="7" fillId="0" borderId="0" xfId="0" applyNumberFormat="1" applyFont="1" applyFill="1" applyAlignment="1">
      <alignment horizontal="left"/>
    </xf>
    <xf numFmtId="0" fontId="0" fillId="0" borderId="1" xfId="0" applyFont="1" applyFill="1" applyBorder="1" applyAlignment="1">
      <alignment/>
    </xf>
    <xf numFmtId="0" fontId="12" fillId="0" borderId="0" xfId="21" applyFont="1" applyFill="1" applyBorder="1" applyAlignment="1">
      <alignment horizontal="left"/>
      <protection/>
    </xf>
    <xf numFmtId="2" fontId="12" fillId="0" borderId="0" xfId="21" applyNumberFormat="1" applyFont="1" applyFill="1" applyBorder="1" applyAlignment="1">
      <alignment horizontal="right"/>
      <protection/>
    </xf>
    <xf numFmtId="0" fontId="11" fillId="0" borderId="0" xfId="0" applyFont="1" applyFill="1" applyAlignment="1">
      <alignment/>
    </xf>
    <xf numFmtId="0" fontId="11" fillId="0" borderId="0" xfId="21" applyFont="1" applyFill="1" applyBorder="1" applyAlignment="1">
      <alignment horizontal="left"/>
      <protection/>
    </xf>
    <xf numFmtId="2" fontId="11" fillId="0" borderId="0" xfId="21" applyNumberFormat="1" applyFont="1" applyFill="1" applyBorder="1" applyAlignment="1">
      <alignment horizontal="right"/>
      <protection/>
    </xf>
    <xf numFmtId="0" fontId="11" fillId="0" borderId="0" xfId="21" applyFont="1" applyFill="1" applyBorder="1" applyAlignment="1">
      <alignment horizontal="left" vertical="top"/>
      <protection/>
    </xf>
    <xf numFmtId="2" fontId="11" fillId="0" borderId="0" xfId="0" applyNumberFormat="1" applyFont="1" applyFill="1" applyAlignment="1">
      <alignment horizontal="right"/>
    </xf>
    <xf numFmtId="2" fontId="7" fillId="0" borderId="0" xfId="20" applyNumberFormat="1" applyFont="1" applyFill="1" applyBorder="1" applyAlignment="1">
      <alignment horizontal="left"/>
      <protection/>
    </xf>
    <xf numFmtId="0" fontId="9" fillId="0" borderId="0" xfId="20" applyNumberFormat="1" applyFont="1" applyFill="1" applyAlignment="1">
      <alignment horizontal="left" wrapText="1"/>
      <protection/>
    </xf>
    <xf numFmtId="0" fontId="11" fillId="0" borderId="2" xfId="21" applyFont="1" applyFill="1" applyBorder="1" applyAlignment="1">
      <alignment horizontal="center"/>
      <protection/>
    </xf>
    <xf numFmtId="49" fontId="12" fillId="0" borderId="2" xfId="21" applyNumberFormat="1" applyFont="1" applyFill="1" applyBorder="1" applyAlignment="1">
      <alignment horizontal="center"/>
      <protection/>
    </xf>
    <xf numFmtId="0" fontId="0" fillId="0" borderId="0" xfId="0" applyFont="1" applyFill="1" applyBorder="1" applyAlignment="1">
      <alignment horizontal="center"/>
    </xf>
    <xf numFmtId="0" fontId="0" fillId="0" borderId="0" xfId="0" applyFont="1" applyFill="1" applyAlignment="1">
      <alignment horizontal="center"/>
    </xf>
    <xf numFmtId="0" fontId="11" fillId="0" borderId="1" xfId="21" applyFont="1" applyFill="1" applyBorder="1" applyAlignment="1">
      <alignment horizontal="left" vertical="top"/>
      <protection/>
    </xf>
    <xf numFmtId="2" fontId="11" fillId="0" borderId="1" xfId="21" applyNumberFormat="1" applyFont="1" applyFill="1" applyBorder="1" applyAlignment="1">
      <alignment horizontal="right"/>
      <protection/>
    </xf>
    <xf numFmtId="0" fontId="12" fillId="0" borderId="0" xfId="21" applyFont="1" applyFill="1" applyBorder="1" applyAlignment="1">
      <alignment horizontal="right"/>
      <protection/>
    </xf>
    <xf numFmtId="0" fontId="11" fillId="0" borderId="0" xfId="0" applyFont="1" applyFill="1" applyBorder="1" applyAlignment="1">
      <alignment/>
    </xf>
    <xf numFmtId="0" fontId="12" fillId="0" borderId="0" xfId="21" applyFont="1" applyFill="1" applyBorder="1" applyAlignment="1">
      <alignment horizontal="center"/>
      <protection/>
    </xf>
    <xf numFmtId="2" fontId="11"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21" applyNumberFormat="1" applyFont="1" applyFill="1" applyBorder="1" applyAlignment="1">
      <alignment horizontal="right"/>
      <protection/>
    </xf>
    <xf numFmtId="0" fontId="12" fillId="0" borderId="0" xfId="0" applyFont="1" applyFill="1" applyBorder="1" applyAlignment="1">
      <alignment/>
    </xf>
    <xf numFmtId="2" fontId="14" fillId="0" borderId="0" xfId="21" applyNumberFormat="1" applyFont="1" applyFill="1" applyBorder="1" applyAlignment="1">
      <alignment horizontal="right"/>
      <protection/>
    </xf>
    <xf numFmtId="0" fontId="11" fillId="0" borderId="0" xfId="21" applyFont="1" applyFill="1" applyBorder="1" applyAlignment="1">
      <alignment horizontal="left" indent="1"/>
      <protection/>
    </xf>
    <xf numFmtId="2" fontId="11" fillId="0" borderId="0" xfId="0" applyNumberFormat="1" applyFont="1" applyFill="1" applyBorder="1" applyAlignment="1">
      <alignment horizontal="right"/>
    </xf>
    <xf numFmtId="2" fontId="11" fillId="0" borderId="1" xfId="0" applyNumberFormat="1" applyFont="1" applyFill="1" applyBorder="1" applyAlignment="1">
      <alignment horizontal="right"/>
    </xf>
    <xf numFmtId="49" fontId="7" fillId="0" borderId="0" xfId="0" applyNumberFormat="1" applyFont="1" applyFill="1" applyAlignment="1">
      <alignment horizontal="left" wrapText="1"/>
    </xf>
    <xf numFmtId="0" fontId="7" fillId="0" borderId="0" xfId="0" applyNumberFormat="1" applyFont="1" applyFill="1" applyAlignment="1">
      <alignment horizontal="left" wrapText="1"/>
    </xf>
    <xf numFmtId="0" fontId="6" fillId="0" borderId="0" xfId="0" applyNumberFormat="1" applyFont="1" applyFill="1" applyAlignment="1">
      <alignment horizontal="left" wrapText="1"/>
    </xf>
    <xf numFmtId="0" fontId="7" fillId="0" borderId="0" xfId="21" applyNumberFormat="1" applyFont="1" applyFill="1" applyAlignment="1">
      <alignment horizontal="left" wrapText="1"/>
      <protection/>
    </xf>
    <xf numFmtId="0" fontId="6" fillId="0" borderId="0" xfId="21" applyNumberFormat="1" applyFont="1" applyFill="1" applyAlignment="1">
      <alignment horizontal="left" wrapText="1"/>
      <protection/>
    </xf>
    <xf numFmtId="0" fontId="6" fillId="0" borderId="0" xfId="21" applyFont="1" applyFill="1" applyAlignment="1">
      <alignment horizontal="left"/>
      <protection/>
    </xf>
    <xf numFmtId="0" fontId="2" fillId="0" borderId="1" xfId="22" applyFont="1" applyFill="1" applyBorder="1" applyAlignment="1">
      <alignment horizontal="left"/>
      <protection/>
    </xf>
    <xf numFmtId="0" fontId="0" fillId="0" borderId="1" xfId="0" applyFont="1" applyFill="1" applyBorder="1" applyAlignment="1">
      <alignment/>
    </xf>
    <xf numFmtId="0" fontId="9" fillId="0" borderId="0" xfId="20" applyNumberFormat="1" applyFont="1" applyFill="1" applyBorder="1" applyAlignment="1">
      <alignment horizontal="left" wrapText="1"/>
      <protection/>
    </xf>
    <xf numFmtId="0" fontId="9" fillId="0" borderId="0" xfId="20" applyNumberFormat="1" applyFont="1" applyFill="1" applyAlignment="1">
      <alignment horizontal="left" wrapText="1"/>
      <protection/>
    </xf>
    <xf numFmtId="0" fontId="7" fillId="0" borderId="0" xfId="21" applyFont="1" applyFill="1" applyAlignment="1">
      <alignment horizontal="left"/>
      <protection/>
    </xf>
  </cellXfs>
  <cellStyles count="9">
    <cellStyle name="Normal" xfId="0"/>
    <cellStyle name="Comma" xfId="15"/>
    <cellStyle name="Comma [0]" xfId="16"/>
    <cellStyle name="Currency" xfId="17"/>
    <cellStyle name="Currency [0]" xfId="18"/>
    <cellStyle name="Percent" xfId="19"/>
    <cellStyle name="Source Superscript" xfId="20"/>
    <cellStyle name="Source Text" xfId="21"/>
    <cellStyle name="Title-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7"/>
  <sheetViews>
    <sheetView tabSelected="1" workbookViewId="0" topLeftCell="A1">
      <selection activeCell="A5" sqref="A5"/>
    </sheetView>
  </sheetViews>
  <sheetFormatPr defaultColWidth="9.140625" defaultRowHeight="12.75"/>
  <cols>
    <col min="1" max="1" width="24.8515625" style="3" customWidth="1"/>
    <col min="2" max="25" width="8.7109375" style="3" customWidth="1"/>
    <col min="26" max="16384" width="9.140625" style="3" customWidth="1"/>
  </cols>
  <sheetData>
    <row r="1" spans="1:26" ht="19.5" thickBot="1">
      <c r="A1" s="51" t="s">
        <v>40</v>
      </c>
      <c r="B1" s="52"/>
      <c r="C1" s="52"/>
      <c r="D1" s="52"/>
      <c r="E1" s="52"/>
      <c r="F1" s="52"/>
      <c r="G1" s="52"/>
      <c r="H1" s="52"/>
      <c r="I1" s="52"/>
      <c r="J1" s="52"/>
      <c r="K1" s="52"/>
      <c r="L1" s="52"/>
      <c r="M1" s="52"/>
      <c r="N1" s="52"/>
      <c r="O1" s="52"/>
      <c r="P1" s="52"/>
      <c r="Q1" s="52"/>
      <c r="R1" s="52"/>
      <c r="S1" s="52"/>
      <c r="T1" s="18"/>
      <c r="U1" s="18"/>
      <c r="V1" s="1"/>
      <c r="W1" s="1"/>
      <c r="X1" s="1"/>
      <c r="Y1" s="1"/>
      <c r="Z1" s="1"/>
    </row>
    <row r="2" spans="1:26" s="31" customFormat="1" ht="16.5">
      <c r="A2" s="28"/>
      <c r="B2" s="29" t="s">
        <v>13</v>
      </c>
      <c r="C2" s="29" t="s">
        <v>14</v>
      </c>
      <c r="D2" s="29" t="s">
        <v>15</v>
      </c>
      <c r="E2" s="29" t="s">
        <v>16</v>
      </c>
      <c r="F2" s="29" t="s">
        <v>7</v>
      </c>
      <c r="G2" s="29" t="s">
        <v>8</v>
      </c>
      <c r="H2" s="29" t="s">
        <v>9</v>
      </c>
      <c r="I2" s="29" t="s">
        <v>10</v>
      </c>
      <c r="J2" s="29" t="s">
        <v>17</v>
      </c>
      <c r="K2" s="29" t="s">
        <v>18</v>
      </c>
      <c r="L2" s="29" t="s">
        <v>19</v>
      </c>
      <c r="M2" s="29" t="s">
        <v>20</v>
      </c>
      <c r="N2" s="29" t="s">
        <v>21</v>
      </c>
      <c r="O2" s="29" t="s">
        <v>22</v>
      </c>
      <c r="P2" s="29" t="s">
        <v>23</v>
      </c>
      <c r="Q2" s="29" t="s">
        <v>24</v>
      </c>
      <c r="R2" s="29" t="s">
        <v>25</v>
      </c>
      <c r="S2" s="29" t="s">
        <v>6</v>
      </c>
      <c r="T2" s="29" t="s">
        <v>5</v>
      </c>
      <c r="U2" s="29" t="s">
        <v>35</v>
      </c>
      <c r="V2" s="2"/>
      <c r="W2" s="30"/>
      <c r="X2" s="30"/>
      <c r="Y2" s="30"/>
      <c r="Z2" s="30"/>
    </row>
    <row r="3" spans="1:26" s="21" customFormat="1" ht="16.5">
      <c r="A3" s="19" t="s">
        <v>26</v>
      </c>
      <c r="B3" s="20">
        <f aca="true" t="shared" si="0" ref="B3:U3">B4+B10</f>
        <v>31.21784059699427</v>
      </c>
      <c r="C3" s="20">
        <f t="shared" si="0"/>
        <v>28.042984273950168</v>
      </c>
      <c r="D3" s="20">
        <f t="shared" si="0"/>
        <v>25.925272060656045</v>
      </c>
      <c r="E3" s="20">
        <f t="shared" si="0"/>
        <v>23.307346961722775</v>
      </c>
      <c r="F3" s="20">
        <f t="shared" si="0"/>
        <v>22.520253591648927</v>
      </c>
      <c r="G3" s="20">
        <f t="shared" si="0"/>
        <v>22.264760367298116</v>
      </c>
      <c r="H3" s="20">
        <f t="shared" si="0"/>
        <v>22.692603879903732</v>
      </c>
      <c r="I3" s="20">
        <f t="shared" si="0"/>
        <v>22.808796731144277</v>
      </c>
      <c r="J3" s="20">
        <f t="shared" si="0"/>
        <v>23.07763914433481</v>
      </c>
      <c r="K3" s="20">
        <f t="shared" si="0"/>
        <v>22.375208593223977</v>
      </c>
      <c r="L3" s="20">
        <f t="shared" si="0"/>
        <v>22.08158220877216</v>
      </c>
      <c r="M3" s="20">
        <f t="shared" si="0"/>
        <v>21.77183770201932</v>
      </c>
      <c r="N3" s="20">
        <f t="shared" si="0"/>
        <v>21.34565631216749</v>
      </c>
      <c r="O3" s="20">
        <f t="shared" si="0"/>
        <v>18.619414003214658</v>
      </c>
      <c r="P3" s="20">
        <f t="shared" si="0"/>
        <v>18.38701789620483</v>
      </c>
      <c r="Q3" s="20">
        <f t="shared" si="0"/>
        <v>18.84146920974869</v>
      </c>
      <c r="R3" s="20">
        <f t="shared" si="0"/>
        <v>18.94714085355443</v>
      </c>
      <c r="S3" s="20">
        <f t="shared" si="0"/>
        <v>17.651005659784534</v>
      </c>
      <c r="T3" s="20">
        <f t="shared" si="0"/>
        <v>16.3166009561442</v>
      </c>
      <c r="U3" s="20">
        <f t="shared" si="0"/>
        <v>15.790079977914885</v>
      </c>
      <c r="V3" s="34"/>
      <c r="W3" s="35"/>
      <c r="X3" s="35"/>
      <c r="Y3" s="35"/>
      <c r="Z3" s="35"/>
    </row>
    <row r="4" spans="1:26" s="21" customFormat="1" ht="16.5">
      <c r="A4" s="19" t="s">
        <v>11</v>
      </c>
      <c r="B4" s="20">
        <f aca="true" t="shared" si="1" ref="B4:U4">+B5+B6</f>
        <v>0.5139197515183102</v>
      </c>
      <c r="C4" s="20">
        <f t="shared" si="1"/>
        <v>0.5725788550278815</v>
      </c>
      <c r="D4" s="20">
        <f t="shared" si="1"/>
        <v>0.6292244373304258</v>
      </c>
      <c r="E4" s="20">
        <f t="shared" si="1"/>
        <v>0.6941216034497503</v>
      </c>
      <c r="F4" s="20">
        <f t="shared" si="1"/>
        <v>0.7071010365588151</v>
      </c>
      <c r="G4" s="20">
        <f t="shared" si="1"/>
        <v>0.7200804696868799</v>
      </c>
      <c r="H4" s="20">
        <f t="shared" si="1"/>
        <v>0.7244861432412153</v>
      </c>
      <c r="I4" s="20">
        <f t="shared" si="1"/>
        <v>0.7288918173455505</v>
      </c>
      <c r="J4" s="20">
        <f t="shared" si="1"/>
        <v>0.7332974908998859</v>
      </c>
      <c r="K4" s="20">
        <f t="shared" si="1"/>
        <v>0.6990681616715912</v>
      </c>
      <c r="L4" s="20">
        <f t="shared" si="1"/>
        <v>0.6648387746022966</v>
      </c>
      <c r="M4" s="20">
        <f t="shared" si="1"/>
        <v>0.6306095037320019</v>
      </c>
      <c r="N4" s="20">
        <f t="shared" si="1"/>
        <v>0.5963800589627071</v>
      </c>
      <c r="O4" s="20">
        <f t="shared" si="1"/>
        <v>0.5621507292924124</v>
      </c>
      <c r="P4" s="20">
        <f t="shared" si="1"/>
        <v>0.5279213426651178</v>
      </c>
      <c r="Q4" s="20">
        <f t="shared" si="1"/>
        <v>0.5340655412992978</v>
      </c>
      <c r="R4" s="20">
        <f t="shared" si="1"/>
        <v>0.5349348265094779</v>
      </c>
      <c r="S4" s="20">
        <f t="shared" si="1"/>
        <v>0.5424007397845316</v>
      </c>
      <c r="T4" s="20">
        <f t="shared" si="1"/>
        <v>0.48695932614419485</v>
      </c>
      <c r="U4" s="20">
        <f t="shared" si="1"/>
        <v>0.485581977914886</v>
      </c>
      <c r="V4" s="36"/>
      <c r="W4" s="35"/>
      <c r="X4" s="35"/>
      <c r="Y4" s="35"/>
      <c r="Z4" s="35"/>
    </row>
    <row r="5" spans="1:26" s="21" customFormat="1" ht="16.5">
      <c r="A5" s="22" t="s">
        <v>0</v>
      </c>
      <c r="B5" s="23">
        <v>0.2729264728874445</v>
      </c>
      <c r="C5" s="23">
        <v>0.33353541598966674</v>
      </c>
      <c r="D5" s="23">
        <v>0.39402159986600005</v>
      </c>
      <c r="E5" s="23">
        <v>0.45471822828</v>
      </c>
      <c r="F5" s="23">
        <v>0.46685755384800004</v>
      </c>
      <c r="G5" s="23">
        <v>0.47899687943499997</v>
      </c>
      <c r="H5" s="23">
        <v>0.487004443558</v>
      </c>
      <c r="I5" s="23">
        <v>0.495012008231</v>
      </c>
      <c r="J5" s="23">
        <v>0.5030195723540001</v>
      </c>
      <c r="K5" s="23">
        <v>0.469465146965</v>
      </c>
      <c r="L5" s="23">
        <v>0.43591066373500004</v>
      </c>
      <c r="M5" s="23">
        <v>0.40235629670399997</v>
      </c>
      <c r="N5" s="23">
        <v>0.368801755774</v>
      </c>
      <c r="O5" s="23">
        <v>0.33524732994299994</v>
      </c>
      <c r="P5" s="23">
        <v>0.301692847155</v>
      </c>
      <c r="Q5" s="23">
        <v>0.30369597720300007</v>
      </c>
      <c r="R5" s="25">
        <v>0.30042419382700003</v>
      </c>
      <c r="S5" s="23">
        <v>0.300129242999</v>
      </c>
      <c r="T5" s="23">
        <v>0.259623133593</v>
      </c>
      <c r="U5" s="23">
        <v>0.260994047141</v>
      </c>
      <c r="V5" s="23"/>
      <c r="W5" s="35"/>
      <c r="X5" s="35"/>
      <c r="Y5" s="35"/>
      <c r="Z5" s="35"/>
    </row>
    <row r="6" spans="1:26" s="21" customFormat="1" ht="16.5">
      <c r="A6" s="22" t="s">
        <v>27</v>
      </c>
      <c r="B6" s="37">
        <v>0.24099327863086567</v>
      </c>
      <c r="C6" s="37">
        <v>0.23904343903821476</v>
      </c>
      <c r="D6" s="37">
        <v>0.23520283746442575</v>
      </c>
      <c r="E6" s="37">
        <v>0.23940337516975022</v>
      </c>
      <c r="F6" s="37">
        <v>0.24024348271081508</v>
      </c>
      <c r="G6" s="37">
        <v>0.24108359025187998</v>
      </c>
      <c r="H6" s="37">
        <v>0.23748169968321528</v>
      </c>
      <c r="I6" s="37">
        <v>0.23387980911455053</v>
      </c>
      <c r="J6" s="37">
        <v>0.2302779185458858</v>
      </c>
      <c r="K6" s="37">
        <v>0.22960301470659117</v>
      </c>
      <c r="L6" s="37">
        <v>0.22892811086729647</v>
      </c>
      <c r="M6" s="37">
        <v>0.22825320702800184</v>
      </c>
      <c r="N6" s="37">
        <v>0.22757830318870712</v>
      </c>
      <c r="O6" s="37">
        <v>0.22690339934941248</v>
      </c>
      <c r="P6" s="37">
        <v>0.2262284955101178</v>
      </c>
      <c r="Q6" s="37">
        <v>0.23036956409629783</v>
      </c>
      <c r="R6" s="37">
        <v>0.23451063268247785</v>
      </c>
      <c r="S6" s="37">
        <v>0.24227149678553167</v>
      </c>
      <c r="T6" s="37">
        <v>0.22733619255119486</v>
      </c>
      <c r="U6" s="37">
        <v>0.224587930773886</v>
      </c>
      <c r="V6" s="23"/>
      <c r="W6" s="35"/>
      <c r="X6" s="35"/>
      <c r="Y6" s="35"/>
      <c r="Z6" s="35"/>
    </row>
    <row r="7" spans="1:26" s="21" customFormat="1" ht="16.5">
      <c r="A7" s="42" t="s">
        <v>28</v>
      </c>
      <c r="B7" s="23" t="s">
        <v>38</v>
      </c>
      <c r="C7" s="23" t="s">
        <v>38</v>
      </c>
      <c r="D7" s="23" t="s">
        <v>38</v>
      </c>
      <c r="E7" s="23" t="s">
        <v>38</v>
      </c>
      <c r="F7" s="23" t="s">
        <v>38</v>
      </c>
      <c r="G7" s="23" t="s">
        <v>38</v>
      </c>
      <c r="H7" s="23" t="s">
        <v>38</v>
      </c>
      <c r="I7" s="23" t="s">
        <v>38</v>
      </c>
      <c r="J7" s="23" t="s">
        <v>38</v>
      </c>
      <c r="K7" s="23" t="s">
        <v>38</v>
      </c>
      <c r="L7" s="23" t="s">
        <v>38</v>
      </c>
      <c r="M7" s="23" t="s">
        <v>38</v>
      </c>
      <c r="N7" s="23" t="s">
        <v>38</v>
      </c>
      <c r="O7" s="23" t="s">
        <v>38</v>
      </c>
      <c r="P7" s="23" t="s">
        <v>38</v>
      </c>
      <c r="Q7" s="23" t="s">
        <v>38</v>
      </c>
      <c r="R7" s="23" t="s">
        <v>38</v>
      </c>
      <c r="S7" s="23" t="s">
        <v>38</v>
      </c>
      <c r="T7" s="23" t="s">
        <v>38</v>
      </c>
      <c r="U7" s="23" t="s">
        <v>38</v>
      </c>
      <c r="V7" s="23"/>
      <c r="W7" s="35"/>
      <c r="X7" s="35"/>
      <c r="Y7" s="35"/>
      <c r="Z7" s="35"/>
    </row>
    <row r="8" spans="1:26" s="21" customFormat="1" ht="16.5">
      <c r="A8" s="42" t="s">
        <v>29</v>
      </c>
      <c r="B8" s="23">
        <v>0.07469756217070622</v>
      </c>
      <c r="C8" s="23">
        <v>0.07111989153924887</v>
      </c>
      <c r="D8" s="23">
        <v>0.07298666666666664</v>
      </c>
      <c r="E8" s="23">
        <v>0.059003333333333324</v>
      </c>
      <c r="F8" s="23">
        <v>0.056206666666666655</v>
      </c>
      <c r="G8" s="23">
        <v>0.05341</v>
      </c>
      <c r="H8" s="23">
        <v>0.054178</v>
      </c>
      <c r="I8" s="23">
        <v>0.054945999999999995</v>
      </c>
      <c r="J8" s="23">
        <v>0.055714</v>
      </c>
      <c r="K8" s="23">
        <v>0.056369833333333334</v>
      </c>
      <c r="L8" s="23">
        <v>0.057025666666666676</v>
      </c>
      <c r="M8" s="23">
        <v>0.0576815</v>
      </c>
      <c r="N8" s="23">
        <v>0.05833733333333334</v>
      </c>
      <c r="O8" s="23">
        <v>0.05899316666666668</v>
      </c>
      <c r="P8" s="23">
        <v>0.059649</v>
      </c>
      <c r="Q8" s="23">
        <v>0.057974006997514684</v>
      </c>
      <c r="R8" s="23">
        <v>0.056299013995029366</v>
      </c>
      <c r="S8" s="23">
        <v>0.058204</v>
      </c>
      <c r="T8" s="23">
        <v>0.055918999999999996</v>
      </c>
      <c r="U8" s="23">
        <v>0.056631</v>
      </c>
      <c r="V8" s="23"/>
      <c r="W8" s="35"/>
      <c r="X8" s="35"/>
      <c r="Y8" s="35"/>
      <c r="Z8" s="35"/>
    </row>
    <row r="9" spans="1:26" s="21" customFormat="1" ht="16.5">
      <c r="A9" s="42" t="s">
        <v>30</v>
      </c>
      <c r="B9" s="23">
        <v>0.16020406248505478</v>
      </c>
      <c r="C9" s="23">
        <v>0.16151862976223655</v>
      </c>
      <c r="D9" s="23">
        <v>0.15556839301998132</v>
      </c>
      <c r="E9" s="23">
        <v>0.17324781961419466</v>
      </c>
      <c r="F9" s="23">
        <v>0.1767837049330373</v>
      </c>
      <c r="G9" s="23">
        <v>0.18031959025188</v>
      </c>
      <c r="H9" s="23">
        <v>0.17595069968321528</v>
      </c>
      <c r="I9" s="23">
        <v>0.17158180911455054</v>
      </c>
      <c r="J9" s="23">
        <v>0.16721291854588582</v>
      </c>
      <c r="K9" s="23">
        <v>0.16585684803992448</v>
      </c>
      <c r="L9" s="23">
        <v>0.16450077753396314</v>
      </c>
      <c r="M9" s="23">
        <v>0.16314470702800182</v>
      </c>
      <c r="N9" s="23">
        <v>0.16178863652204045</v>
      </c>
      <c r="O9" s="23">
        <v>0.16043256601607914</v>
      </c>
      <c r="P9" s="23">
        <v>0.1590764955101178</v>
      </c>
      <c r="Q9" s="23">
        <v>0.16469649593525573</v>
      </c>
      <c r="R9" s="43">
        <v>0.17031649636039367</v>
      </c>
      <c r="S9" s="23">
        <v>0.17593649678553167</v>
      </c>
      <c r="T9" s="23">
        <v>0.16291019255119488</v>
      </c>
      <c r="U9" s="23">
        <v>0.160361613773886</v>
      </c>
      <c r="V9" s="23"/>
      <c r="W9" s="35"/>
      <c r="X9" s="35"/>
      <c r="Y9" s="35"/>
      <c r="Z9" s="35"/>
    </row>
    <row r="10" spans="1:22" s="40" customFormat="1" ht="18">
      <c r="A10" s="19" t="s">
        <v>12</v>
      </c>
      <c r="B10" s="38">
        <v>30.703920845475963</v>
      </c>
      <c r="C10" s="38">
        <v>27.470405418922287</v>
      </c>
      <c r="D10" s="38">
        <v>25.29604762332562</v>
      </c>
      <c r="E10" s="38">
        <v>22.613225358273024</v>
      </c>
      <c r="F10" s="38">
        <v>21.813152555090113</v>
      </c>
      <c r="G10" s="38">
        <v>21.544679897611235</v>
      </c>
      <c r="H10" s="38">
        <v>21.968117736662517</v>
      </c>
      <c r="I10" s="38">
        <v>22.079904913798725</v>
      </c>
      <c r="J10" s="38">
        <v>22.344341653434924</v>
      </c>
      <c r="K10" s="38">
        <v>21.676140431552387</v>
      </c>
      <c r="L10" s="38">
        <v>21.416743434169863</v>
      </c>
      <c r="M10" s="38">
        <v>21.141228198287315</v>
      </c>
      <c r="N10" s="38">
        <v>20.74927625320478</v>
      </c>
      <c r="O10" s="38">
        <v>18.057263273922246</v>
      </c>
      <c r="P10" s="38">
        <v>17.859096553539715</v>
      </c>
      <c r="Q10" s="38">
        <v>18.307403668449393</v>
      </c>
      <c r="R10" s="38">
        <v>18.412206027044952</v>
      </c>
      <c r="S10" s="38">
        <v>17.10860492</v>
      </c>
      <c r="T10" s="38">
        <v>15.829641630000006</v>
      </c>
      <c r="U10" s="38">
        <v>15.304497999999999</v>
      </c>
      <c r="V10" s="39"/>
    </row>
    <row r="11" spans="1:26" s="21" customFormat="1" ht="16.5">
      <c r="A11" s="22" t="s">
        <v>1</v>
      </c>
      <c r="B11" s="23">
        <v>23.456260987500002</v>
      </c>
      <c r="C11" s="23">
        <v>22.6609347442</v>
      </c>
      <c r="D11" s="23">
        <v>21.3913214284</v>
      </c>
      <c r="E11" s="23">
        <v>20.0206632739191</v>
      </c>
      <c r="F11" s="23">
        <v>19.42819606399999</v>
      </c>
      <c r="G11" s="23">
        <v>19.43068899459999</v>
      </c>
      <c r="H11" s="23">
        <v>19.758419988099995</v>
      </c>
      <c r="I11" s="23">
        <v>19.923997255400003</v>
      </c>
      <c r="J11" s="23">
        <v>20.290356603200003</v>
      </c>
      <c r="K11" s="23">
        <v>19.795613309500002</v>
      </c>
      <c r="L11" s="23">
        <v>19.492591102500008</v>
      </c>
      <c r="M11" s="23">
        <v>19.2447258072</v>
      </c>
      <c r="N11" s="23">
        <v>18.886991495899995</v>
      </c>
      <c r="O11" s="23">
        <v>16.2298885835</v>
      </c>
      <c r="P11" s="23">
        <v>16.254</v>
      </c>
      <c r="Q11" s="23">
        <v>16.65</v>
      </c>
      <c r="R11" s="25">
        <v>16.745</v>
      </c>
      <c r="S11" s="23">
        <v>15.513</v>
      </c>
      <c r="T11" s="23">
        <v>14.201</v>
      </c>
      <c r="U11" s="23">
        <v>13.632</v>
      </c>
      <c r="V11" s="23"/>
      <c r="W11" s="35"/>
      <c r="X11" s="35"/>
      <c r="Y11" s="35"/>
      <c r="Z11" s="35"/>
    </row>
    <row r="12" spans="1:26" s="21" customFormat="1" ht="18">
      <c r="A12" s="24" t="s">
        <v>31</v>
      </c>
      <c r="B12" s="23">
        <v>7.0930335097</v>
      </c>
      <c r="C12" s="23">
        <v>4.682109788500001</v>
      </c>
      <c r="D12" s="23">
        <v>3.7734347442</v>
      </c>
      <c r="E12" s="23">
        <v>2.4328666634999996</v>
      </c>
      <c r="F12" s="23">
        <v>2.2208861379999996</v>
      </c>
      <c r="G12" s="23">
        <v>1.9412136000000002</v>
      </c>
      <c r="H12" s="23">
        <v>2.015488</v>
      </c>
      <c r="I12" s="23">
        <v>1.9733688</v>
      </c>
      <c r="J12" s="23">
        <v>1.8575969111000001</v>
      </c>
      <c r="K12" s="23">
        <v>1.6763867668999999</v>
      </c>
      <c r="L12" s="23">
        <v>1.7138193895999996</v>
      </c>
      <c r="M12" s="23">
        <v>1.6516519189999994</v>
      </c>
      <c r="N12" s="23">
        <v>1.6162108853</v>
      </c>
      <c r="O12" s="23">
        <v>1.5904499520000002</v>
      </c>
      <c r="P12" s="23">
        <v>1.371</v>
      </c>
      <c r="Q12" s="23">
        <v>1.425</v>
      </c>
      <c r="R12" s="25">
        <v>1.429</v>
      </c>
      <c r="S12" s="23">
        <v>1.32</v>
      </c>
      <c r="T12" s="23">
        <v>1.364</v>
      </c>
      <c r="U12" s="23">
        <v>1.412</v>
      </c>
      <c r="V12" s="23"/>
      <c r="W12" s="35"/>
      <c r="X12" s="35"/>
      <c r="Y12" s="35"/>
      <c r="Z12" s="35"/>
    </row>
    <row r="13" spans="1:26" s="21" customFormat="1" ht="16.5">
      <c r="A13" s="22" t="s">
        <v>2</v>
      </c>
      <c r="B13" s="23" t="s">
        <v>38</v>
      </c>
      <c r="C13" s="23">
        <v>0.045645943599999995</v>
      </c>
      <c r="D13" s="23">
        <v>0.033301587300000005</v>
      </c>
      <c r="E13" s="23">
        <v>0.034205723699999996</v>
      </c>
      <c r="F13" s="23">
        <v>0.035215103300000015</v>
      </c>
      <c r="G13" s="23">
        <v>0.0349448009</v>
      </c>
      <c r="H13" s="23">
        <v>0.03644120069999999</v>
      </c>
      <c r="I13" s="23">
        <v>0.036170600299999967</v>
      </c>
      <c r="J13" s="23">
        <v>0.04276455190000002</v>
      </c>
      <c r="K13" s="23">
        <v>0.04406519900000012</v>
      </c>
      <c r="L13" s="23">
        <v>0.04405476020000007</v>
      </c>
      <c r="M13" s="23">
        <v>0.07096889640000004</v>
      </c>
      <c r="N13" s="23">
        <v>0.05928323810000002</v>
      </c>
      <c r="O13" s="23">
        <v>0.04734099160000004</v>
      </c>
      <c r="P13" s="23">
        <v>0.032</v>
      </c>
      <c r="Q13" s="23">
        <v>0.033</v>
      </c>
      <c r="R13" s="25">
        <v>0.034</v>
      </c>
      <c r="S13" s="23">
        <v>0.033</v>
      </c>
      <c r="T13" s="23">
        <v>0.034</v>
      </c>
      <c r="U13" s="23">
        <v>0.035</v>
      </c>
      <c r="V13" s="23"/>
      <c r="W13" s="35"/>
      <c r="X13" s="35"/>
      <c r="Y13" s="35"/>
      <c r="Z13" s="35"/>
    </row>
    <row r="14" spans="1:26" s="21" customFormat="1" ht="18.75" thickBot="1">
      <c r="A14" s="32" t="s">
        <v>32</v>
      </c>
      <c r="B14" s="33">
        <v>0.14662502547596443</v>
      </c>
      <c r="C14" s="33">
        <v>0.08171494262228692</v>
      </c>
      <c r="D14" s="33">
        <v>0.09798986342562108</v>
      </c>
      <c r="E14" s="33">
        <v>0.12548969715391903</v>
      </c>
      <c r="F14" s="33">
        <v>0.12885524979011995</v>
      </c>
      <c r="G14" s="33">
        <v>0.13783250211124418</v>
      </c>
      <c r="H14" s="33">
        <v>0.15776854786252129</v>
      </c>
      <c r="I14" s="33">
        <v>0.1463682580987222</v>
      </c>
      <c r="J14" s="33">
        <v>0.1536235872349221</v>
      </c>
      <c r="K14" s="33">
        <v>0.1600751561523887</v>
      </c>
      <c r="L14" s="33">
        <v>0.1662781818698528</v>
      </c>
      <c r="M14" s="33">
        <v>0.17388157568731774</v>
      </c>
      <c r="N14" s="33">
        <v>0.18679063390478395</v>
      </c>
      <c r="O14" s="33">
        <v>0.1895837468222486</v>
      </c>
      <c r="P14" s="33">
        <v>0.20209655353971345</v>
      </c>
      <c r="Q14" s="33">
        <v>0.19940366844939325</v>
      </c>
      <c r="R14" s="44">
        <v>0.20420602704495341</v>
      </c>
      <c r="S14" s="44">
        <v>0.24260491999999995</v>
      </c>
      <c r="T14" s="33">
        <v>0.23064163000000457</v>
      </c>
      <c r="U14" s="33">
        <v>0.2254979999999984</v>
      </c>
      <c r="V14" s="41"/>
      <c r="W14" s="35"/>
      <c r="X14" s="35"/>
      <c r="Y14" s="35"/>
      <c r="Z14" s="35"/>
    </row>
    <row r="15" spans="1:26" s="4" customFormat="1" ht="12.75">
      <c r="A15" s="50" t="s">
        <v>4</v>
      </c>
      <c r="B15" s="55"/>
      <c r="C15" s="55"/>
      <c r="D15" s="55"/>
      <c r="E15" s="55"/>
      <c r="F15" s="55"/>
      <c r="G15" s="55"/>
      <c r="H15" s="55"/>
      <c r="I15" s="55"/>
      <c r="J15" s="55"/>
      <c r="K15" s="55"/>
      <c r="L15" s="55"/>
      <c r="M15" s="55"/>
      <c r="N15" s="55"/>
      <c r="O15" s="55"/>
      <c r="P15" s="55"/>
      <c r="Q15" s="55"/>
      <c r="R15" s="55"/>
      <c r="S15" s="55"/>
      <c r="T15" s="55"/>
      <c r="U15" s="55"/>
      <c r="V15" s="55"/>
      <c r="W15" s="55"/>
      <c r="X15" s="55"/>
      <c r="Y15" s="55"/>
      <c r="Z15" s="5"/>
    </row>
    <row r="16" spans="1:26" s="4" customFormat="1" ht="14.25" customHeight="1">
      <c r="A16" s="7"/>
      <c r="B16" s="8"/>
      <c r="C16" s="8"/>
      <c r="D16" s="8"/>
      <c r="E16" s="8"/>
      <c r="F16" s="8"/>
      <c r="G16" s="8"/>
      <c r="H16" s="8"/>
      <c r="I16" s="8"/>
      <c r="J16" s="9"/>
      <c r="K16" s="8"/>
      <c r="L16" s="8"/>
      <c r="M16" s="8"/>
      <c r="N16" s="8"/>
      <c r="O16" s="10"/>
      <c r="P16" s="10"/>
      <c r="Q16" s="10"/>
      <c r="R16" s="11"/>
      <c r="S16" s="8"/>
      <c r="T16" s="9"/>
      <c r="U16" s="9"/>
      <c r="V16" s="9"/>
      <c r="W16" s="12"/>
      <c r="X16" s="12"/>
      <c r="Y16" s="12"/>
      <c r="Z16" s="5"/>
    </row>
    <row r="17" spans="1:25" ht="27.75" customHeight="1">
      <c r="A17" s="53" t="s">
        <v>33</v>
      </c>
      <c r="B17" s="53"/>
      <c r="C17" s="53"/>
      <c r="D17" s="53"/>
      <c r="E17" s="53"/>
      <c r="F17" s="53"/>
      <c r="G17" s="53"/>
      <c r="H17" s="53"/>
      <c r="I17" s="53"/>
      <c r="J17" s="53"/>
      <c r="K17" s="13"/>
      <c r="L17" s="26"/>
      <c r="M17" s="13"/>
      <c r="N17" s="13"/>
      <c r="O17" s="13"/>
      <c r="P17" s="13"/>
      <c r="Q17" s="13"/>
      <c r="R17" s="13"/>
      <c r="S17" s="13"/>
      <c r="T17" s="13"/>
      <c r="U17" s="13"/>
      <c r="V17" s="13"/>
      <c r="W17" s="13"/>
      <c r="X17" s="13"/>
      <c r="Y17" s="13"/>
    </row>
    <row r="18" spans="1:25" ht="27.75" customHeight="1">
      <c r="A18" s="54" t="s">
        <v>39</v>
      </c>
      <c r="B18" s="54"/>
      <c r="C18" s="54"/>
      <c r="D18" s="54"/>
      <c r="E18" s="54"/>
      <c r="F18" s="54"/>
      <c r="G18" s="54"/>
      <c r="H18" s="54"/>
      <c r="I18" s="54"/>
      <c r="J18" s="54"/>
      <c r="K18" s="14"/>
      <c r="L18" s="14"/>
      <c r="M18" s="14"/>
      <c r="N18" s="14"/>
      <c r="O18" s="14"/>
      <c r="P18" s="14"/>
      <c r="Q18" s="14"/>
      <c r="R18" s="14"/>
      <c r="S18" s="14"/>
      <c r="T18" s="14"/>
      <c r="U18" s="14"/>
      <c r="V18" s="14"/>
      <c r="W18" s="14"/>
      <c r="X18" s="14"/>
      <c r="Y18" s="14"/>
    </row>
    <row r="19" spans="1:25" ht="13.5" customHeight="1">
      <c r="A19" s="27"/>
      <c r="B19" s="27"/>
      <c r="C19" s="27"/>
      <c r="D19" s="27"/>
      <c r="E19" s="27"/>
      <c r="F19" s="27"/>
      <c r="G19" s="27"/>
      <c r="H19" s="27"/>
      <c r="I19" s="27"/>
      <c r="J19" s="27"/>
      <c r="K19" s="14"/>
      <c r="L19" s="14"/>
      <c r="M19" s="14"/>
      <c r="N19" s="14"/>
      <c r="O19" s="14"/>
      <c r="P19" s="14"/>
      <c r="Q19" s="14"/>
      <c r="R19" s="14"/>
      <c r="S19" s="14"/>
      <c r="T19" s="14"/>
      <c r="U19" s="14"/>
      <c r="V19" s="14"/>
      <c r="W19" s="14"/>
      <c r="X19" s="14"/>
      <c r="Y19" s="14"/>
    </row>
    <row r="20" spans="1:25" ht="18" customHeight="1">
      <c r="A20" s="50" t="s">
        <v>34</v>
      </c>
      <c r="B20" s="50"/>
      <c r="C20" s="50"/>
      <c r="D20" s="50"/>
      <c r="E20" s="50"/>
      <c r="F20" s="50"/>
      <c r="G20" s="50"/>
      <c r="H20" s="50"/>
      <c r="I20" s="50"/>
      <c r="J20" s="50"/>
      <c r="K20" s="15"/>
      <c r="L20" s="15"/>
      <c r="M20" s="15"/>
      <c r="N20" s="15"/>
      <c r="O20" s="15"/>
      <c r="P20" s="15"/>
      <c r="Q20" s="15"/>
      <c r="R20" s="15"/>
      <c r="S20" s="15"/>
      <c r="T20" s="15"/>
      <c r="U20" s="15"/>
      <c r="V20" s="15"/>
      <c r="W20" s="15"/>
      <c r="X20" s="15"/>
      <c r="Y20" s="15"/>
    </row>
    <row r="21" spans="1:25" ht="60.75" customHeight="1">
      <c r="A21" s="48" t="s">
        <v>41</v>
      </c>
      <c r="B21" s="49"/>
      <c r="C21" s="49"/>
      <c r="D21" s="49"/>
      <c r="E21" s="49"/>
      <c r="F21" s="49"/>
      <c r="G21" s="49"/>
      <c r="H21" s="49"/>
      <c r="I21" s="49"/>
      <c r="J21" s="49"/>
      <c r="K21" s="6"/>
      <c r="L21" s="6"/>
      <c r="M21" s="6"/>
      <c r="N21" s="6"/>
      <c r="O21" s="6"/>
      <c r="P21" s="6"/>
      <c r="Q21" s="6"/>
      <c r="R21" s="6"/>
      <c r="S21" s="6"/>
      <c r="T21" s="6"/>
      <c r="U21" s="6"/>
      <c r="V21" s="6"/>
      <c r="W21" s="6"/>
      <c r="X21" s="6"/>
      <c r="Y21" s="6"/>
    </row>
    <row r="22" spans="1:25" ht="12" customHeight="1">
      <c r="A22" s="55" t="s">
        <v>3</v>
      </c>
      <c r="B22" s="55"/>
      <c r="C22" s="55"/>
      <c r="D22" s="55"/>
      <c r="E22" s="55"/>
      <c r="F22" s="55"/>
      <c r="G22" s="55"/>
      <c r="H22" s="55"/>
      <c r="I22" s="55"/>
      <c r="J22" s="55"/>
      <c r="K22" s="55"/>
      <c r="L22" s="55"/>
      <c r="M22" s="55"/>
      <c r="N22" s="55"/>
      <c r="O22" s="55"/>
      <c r="P22" s="55"/>
      <c r="Q22" s="55"/>
      <c r="R22" s="55"/>
      <c r="S22" s="55"/>
      <c r="T22" s="55"/>
      <c r="U22" s="55"/>
      <c r="V22" s="55"/>
      <c r="W22" s="55"/>
      <c r="X22" s="55"/>
      <c r="Y22" s="55"/>
    </row>
    <row r="23" spans="1:25" ht="8.2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row>
    <row r="24" spans="1:25" ht="12" customHeight="1">
      <c r="A24" s="50" t="s">
        <v>37</v>
      </c>
      <c r="B24" s="50"/>
      <c r="C24" s="50"/>
      <c r="D24" s="50"/>
      <c r="E24" s="50"/>
      <c r="F24" s="50"/>
      <c r="G24" s="50"/>
      <c r="H24" s="50"/>
      <c r="I24" s="50"/>
      <c r="J24" s="50"/>
      <c r="K24" s="16"/>
      <c r="L24" s="16"/>
      <c r="M24" s="16"/>
      <c r="N24" s="16"/>
      <c r="O24" s="16"/>
      <c r="P24" s="16"/>
      <c r="Q24" s="16"/>
      <c r="R24" s="16"/>
      <c r="S24" s="16"/>
      <c r="T24" s="16"/>
      <c r="U24" s="16"/>
      <c r="V24" s="16"/>
      <c r="W24" s="16"/>
      <c r="X24" s="16"/>
      <c r="Y24" s="16"/>
    </row>
    <row r="25" spans="1:25" ht="25.5" customHeight="1">
      <c r="A25" s="46" t="s">
        <v>36</v>
      </c>
      <c r="B25" s="47"/>
      <c r="C25" s="47"/>
      <c r="D25" s="47"/>
      <c r="E25" s="47"/>
      <c r="F25" s="47"/>
      <c r="G25" s="47"/>
      <c r="H25" s="47"/>
      <c r="I25" s="47"/>
      <c r="J25" s="47"/>
      <c r="K25" s="17"/>
      <c r="L25" s="17"/>
      <c r="M25" s="17"/>
      <c r="N25" s="17"/>
      <c r="O25" s="17"/>
      <c r="P25" s="17"/>
      <c r="Q25" s="17"/>
      <c r="R25" s="17"/>
      <c r="S25" s="17"/>
      <c r="T25" s="17"/>
      <c r="U25" s="17"/>
      <c r="V25" s="17"/>
      <c r="W25" s="17"/>
      <c r="X25" s="17"/>
      <c r="Y25" s="17"/>
    </row>
    <row r="26" spans="1:25" ht="24" customHeight="1">
      <c r="A26" s="46"/>
      <c r="B26" s="46"/>
      <c r="C26" s="46"/>
      <c r="D26" s="46"/>
      <c r="E26" s="46"/>
      <c r="F26" s="46"/>
      <c r="G26" s="46"/>
      <c r="H26" s="46"/>
      <c r="I26" s="46"/>
      <c r="J26" s="46"/>
      <c r="K26" s="17"/>
      <c r="L26" s="17"/>
      <c r="M26" s="17"/>
      <c r="N26" s="17"/>
      <c r="O26" s="17"/>
      <c r="P26" s="17"/>
      <c r="Q26" s="17"/>
      <c r="R26" s="17"/>
      <c r="S26" s="17"/>
      <c r="T26" s="17"/>
      <c r="U26" s="17"/>
      <c r="V26" s="17"/>
      <c r="W26" s="17"/>
      <c r="X26" s="17"/>
      <c r="Y26" s="17"/>
    </row>
    <row r="27" spans="1:10" ht="25.5" customHeight="1">
      <c r="A27" s="45"/>
      <c r="B27" s="45"/>
      <c r="C27" s="45"/>
      <c r="D27" s="45"/>
      <c r="E27" s="45"/>
      <c r="F27" s="45"/>
      <c r="G27" s="45"/>
      <c r="H27" s="45"/>
      <c r="I27" s="45"/>
      <c r="J27" s="45"/>
    </row>
  </sheetData>
  <mergeCells count="11">
    <mergeCell ref="A1:S1"/>
    <mergeCell ref="A17:J17"/>
    <mergeCell ref="A18:J18"/>
    <mergeCell ref="A22:Y22"/>
    <mergeCell ref="A15:Y15"/>
    <mergeCell ref="A20:J20"/>
    <mergeCell ref="A27:J27"/>
    <mergeCell ref="A26:J26"/>
    <mergeCell ref="A25:J25"/>
    <mergeCell ref="A21:J21"/>
    <mergeCell ref="A24:J24"/>
  </mergeCells>
  <printOptions/>
  <pageMargins left="0.5" right="0.5" top="0.72" bottom="1" header="0.5" footer="0.5"/>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GOPALAKRISHNAD</dc:creator>
  <cp:keywords/>
  <dc:description/>
  <cp:lastModifiedBy>Yi Lin</cp:lastModifiedBy>
  <cp:lastPrinted>2004-03-23T21:00:52Z</cp:lastPrinted>
  <dcterms:created xsi:type="dcterms:W3CDTF">2001-08-29T20:24:10Z</dcterms:created>
  <dcterms:modified xsi:type="dcterms:W3CDTF">2004-03-23T21:00:54Z</dcterms:modified>
  <cp:category/>
  <cp:version/>
  <cp:contentType/>
  <cp:contentStatus/>
</cp:coreProperties>
</file>