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25" windowWidth="12120" windowHeight="8700" activeTab="0"/>
  </bookViews>
  <sheets>
    <sheet name="2-34" sheetId="1" r:id="rId1"/>
  </sheets>
  <definedNames>
    <definedName name="HTML_CodePage" hidden="1">1252</definedName>
    <definedName name="HTML_Control" hidden="1">{"'2-34'!$A$1:$F$187"}</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tasks\nts2000\nts2000\HTML\Ch2_web\2-34.htm"</definedName>
    <definedName name="HTML_Title" hidden="1">"Table 2-34"</definedName>
    <definedName name="_xlnm.Print_Area" localSheetId="0">'2-34'!$A$1:$H$158</definedName>
  </definedNames>
  <calcPr fullCalcOnLoad="1"/>
</workbook>
</file>

<file path=xl/sharedStrings.xml><?xml version="1.0" encoding="utf-8"?>
<sst xmlns="http://schemas.openxmlformats.org/spreadsheetml/2006/main" count="161" uniqueCount="59">
  <si>
    <r>
      <t>a</t>
    </r>
    <r>
      <rPr>
        <sz val="9"/>
        <rFont val="Arial"/>
        <family val="2"/>
      </rPr>
      <t xml:space="preserve"> The killing of one or more human beings by another. This includes murder, non-negligent manslaughter, and manslaughter by negligence. </t>
    </r>
  </si>
  <si>
    <t>Commuter rail</t>
  </si>
  <si>
    <t>Demand responsive</t>
  </si>
  <si>
    <t>Heavy rail</t>
  </si>
  <si>
    <t>Light rail</t>
  </si>
  <si>
    <t>Motor bus</t>
  </si>
  <si>
    <t>Table 2-34:  Reports of Violent Crime, Property Crime, and Arrests by Transit Mode</t>
  </si>
  <si>
    <r>
      <t>Drug abuse violations</t>
    </r>
    <r>
      <rPr>
        <b/>
        <vertAlign val="superscript"/>
        <sz val="11"/>
        <rFont val="Arial Narrow"/>
        <family val="2"/>
      </rPr>
      <t>m</t>
    </r>
  </si>
  <si>
    <r>
      <t>Driving under the influence</t>
    </r>
    <r>
      <rPr>
        <b/>
        <vertAlign val="superscript"/>
        <sz val="11"/>
        <rFont val="Arial Narrow"/>
        <family val="2"/>
      </rPr>
      <t>n</t>
    </r>
  </si>
  <si>
    <r>
      <t>c</t>
    </r>
    <r>
      <rPr>
        <sz val="9"/>
        <rFont val="Arial"/>
        <family val="2"/>
      </rPr>
      <t xml:space="preserve"> The carnal knowledge of a female forcibly and against her will. This includes assault to rape or attempt to rape.</t>
    </r>
  </si>
  <si>
    <r>
      <t xml:space="preserve">i </t>
    </r>
    <r>
      <rPr>
        <sz val="9"/>
        <rFont val="Arial"/>
        <family val="2"/>
      </rPr>
      <t>To unlawfully and intentionally damage, or attempt to damage, any real or personal property by fire or incendiary device.</t>
    </r>
  </si>
  <si>
    <r>
      <t xml:space="preserve">n </t>
    </r>
    <r>
      <rPr>
        <sz val="9"/>
        <rFont val="Arial"/>
        <family val="2"/>
      </rPr>
      <t>The driving or operating of any vehicle or common carrier while drunk or under the influence of liquor or narcotics.</t>
    </r>
  </si>
  <si>
    <r>
      <t xml:space="preserve">q </t>
    </r>
    <r>
      <rPr>
        <sz val="9"/>
        <rFont val="Arial"/>
        <family val="2"/>
      </rPr>
      <t>To unlawfully enter land, a dwelling, or other real property.</t>
    </r>
  </si>
  <si>
    <r>
      <t xml:space="preserve">r </t>
    </r>
    <r>
      <rPr>
        <sz val="9"/>
        <rFont val="Arial"/>
        <family val="2"/>
      </rPr>
      <t>The unlawful use of transit facilities by riding without paying the applicable fare.</t>
    </r>
  </si>
  <si>
    <r>
      <t xml:space="preserve">s </t>
    </r>
    <r>
      <rPr>
        <sz val="9"/>
        <rFont val="Arial"/>
        <family val="2"/>
      </rPr>
      <t>All arrests for violations of local curfew or loitering ordinances where such laws exist.</t>
    </r>
  </si>
  <si>
    <r>
      <t xml:space="preserve">d </t>
    </r>
    <r>
      <rPr>
        <sz val="9"/>
        <rFont val="Arial"/>
        <family val="2"/>
      </rPr>
      <t xml:space="preserve">The taking or attempting to take anything of value from the care, custody, or control of a person or persons by force or threat of force or violence and/or by putting the victim in fear. The use or threat of force includes firearms, knives or cutting instruments, other dangerous weapons (clubs, acid, explosives), and strong-arm techniques (hands, fists, feet). </t>
    </r>
  </si>
  <si>
    <r>
      <t xml:space="preserve"> </t>
    </r>
    <r>
      <rPr>
        <vertAlign val="superscript"/>
        <sz val="9"/>
        <rFont val="Arial"/>
        <family val="2"/>
      </rPr>
      <t>e</t>
    </r>
    <r>
      <rPr>
        <sz val="9"/>
        <rFont val="Arial"/>
        <family val="2"/>
      </rPr>
      <t xml:space="preserve"> An unlawful attack by one person upon another for the purpose of inflicting severe or aggravated bodily injury. This type of assault usually is accompanied by the use of a weapon or by means likely to produce death or great bodily harm. </t>
    </r>
  </si>
  <si>
    <r>
      <t xml:space="preserve">f </t>
    </r>
    <r>
      <rPr>
        <sz val="9"/>
        <rFont val="Arial"/>
        <family val="2"/>
      </rPr>
      <t xml:space="preserve">The unlawful taking, carrying, leading, or riding away of property from the possession or constructive possession of another. This includes pocket-picking, purse-snatching, shoplifting, thefts from motor vehicles, thefts of motor vehicle parts and accessories, theft of bicycles, theft from buildings, theft from coin-operated devices or machines, and all other theft not specifically classified. </t>
    </r>
  </si>
  <si>
    <r>
      <t xml:space="preserve">g </t>
    </r>
    <r>
      <rPr>
        <sz val="9"/>
        <rFont val="Arial"/>
        <family val="2"/>
      </rPr>
      <t xml:space="preserve">The theft or attempted theft of a motor vehicle. A motor vehicle is a self-propelled vehicle that runs on the surface of land and not on rails. Examples of motor vehicles are automobiles, trucks, buses, motor cycles, and motor scooters. </t>
    </r>
  </si>
  <si>
    <r>
      <t xml:space="preserve">h </t>
    </r>
    <r>
      <rPr>
        <sz val="9"/>
        <rFont val="Arial"/>
        <family val="2"/>
      </rPr>
      <t xml:space="preserve">The unlawful entry of a structure to commit a felony or a theft. This includes offenses known locally as burglary (any degree), unlawful entry with intent to commit a larceny or felony, breaking and entering with intent to commit a larceny, housebreaking, safe-cracking, and all attempts at these offenses. </t>
    </r>
  </si>
  <si>
    <r>
      <t xml:space="preserve">j </t>
    </r>
    <r>
      <rPr>
        <sz val="9"/>
        <rFont val="Arial"/>
        <family val="2"/>
      </rPr>
      <t xml:space="preserve">An unlawful attack or attempt by one person upon another where no weapon was used or which did not result in serious or aggravated injury to the victim. This includes simple assault, minor assault, assault and battery, injury by culpable negligence, intimidation, coercion, hazing, and all attempts to commit these offenses. </t>
    </r>
  </si>
  <si>
    <r>
      <t xml:space="preserve">k </t>
    </r>
    <r>
      <rPr>
        <sz val="9"/>
        <rFont val="Arial"/>
        <family val="2"/>
      </rPr>
      <t xml:space="preserve">The willful or malicious destruction, injury, disfigurement, or defacement of any public or private property, real or personal, without consent of the owner or person having custody or control by cutting, tearing, breaking, marking, painting, drawing, covering with filth, or any other such means as may be specified by local law. </t>
    </r>
  </si>
  <si>
    <r>
      <t xml:space="preserve">l </t>
    </r>
    <r>
      <rPr>
        <sz val="9"/>
        <rFont val="Arial"/>
        <family val="2"/>
      </rPr>
      <t xml:space="preserve">Any sexual acts except forcible rape, prostitution, and commercialized vice. This includes offenses against chastity, common decency, morals, and the like, such as: adultery and fornication, buggery, incest, indecent exposure, indecent liberties, seduction, sodomy or crime against nature, statutory rape (no force), and all attempts to commit any of the above. </t>
    </r>
  </si>
  <si>
    <r>
      <t xml:space="preserve">m </t>
    </r>
    <r>
      <rPr>
        <sz val="9"/>
        <rFont val="Arial"/>
        <family val="2"/>
      </rPr>
      <t xml:space="preserve">Arrests requested based on the narcotics used. This includes all arrests for violations of state and local laws, specifically those relating to the unlawful possession, sale, use, growing, manufacturing, and making of narcotic drugs. </t>
    </r>
  </si>
  <si>
    <r>
      <t>o</t>
    </r>
    <r>
      <rPr>
        <sz val="9"/>
        <rFont val="Arial"/>
        <family val="2"/>
      </rPr>
      <t xml:space="preserve"> Arrests for all offenses of drunkenness, which is the consumption of alcoholic beverages to the extent that one’s mental faculties and physical coordination are substantially impaired. This includes drunkenness, drunk and disorderly, common or habitual drunkard, and intoxication. </t>
    </r>
  </si>
  <si>
    <r>
      <t>p</t>
    </r>
    <r>
      <rPr>
        <sz val="9"/>
        <rFont val="Arial"/>
        <family val="2"/>
      </rPr>
      <t xml:space="preserve"> All charges of committing a breach of the peace. This includes, affray; unlawful assembly; disturbing the peace; disturbing meetings; disorderly conduct in state institutions, at court, at fairs, on trains or public conveyances, etc.; blasphemy, profanity, and obscene language; desecrating the flag; refusing to assist an officer; and all attempts to commit any of the above. </t>
    </r>
  </si>
  <si>
    <t xml:space="preserve">Security data was first reported to the Federal Transit Administration in 1995 and were not compiled for earlier years. </t>
  </si>
  <si>
    <t xml:space="preserve">The figures for violent and property crime follow the FBI Uniform Crime Reporting Handbook, (Washington, DC:  1984) and are based on records of calls for service, complaints, and/or investigations.  These figures are for reported offenses and do not reflect the findings of a court, coroner, jury, or decision of a prosecutor.  </t>
  </si>
  <si>
    <t>2000</t>
  </si>
  <si>
    <t xml:space="preserve">Data are from transit agencies in urbanized areas over 200,000 population and include patrons, employees, and others. </t>
  </si>
  <si>
    <t>NOTES</t>
  </si>
  <si>
    <t>SOURCE</t>
  </si>
  <si>
    <t>REPORTED OFFENSES, VIOLENT CRIME</t>
  </si>
  <si>
    <t>REPORTED OFFENSES, PROPERTY CRIME</t>
  </si>
  <si>
    <t>REPORTED OFFENSES, ARRESTS</t>
  </si>
  <si>
    <t>1995</t>
  </si>
  <si>
    <t>1996</t>
  </si>
  <si>
    <t>1997</t>
  </si>
  <si>
    <t>1998</t>
  </si>
  <si>
    <t>1999</t>
  </si>
  <si>
    <r>
      <t>Homicide</t>
    </r>
    <r>
      <rPr>
        <b/>
        <vertAlign val="superscript"/>
        <sz val="11"/>
        <rFont val="Arial Narrow"/>
        <family val="2"/>
      </rPr>
      <t>a</t>
    </r>
  </si>
  <si>
    <r>
      <t>Other</t>
    </r>
    <r>
      <rPr>
        <vertAlign val="superscript"/>
        <sz val="11"/>
        <rFont val="Arial Narrow"/>
        <family val="2"/>
      </rPr>
      <t>b</t>
    </r>
  </si>
  <si>
    <r>
      <t>Forcible rape</t>
    </r>
    <r>
      <rPr>
        <b/>
        <vertAlign val="superscript"/>
        <sz val="11"/>
        <rFont val="Arial Narrow"/>
        <family val="2"/>
      </rPr>
      <t>c</t>
    </r>
  </si>
  <si>
    <r>
      <t>Robbery</t>
    </r>
    <r>
      <rPr>
        <b/>
        <vertAlign val="superscript"/>
        <sz val="11"/>
        <rFont val="Arial Narrow"/>
        <family val="2"/>
      </rPr>
      <t>d</t>
    </r>
  </si>
  <si>
    <r>
      <t>Aggravated assault</t>
    </r>
    <r>
      <rPr>
        <b/>
        <vertAlign val="superscript"/>
        <sz val="11"/>
        <rFont val="Arial Narrow"/>
        <family val="2"/>
      </rPr>
      <t>e</t>
    </r>
  </si>
  <si>
    <r>
      <t>Theft</t>
    </r>
    <r>
      <rPr>
        <b/>
        <vertAlign val="superscript"/>
        <sz val="11"/>
        <rFont val="Arial Narrow"/>
        <family val="2"/>
      </rPr>
      <t>f</t>
    </r>
  </si>
  <si>
    <r>
      <t>Vehicle theft</t>
    </r>
    <r>
      <rPr>
        <b/>
        <vertAlign val="superscript"/>
        <sz val="11"/>
        <rFont val="Arial Narrow"/>
        <family val="2"/>
      </rPr>
      <t>g</t>
    </r>
  </si>
  <si>
    <r>
      <t>Burglary</t>
    </r>
    <r>
      <rPr>
        <b/>
        <vertAlign val="superscript"/>
        <sz val="11"/>
        <rFont val="Arial Narrow"/>
        <family val="2"/>
      </rPr>
      <t>h</t>
    </r>
  </si>
  <si>
    <r>
      <t>Arson</t>
    </r>
    <r>
      <rPr>
        <b/>
        <vertAlign val="superscript"/>
        <sz val="11"/>
        <rFont val="Arial Narrow"/>
        <family val="2"/>
      </rPr>
      <t>i</t>
    </r>
  </si>
  <si>
    <r>
      <t>Other assaults</t>
    </r>
    <r>
      <rPr>
        <b/>
        <vertAlign val="superscript"/>
        <sz val="11"/>
        <rFont val="Arial Narrow"/>
        <family val="2"/>
      </rPr>
      <t>j</t>
    </r>
  </si>
  <si>
    <r>
      <t>Vandalism</t>
    </r>
    <r>
      <rPr>
        <b/>
        <vertAlign val="superscript"/>
        <sz val="11"/>
        <rFont val="Arial Narrow"/>
        <family val="2"/>
      </rPr>
      <t>k</t>
    </r>
  </si>
  <si>
    <r>
      <t>Sex offenses</t>
    </r>
    <r>
      <rPr>
        <b/>
        <vertAlign val="superscript"/>
        <sz val="11"/>
        <rFont val="Arial Narrow"/>
        <family val="2"/>
      </rPr>
      <t>l</t>
    </r>
  </si>
  <si>
    <r>
      <t>Drunkenness</t>
    </r>
    <r>
      <rPr>
        <b/>
        <vertAlign val="superscript"/>
        <sz val="11"/>
        <rFont val="Arial Narrow"/>
        <family val="2"/>
      </rPr>
      <t>o</t>
    </r>
  </si>
  <si>
    <r>
      <t>Disorderly conduct</t>
    </r>
    <r>
      <rPr>
        <b/>
        <vertAlign val="superscript"/>
        <sz val="11"/>
        <rFont val="Arial Narrow"/>
        <family val="2"/>
      </rPr>
      <t>p</t>
    </r>
  </si>
  <si>
    <r>
      <t>Trespassing</t>
    </r>
    <r>
      <rPr>
        <b/>
        <vertAlign val="superscript"/>
        <sz val="11"/>
        <rFont val="Arial Narrow"/>
        <family val="2"/>
      </rPr>
      <t>q</t>
    </r>
  </si>
  <si>
    <r>
      <t>Fare evasion</t>
    </r>
    <r>
      <rPr>
        <b/>
        <vertAlign val="superscript"/>
        <sz val="11"/>
        <rFont val="Arial Narrow"/>
        <family val="2"/>
      </rPr>
      <t>r</t>
    </r>
  </si>
  <si>
    <r>
      <t>Curfew and loitering laws</t>
    </r>
    <r>
      <rPr>
        <b/>
        <vertAlign val="superscript"/>
        <sz val="11"/>
        <rFont val="Arial Narrow"/>
        <family val="2"/>
      </rPr>
      <t>s</t>
    </r>
  </si>
  <si>
    <r>
      <t>b</t>
    </r>
    <r>
      <rPr>
        <sz val="9"/>
        <rFont val="Arial"/>
        <family val="2"/>
      </rPr>
      <t xml:space="preserve"> Other transit mode includes automated guideway, cable car, ferryboat, trolleybus, vanpool, monorail, inclined plane, and starting in 2001 the Alaska Railroad.</t>
    </r>
  </si>
  <si>
    <r>
      <t xml:space="preserve">1995-2001: U.S. Department of Transportation, Federal Transit Administration, </t>
    </r>
    <r>
      <rPr>
        <i/>
        <sz val="9"/>
        <rFont val="Arial"/>
        <family val="2"/>
      </rPr>
      <t xml:space="preserve">National Transit Database, </t>
    </r>
    <r>
      <rPr>
        <sz val="9"/>
        <rFont val="Arial"/>
        <family val="2"/>
      </rPr>
      <t xml:space="preserve">Internet site http://www.ntdprogram.com, as of May 6, 2003, tables 25-27 and similar tables in earlier editions.  </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</si>
</sst>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s>
  <fonts count="14">
    <font>
      <sz val="10"/>
      <name val="Arial"/>
      <family val="0"/>
    </font>
    <font>
      <b/>
      <sz val="10"/>
      <name val="Arial"/>
      <family val="0"/>
    </font>
    <font>
      <i/>
      <sz val="10"/>
      <name val="Arial"/>
      <family val="0"/>
    </font>
    <font>
      <b/>
      <i/>
      <sz val="10"/>
      <name val="Arial"/>
      <family val="0"/>
    </font>
    <font>
      <b/>
      <sz val="12"/>
      <name val="Arial"/>
      <family val="2"/>
    </font>
    <font>
      <sz val="8"/>
      <name val="Arial"/>
      <family val="2"/>
    </font>
    <font>
      <b/>
      <sz val="11"/>
      <name val="Arial Narrow"/>
      <family val="2"/>
    </font>
    <font>
      <b/>
      <vertAlign val="superscript"/>
      <sz val="11"/>
      <name val="Arial Narrow"/>
      <family val="2"/>
    </font>
    <font>
      <sz val="11"/>
      <name val="Arial Narrow"/>
      <family val="2"/>
    </font>
    <font>
      <vertAlign val="superscript"/>
      <sz val="11"/>
      <name val="Arial Narrow"/>
      <family val="2"/>
    </font>
    <font>
      <sz val="9"/>
      <name val="Arial"/>
      <family val="2"/>
    </font>
    <font>
      <vertAlign val="superscript"/>
      <sz val="9"/>
      <name val="Arial"/>
      <family val="2"/>
    </font>
    <font>
      <b/>
      <sz val="9"/>
      <name val="Arial"/>
      <family val="2"/>
    </font>
    <font>
      <i/>
      <sz val="9"/>
      <name val="Arial"/>
      <family val="2"/>
    </font>
  </fonts>
  <fills count="2">
    <fill>
      <patternFill/>
    </fill>
    <fill>
      <patternFill patternType="gray125"/>
    </fill>
  </fills>
  <borders count="5">
    <border>
      <left/>
      <right/>
      <top/>
      <bottom/>
      <diagonal/>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style="thick"/>
      <bottom style="thin"/>
    </border>
    <border>
      <left>
        <color indexed="63"/>
      </left>
      <right>
        <color indexed="63"/>
      </right>
      <top style="thick"/>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0" fontId="6" fillId="0" borderId="0" xfId="0" applyFont="1" applyFill="1" applyBorder="1" applyAlignment="1">
      <alignment vertical="center"/>
    </xf>
    <xf numFmtId="3" fontId="8" fillId="0" borderId="0" xfId="0" applyNumberFormat="1" applyFont="1" applyFill="1" applyAlignment="1">
      <alignment vertical="center"/>
    </xf>
    <xf numFmtId="3" fontId="6" fillId="0" borderId="0" xfId="0" applyNumberFormat="1" applyFont="1" applyFill="1" applyBorder="1" applyAlignment="1">
      <alignment vertical="center"/>
    </xf>
    <xf numFmtId="3" fontId="8" fillId="0" borderId="0" xfId="0" applyNumberFormat="1" applyFont="1" applyFill="1" applyBorder="1" applyAlignment="1">
      <alignment vertical="center"/>
    </xf>
    <xf numFmtId="3" fontId="8" fillId="0" borderId="1" xfId="0" applyNumberFormat="1" applyFont="1" applyFill="1" applyBorder="1" applyAlignment="1">
      <alignment vertical="center"/>
    </xf>
    <xf numFmtId="0" fontId="11" fillId="0" borderId="0" xfId="0" applyFont="1" applyFill="1" applyBorder="1" applyAlignment="1">
      <alignment wrapText="1"/>
    </xf>
    <xf numFmtId="0" fontId="0" fillId="0" borderId="0" xfId="0" applyFill="1" applyAlignment="1">
      <alignment wrapText="1"/>
    </xf>
    <xf numFmtId="0" fontId="0" fillId="0" borderId="0" xfId="0" applyFill="1" applyAlignment="1">
      <alignment vertical="center"/>
    </xf>
    <xf numFmtId="0" fontId="0" fillId="0" borderId="0" xfId="0" applyFill="1" applyAlignment="1">
      <alignment/>
    </xf>
    <xf numFmtId="0" fontId="6" fillId="0" borderId="2" xfId="0" applyFont="1" applyFill="1" applyBorder="1" applyAlignment="1">
      <alignment vertical="center"/>
    </xf>
    <xf numFmtId="0" fontId="6" fillId="0" borderId="0" xfId="0" applyFont="1" applyFill="1" applyAlignment="1">
      <alignment vertical="center"/>
    </xf>
    <xf numFmtId="0" fontId="0" fillId="0" borderId="0" xfId="0" applyFill="1" applyAlignment="1">
      <alignment/>
    </xf>
    <xf numFmtId="0" fontId="10" fillId="0" borderId="0" xfId="0" applyFont="1" applyFill="1" applyBorder="1" applyAlignment="1">
      <alignment wrapText="1"/>
    </xf>
    <xf numFmtId="0" fontId="10" fillId="0" borderId="0" xfId="0" applyFont="1" applyFill="1" applyBorder="1" applyAlignment="1">
      <alignment horizontal="centerContinuous"/>
    </xf>
    <xf numFmtId="0" fontId="10" fillId="0" borderId="0" xfId="0" applyNumberFormat="1" applyFont="1" applyFill="1" applyAlignment="1">
      <alignment wrapText="1"/>
    </xf>
    <xf numFmtId="0" fontId="10" fillId="0" borderId="0" xfId="0" applyFont="1" applyFill="1" applyAlignment="1">
      <alignment/>
    </xf>
    <xf numFmtId="0" fontId="5" fillId="0" borderId="0" xfId="0" applyFont="1" applyFill="1" applyBorder="1" applyAlignment="1">
      <alignment horizontal="centerContinuous"/>
    </xf>
    <xf numFmtId="0" fontId="6" fillId="0" borderId="0" xfId="0" applyFont="1" applyFill="1" applyBorder="1" applyAlignment="1">
      <alignment horizontal="left" vertical="center"/>
    </xf>
    <xf numFmtId="0" fontId="8" fillId="0" borderId="0" xfId="0" applyFont="1" applyFill="1" applyBorder="1" applyAlignment="1">
      <alignment horizontal="left" vertical="center"/>
    </xf>
    <xf numFmtId="0" fontId="6" fillId="0" borderId="0" xfId="0" applyFont="1" applyFill="1" applyAlignment="1">
      <alignment horizontal="left" vertical="center"/>
    </xf>
    <xf numFmtId="49" fontId="6" fillId="0" borderId="3" xfId="0" applyNumberFormat="1" applyFont="1" applyFill="1" applyBorder="1" applyAlignment="1">
      <alignment horizontal="center" vertical="center"/>
    </xf>
    <xf numFmtId="0" fontId="8" fillId="0" borderId="1" xfId="0" applyFont="1" applyFill="1" applyBorder="1" applyAlignment="1">
      <alignment horizontal="left" vertical="center"/>
    </xf>
    <xf numFmtId="0" fontId="6" fillId="0" borderId="3" xfId="0" applyFont="1" applyFill="1" applyBorder="1" applyAlignment="1">
      <alignment horizontal="center" vertical="center"/>
    </xf>
    <xf numFmtId="0" fontId="0" fillId="0" borderId="0" xfId="0" applyFill="1" applyAlignment="1">
      <alignment horizontal="center" vertical="center"/>
    </xf>
    <xf numFmtId="0" fontId="8" fillId="0" borderId="1" xfId="0" applyFont="1" applyFill="1" applyBorder="1" applyAlignment="1">
      <alignment/>
    </xf>
    <xf numFmtId="0" fontId="8" fillId="0" borderId="0" xfId="0" applyFont="1" applyFill="1" applyAlignment="1">
      <alignment/>
    </xf>
    <xf numFmtId="3" fontId="8" fillId="0" borderId="0" xfId="0" applyNumberFormat="1" applyFont="1" applyFill="1" applyAlignment="1">
      <alignment/>
    </xf>
    <xf numFmtId="0" fontId="0" fillId="0" borderId="0" xfId="0" applyFill="1" applyAlignment="1">
      <alignment/>
    </xf>
    <xf numFmtId="0" fontId="0" fillId="0" borderId="0" xfId="0" applyFill="1" applyAlignment="1">
      <alignment horizontal="left"/>
    </xf>
    <xf numFmtId="0" fontId="11" fillId="0" borderId="0" xfId="0" applyNumberFormat="1" applyFont="1" applyFill="1" applyBorder="1" applyAlignment="1">
      <alignment wrapText="1"/>
    </xf>
    <xf numFmtId="0" fontId="0" fillId="0" borderId="0" xfId="0" applyAlignment="1">
      <alignment/>
    </xf>
    <xf numFmtId="0" fontId="11" fillId="0" borderId="0" xfId="0" applyFont="1" applyFill="1" applyBorder="1" applyAlignment="1">
      <alignment wrapText="1"/>
    </xf>
    <xf numFmtId="0" fontId="0" fillId="0" borderId="0" xfId="0" applyFill="1" applyAlignment="1">
      <alignment wrapText="1"/>
    </xf>
    <xf numFmtId="0" fontId="10" fillId="0" borderId="0" xfId="0" applyNumberFormat="1" applyFont="1" applyFill="1" applyAlignment="1">
      <alignment wrapText="1"/>
    </xf>
    <xf numFmtId="0" fontId="12" fillId="0" borderId="0" xfId="0" applyNumberFormat="1" applyFont="1" applyFill="1" applyAlignment="1">
      <alignment wrapText="1"/>
    </xf>
    <xf numFmtId="0" fontId="10" fillId="0" borderId="0" xfId="0" applyNumberFormat="1" applyFont="1" applyFill="1" applyBorder="1" applyAlignment="1">
      <alignment wrapText="1"/>
    </xf>
    <xf numFmtId="0" fontId="12" fillId="0" borderId="0" xfId="0" applyFont="1" applyFill="1" applyAlignment="1">
      <alignment wrapText="1"/>
    </xf>
    <xf numFmtId="0" fontId="4" fillId="0" borderId="1" xfId="0" applyFont="1" applyFill="1" applyBorder="1" applyAlignment="1">
      <alignment/>
    </xf>
    <xf numFmtId="0" fontId="0" fillId="0" borderId="1" xfId="0" applyFill="1" applyBorder="1" applyAlignment="1">
      <alignment/>
    </xf>
    <xf numFmtId="0" fontId="11" fillId="0" borderId="4" xfId="0" applyNumberFormat="1" applyFont="1" applyFill="1" applyBorder="1" applyAlignment="1">
      <alignment wrapText="1"/>
    </xf>
    <xf numFmtId="0" fontId="0" fillId="0" borderId="4" xfId="0" applyFill="1" applyBorder="1" applyAlignment="1">
      <alignment wrapText="1"/>
    </xf>
    <xf numFmtId="0" fontId="0" fillId="0" borderId="4" xfId="0" applyBorder="1" applyAlignment="1">
      <alignment/>
    </xf>
    <xf numFmtId="0" fontId="8" fillId="0" borderId="0" xfId="0" applyFont="1" applyFill="1" applyAlignment="1">
      <alignment vertical="center"/>
    </xf>
    <xf numFmtId="0" fontId="0" fillId="0" borderId="4" xfId="0" applyFill="1" applyBorder="1" applyAlignment="1">
      <alignment/>
    </xf>
    <xf numFmtId="0" fontId="10" fillId="0" borderId="0" xfId="0" applyFont="1" applyFill="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95"/>
  <sheetViews>
    <sheetView tabSelected="1" zoomScaleSheetLayoutView="75" workbookViewId="0" topLeftCell="A1">
      <selection activeCell="A4" sqref="A4"/>
    </sheetView>
  </sheetViews>
  <sheetFormatPr defaultColWidth="9.140625" defaultRowHeight="12.75"/>
  <cols>
    <col min="1" max="1" width="43.140625" style="9" customWidth="1"/>
    <col min="2" max="7" width="9.7109375" style="9" customWidth="1"/>
    <col min="8" max="8" width="9.8515625" style="26" bestFit="1" customWidth="1"/>
    <col min="9" max="16384" width="9.140625" style="9" customWidth="1"/>
  </cols>
  <sheetData>
    <row r="1" spans="1:8" ht="17.25" thickBot="1">
      <c r="A1" s="38" t="s">
        <v>6</v>
      </c>
      <c r="B1" s="39"/>
      <c r="C1" s="39"/>
      <c r="D1" s="39"/>
      <c r="E1" s="39"/>
      <c r="F1" s="39"/>
      <c r="G1" s="39"/>
      <c r="H1" s="25"/>
    </row>
    <row r="2" spans="1:8" s="24" customFormat="1" ht="18" customHeight="1" thickTop="1">
      <c r="A2" s="23"/>
      <c r="B2" s="21" t="s">
        <v>35</v>
      </c>
      <c r="C2" s="21" t="s">
        <v>36</v>
      </c>
      <c r="D2" s="21" t="s">
        <v>37</v>
      </c>
      <c r="E2" s="21" t="s">
        <v>38</v>
      </c>
      <c r="F2" s="21" t="s">
        <v>39</v>
      </c>
      <c r="G2" s="21" t="s">
        <v>28</v>
      </c>
      <c r="H2" s="23">
        <v>2001</v>
      </c>
    </row>
    <row r="3" spans="1:8" s="8" customFormat="1" ht="18" customHeight="1">
      <c r="A3" s="10" t="s">
        <v>32</v>
      </c>
      <c r="B3" s="1"/>
      <c r="C3" s="1"/>
      <c r="D3" s="1"/>
      <c r="E3" s="1"/>
      <c r="F3" s="1"/>
      <c r="H3" s="43"/>
    </row>
    <row r="4" spans="1:8" s="8" customFormat="1" ht="15" customHeight="1">
      <c r="A4" s="18" t="s">
        <v>40</v>
      </c>
      <c r="B4" s="3">
        <f aca="true" t="shared" si="0" ref="B4:H4">SUM(B5:B10)</f>
        <v>19</v>
      </c>
      <c r="C4" s="3">
        <f t="shared" si="0"/>
        <v>20</v>
      </c>
      <c r="D4" s="3">
        <f t="shared" si="0"/>
        <v>19</v>
      </c>
      <c r="E4" s="3">
        <f t="shared" si="0"/>
        <v>51</v>
      </c>
      <c r="F4" s="3">
        <f t="shared" si="0"/>
        <v>21</v>
      </c>
      <c r="G4" s="3">
        <f t="shared" si="0"/>
        <v>12</v>
      </c>
      <c r="H4" s="3">
        <f t="shared" si="0"/>
        <v>16</v>
      </c>
    </row>
    <row r="5" spans="1:8" s="8" customFormat="1" ht="15" customHeight="1">
      <c r="A5" s="19" t="s">
        <v>5</v>
      </c>
      <c r="B5" s="4">
        <v>8</v>
      </c>
      <c r="C5" s="4">
        <v>9</v>
      </c>
      <c r="D5" s="4">
        <v>6</v>
      </c>
      <c r="E5" s="4">
        <v>40</v>
      </c>
      <c r="F5" s="4">
        <v>7</v>
      </c>
      <c r="G5" s="4">
        <v>7</v>
      </c>
      <c r="H5" s="2">
        <v>8</v>
      </c>
    </row>
    <row r="6" spans="1:8" s="8" customFormat="1" ht="15" customHeight="1">
      <c r="A6" s="19" t="s">
        <v>1</v>
      </c>
      <c r="B6" s="4">
        <v>1</v>
      </c>
      <c r="C6" s="4">
        <v>1</v>
      </c>
      <c r="D6" s="4">
        <v>4</v>
      </c>
      <c r="E6" s="4">
        <v>1</v>
      </c>
      <c r="F6" s="4">
        <v>3</v>
      </c>
      <c r="G6" s="4">
        <v>1</v>
      </c>
      <c r="H6" s="2">
        <v>2</v>
      </c>
    </row>
    <row r="7" spans="1:8" s="8" customFormat="1" ht="15" customHeight="1">
      <c r="A7" s="19" t="s">
        <v>2</v>
      </c>
      <c r="B7" s="4">
        <v>0</v>
      </c>
      <c r="C7" s="4">
        <v>0</v>
      </c>
      <c r="D7" s="4">
        <v>0</v>
      </c>
      <c r="E7" s="4">
        <v>0</v>
      </c>
      <c r="F7" s="4">
        <v>0</v>
      </c>
      <c r="G7" s="4">
        <v>0</v>
      </c>
      <c r="H7" s="2">
        <v>0</v>
      </c>
    </row>
    <row r="8" spans="1:8" s="8" customFormat="1" ht="15" customHeight="1">
      <c r="A8" s="19" t="s">
        <v>3</v>
      </c>
      <c r="B8" s="4">
        <v>8</v>
      </c>
      <c r="C8" s="4">
        <v>9</v>
      </c>
      <c r="D8" s="4">
        <v>8</v>
      </c>
      <c r="E8" s="4">
        <v>6</v>
      </c>
      <c r="F8" s="4">
        <v>11</v>
      </c>
      <c r="G8" s="4">
        <v>4</v>
      </c>
      <c r="H8" s="2">
        <v>4</v>
      </c>
    </row>
    <row r="9" spans="1:8" s="8" customFormat="1" ht="15" customHeight="1">
      <c r="A9" s="19" t="s">
        <v>4</v>
      </c>
      <c r="B9" s="4">
        <v>2</v>
      </c>
      <c r="C9" s="4">
        <v>1</v>
      </c>
      <c r="D9" s="4">
        <v>1</v>
      </c>
      <c r="E9" s="4">
        <v>4</v>
      </c>
      <c r="F9" s="4">
        <v>0</v>
      </c>
      <c r="G9" s="4">
        <v>0</v>
      </c>
      <c r="H9" s="2">
        <v>2</v>
      </c>
    </row>
    <row r="10" spans="1:8" s="8" customFormat="1" ht="15" customHeight="1">
      <c r="A10" s="19" t="s">
        <v>41</v>
      </c>
      <c r="B10" s="4">
        <v>0</v>
      </c>
      <c r="C10" s="4">
        <v>0</v>
      </c>
      <c r="D10" s="4">
        <v>0</v>
      </c>
      <c r="E10" s="4">
        <v>0</v>
      </c>
      <c r="F10" s="4">
        <v>0</v>
      </c>
      <c r="G10" s="4">
        <v>0</v>
      </c>
      <c r="H10" s="2">
        <v>0</v>
      </c>
    </row>
    <row r="11" spans="1:8" s="8" customFormat="1" ht="15" customHeight="1">
      <c r="A11" s="18" t="s">
        <v>42</v>
      </c>
      <c r="B11" s="3">
        <f aca="true" t="shared" si="1" ref="B11:H11">SUM(B12:B17)</f>
        <v>29</v>
      </c>
      <c r="C11" s="3">
        <f t="shared" si="1"/>
        <v>38</v>
      </c>
      <c r="D11" s="3">
        <f t="shared" si="1"/>
        <v>31</v>
      </c>
      <c r="E11" s="3">
        <f t="shared" si="1"/>
        <v>47</v>
      </c>
      <c r="F11" s="3">
        <f t="shared" si="1"/>
        <v>27</v>
      </c>
      <c r="G11" s="3">
        <f t="shared" si="1"/>
        <v>37</v>
      </c>
      <c r="H11" s="3">
        <f t="shared" si="1"/>
        <v>37</v>
      </c>
    </row>
    <row r="12" spans="1:8" s="8" customFormat="1" ht="15" customHeight="1">
      <c r="A12" s="19" t="s">
        <v>5</v>
      </c>
      <c r="B12" s="4">
        <v>11</v>
      </c>
      <c r="C12" s="4">
        <v>13</v>
      </c>
      <c r="D12" s="4">
        <v>10</v>
      </c>
      <c r="E12" s="4">
        <v>16</v>
      </c>
      <c r="F12" s="4">
        <v>14</v>
      </c>
      <c r="G12" s="4">
        <v>10</v>
      </c>
      <c r="H12" s="2">
        <v>7</v>
      </c>
    </row>
    <row r="13" spans="1:8" s="8" customFormat="1" ht="15" customHeight="1">
      <c r="A13" s="19" t="s">
        <v>1</v>
      </c>
      <c r="B13" s="4">
        <v>5</v>
      </c>
      <c r="C13" s="4">
        <v>4</v>
      </c>
      <c r="D13" s="4">
        <v>7</v>
      </c>
      <c r="E13" s="4">
        <v>1</v>
      </c>
      <c r="F13" s="4">
        <v>3</v>
      </c>
      <c r="G13" s="4">
        <v>3</v>
      </c>
      <c r="H13" s="2">
        <v>5</v>
      </c>
    </row>
    <row r="14" spans="1:8" s="8" customFormat="1" ht="15" customHeight="1">
      <c r="A14" s="19" t="s">
        <v>2</v>
      </c>
      <c r="B14" s="4">
        <v>0</v>
      </c>
      <c r="C14" s="4">
        <v>0</v>
      </c>
      <c r="D14" s="4">
        <v>2</v>
      </c>
      <c r="E14" s="4">
        <v>4</v>
      </c>
      <c r="F14" s="4">
        <v>1</v>
      </c>
      <c r="G14" s="4">
        <v>0</v>
      </c>
      <c r="H14" s="2">
        <v>1</v>
      </c>
    </row>
    <row r="15" spans="1:8" s="8" customFormat="1" ht="15" customHeight="1">
      <c r="A15" s="19" t="s">
        <v>3</v>
      </c>
      <c r="B15" s="4">
        <v>13</v>
      </c>
      <c r="C15" s="4">
        <v>19</v>
      </c>
      <c r="D15" s="4">
        <v>8</v>
      </c>
      <c r="E15" s="4">
        <v>24</v>
      </c>
      <c r="F15" s="4">
        <v>8</v>
      </c>
      <c r="G15" s="4">
        <v>20</v>
      </c>
      <c r="H15" s="2">
        <v>9</v>
      </c>
    </row>
    <row r="16" spans="1:8" s="8" customFormat="1" ht="15" customHeight="1">
      <c r="A16" s="19" t="s">
        <v>4</v>
      </c>
      <c r="B16" s="4">
        <v>0</v>
      </c>
      <c r="C16" s="4">
        <v>2</v>
      </c>
      <c r="D16" s="4">
        <v>4</v>
      </c>
      <c r="E16" s="4">
        <v>2</v>
      </c>
      <c r="F16" s="4">
        <v>0</v>
      </c>
      <c r="G16" s="4">
        <v>4</v>
      </c>
      <c r="H16" s="2">
        <v>2</v>
      </c>
    </row>
    <row r="17" spans="1:8" s="8" customFormat="1" ht="15" customHeight="1">
      <c r="A17" s="19" t="s">
        <v>41</v>
      </c>
      <c r="B17" s="4">
        <v>0</v>
      </c>
      <c r="C17" s="4">
        <v>0</v>
      </c>
      <c r="D17" s="4">
        <v>0</v>
      </c>
      <c r="E17" s="4">
        <v>0</v>
      </c>
      <c r="F17" s="4">
        <v>1</v>
      </c>
      <c r="G17" s="4">
        <v>0</v>
      </c>
      <c r="H17" s="2">
        <v>13</v>
      </c>
    </row>
    <row r="18" spans="1:8" ht="15" customHeight="1">
      <c r="A18" s="20" t="s">
        <v>43</v>
      </c>
      <c r="B18" s="3">
        <f aca="true" t="shared" si="2" ref="B18:G18">SUM(B19:B24)</f>
        <v>2811</v>
      </c>
      <c r="C18" s="3">
        <f t="shared" si="2"/>
        <v>4563</v>
      </c>
      <c r="D18" s="3">
        <f t="shared" si="2"/>
        <v>4760</v>
      </c>
      <c r="E18" s="3">
        <f t="shared" si="2"/>
        <v>3684</v>
      </c>
      <c r="F18" s="3">
        <f t="shared" si="2"/>
        <v>3789</v>
      </c>
      <c r="G18" s="3">
        <f t="shared" si="2"/>
        <v>3480</v>
      </c>
      <c r="H18" s="3">
        <f>SUM(H19:H24)</f>
        <v>3308</v>
      </c>
    </row>
    <row r="19" spans="1:8" s="8" customFormat="1" ht="15" customHeight="1">
      <c r="A19" s="19" t="s">
        <v>5</v>
      </c>
      <c r="B19" s="4">
        <v>909</v>
      </c>
      <c r="C19" s="4">
        <v>871</v>
      </c>
      <c r="D19" s="4">
        <v>870</v>
      </c>
      <c r="E19" s="4">
        <v>605</v>
      </c>
      <c r="F19" s="4">
        <v>764</v>
      </c>
      <c r="G19" s="4">
        <v>916</v>
      </c>
      <c r="H19" s="2">
        <v>953</v>
      </c>
    </row>
    <row r="20" spans="1:8" s="8" customFormat="1" ht="15" customHeight="1">
      <c r="A20" s="19" t="s">
        <v>1</v>
      </c>
      <c r="B20" s="4">
        <v>181</v>
      </c>
      <c r="C20" s="4">
        <v>242</v>
      </c>
      <c r="D20" s="4">
        <v>187</v>
      </c>
      <c r="E20" s="4">
        <v>133</v>
      </c>
      <c r="F20" s="4">
        <v>183</v>
      </c>
      <c r="G20" s="4">
        <v>144</v>
      </c>
      <c r="H20" s="2">
        <v>144</v>
      </c>
    </row>
    <row r="21" spans="1:8" s="8" customFormat="1" ht="15" customHeight="1">
      <c r="A21" s="19" t="s">
        <v>2</v>
      </c>
      <c r="B21" s="4">
        <v>1</v>
      </c>
      <c r="C21" s="4">
        <v>3</v>
      </c>
      <c r="D21" s="4">
        <v>0</v>
      </c>
      <c r="E21" s="4">
        <v>1</v>
      </c>
      <c r="F21" s="4">
        <v>3</v>
      </c>
      <c r="G21" s="4">
        <v>4</v>
      </c>
      <c r="H21" s="2">
        <v>4</v>
      </c>
    </row>
    <row r="22" spans="1:8" s="8" customFormat="1" ht="15" customHeight="1">
      <c r="A22" s="19" t="s">
        <v>3</v>
      </c>
      <c r="B22" s="4">
        <v>1490</v>
      </c>
      <c r="C22" s="4">
        <v>3164</v>
      </c>
      <c r="D22" s="4">
        <v>3394</v>
      </c>
      <c r="E22" s="4">
        <v>2686</v>
      </c>
      <c r="F22" s="4">
        <v>2588</v>
      </c>
      <c r="G22" s="4">
        <v>2174</v>
      </c>
      <c r="H22" s="2">
        <v>1966</v>
      </c>
    </row>
    <row r="23" spans="1:8" s="8" customFormat="1" ht="15" customHeight="1">
      <c r="A23" s="19" t="s">
        <v>4</v>
      </c>
      <c r="B23" s="4">
        <v>181</v>
      </c>
      <c r="C23" s="4">
        <v>238</v>
      </c>
      <c r="D23" s="4">
        <v>222</v>
      </c>
      <c r="E23" s="4">
        <v>220</v>
      </c>
      <c r="F23" s="4">
        <v>200</v>
      </c>
      <c r="G23" s="4">
        <v>213</v>
      </c>
      <c r="H23" s="2">
        <v>217</v>
      </c>
    </row>
    <row r="24" spans="1:8" s="8" customFormat="1" ht="15" customHeight="1">
      <c r="A24" s="19" t="s">
        <v>41</v>
      </c>
      <c r="B24" s="4">
        <v>49</v>
      </c>
      <c r="C24" s="4">
        <v>45</v>
      </c>
      <c r="D24" s="4">
        <v>87</v>
      </c>
      <c r="E24" s="4">
        <v>39</v>
      </c>
      <c r="F24" s="4">
        <v>51</v>
      </c>
      <c r="G24" s="4">
        <v>29</v>
      </c>
      <c r="H24" s="2">
        <v>24</v>
      </c>
    </row>
    <row r="25" spans="1:8" ht="15" customHeight="1">
      <c r="A25" s="20" t="s">
        <v>44</v>
      </c>
      <c r="B25" s="3">
        <f aca="true" t="shared" si="3" ref="B25:G25">SUM(B26:B31)</f>
        <v>2701</v>
      </c>
      <c r="C25" s="3">
        <f t="shared" si="3"/>
        <v>3084</v>
      </c>
      <c r="D25" s="3">
        <f t="shared" si="3"/>
        <v>3105</v>
      </c>
      <c r="E25" s="3">
        <f t="shared" si="3"/>
        <v>2314</v>
      </c>
      <c r="F25" s="3">
        <f t="shared" si="3"/>
        <v>2448</v>
      </c>
      <c r="G25" s="3">
        <f t="shared" si="3"/>
        <v>2217</v>
      </c>
      <c r="H25" s="3">
        <f>SUM(H26:H31)</f>
        <v>2286</v>
      </c>
    </row>
    <row r="26" spans="1:8" s="8" customFormat="1" ht="15" customHeight="1">
      <c r="A26" s="19" t="s">
        <v>5</v>
      </c>
      <c r="B26" s="4">
        <v>1941</v>
      </c>
      <c r="C26" s="4">
        <v>1677</v>
      </c>
      <c r="D26" s="4">
        <v>1294</v>
      </c>
      <c r="E26" s="4">
        <v>1186</v>
      </c>
      <c r="F26" s="4">
        <v>1268</v>
      </c>
      <c r="G26" s="4">
        <v>1070</v>
      </c>
      <c r="H26" s="2">
        <v>1146</v>
      </c>
    </row>
    <row r="27" spans="1:8" s="8" customFormat="1" ht="15" customHeight="1">
      <c r="A27" s="19" t="s">
        <v>1</v>
      </c>
      <c r="B27" s="4">
        <v>133</v>
      </c>
      <c r="C27" s="4">
        <v>69</v>
      </c>
      <c r="D27" s="4">
        <v>92</v>
      </c>
      <c r="E27" s="4">
        <v>80</v>
      </c>
      <c r="F27" s="4">
        <v>97</v>
      </c>
      <c r="G27" s="4">
        <v>58</v>
      </c>
      <c r="H27" s="2">
        <v>109</v>
      </c>
    </row>
    <row r="28" spans="1:8" s="8" customFormat="1" ht="15" customHeight="1">
      <c r="A28" s="19" t="s">
        <v>2</v>
      </c>
      <c r="B28" s="4">
        <v>6</v>
      </c>
      <c r="C28" s="4">
        <v>13</v>
      </c>
      <c r="D28" s="4">
        <v>13</v>
      </c>
      <c r="E28" s="4">
        <v>13</v>
      </c>
      <c r="F28" s="4">
        <v>14</v>
      </c>
      <c r="G28" s="4">
        <v>16</v>
      </c>
      <c r="H28" s="2">
        <v>8</v>
      </c>
    </row>
    <row r="29" spans="1:8" s="8" customFormat="1" ht="15" customHeight="1">
      <c r="A29" s="19" t="s">
        <v>3</v>
      </c>
      <c r="B29" s="4">
        <v>437</v>
      </c>
      <c r="C29" s="4">
        <v>1074</v>
      </c>
      <c r="D29" s="4">
        <v>1051</v>
      </c>
      <c r="E29" s="4">
        <v>837</v>
      </c>
      <c r="F29" s="4">
        <v>903</v>
      </c>
      <c r="G29" s="4">
        <v>839</v>
      </c>
      <c r="H29" s="2">
        <v>786</v>
      </c>
    </row>
    <row r="30" spans="1:8" s="8" customFormat="1" ht="15" customHeight="1">
      <c r="A30" s="19" t="s">
        <v>4</v>
      </c>
      <c r="B30" s="4">
        <v>157</v>
      </c>
      <c r="C30" s="4">
        <v>199</v>
      </c>
      <c r="D30" s="4">
        <v>143</v>
      </c>
      <c r="E30" s="4">
        <v>170</v>
      </c>
      <c r="F30" s="4">
        <v>135</v>
      </c>
      <c r="G30" s="4">
        <v>208</v>
      </c>
      <c r="H30" s="2">
        <v>187</v>
      </c>
    </row>
    <row r="31" spans="1:8" s="8" customFormat="1" ht="15" customHeight="1">
      <c r="A31" s="19" t="s">
        <v>41</v>
      </c>
      <c r="B31" s="4">
        <v>27</v>
      </c>
      <c r="C31" s="4">
        <v>52</v>
      </c>
      <c r="D31" s="4">
        <v>512</v>
      </c>
      <c r="E31" s="4">
        <v>28</v>
      </c>
      <c r="F31" s="4">
        <v>31</v>
      </c>
      <c r="G31" s="4">
        <v>26</v>
      </c>
      <c r="H31" s="2">
        <v>50</v>
      </c>
    </row>
    <row r="32" spans="1:8" ht="15" customHeight="1">
      <c r="A32" s="1" t="s">
        <v>33</v>
      </c>
      <c r="B32" s="2"/>
      <c r="C32" s="2"/>
      <c r="D32" s="2"/>
      <c r="E32" s="2"/>
      <c r="F32" s="2"/>
      <c r="H32" s="27"/>
    </row>
    <row r="33" spans="1:8" ht="15" customHeight="1">
      <c r="A33" s="20" t="s">
        <v>45</v>
      </c>
      <c r="B33" s="3">
        <f aca="true" t="shared" si="4" ref="B33:G33">SUM(B34:B39)</f>
        <v>10596</v>
      </c>
      <c r="C33" s="3">
        <f t="shared" si="4"/>
        <v>13238</v>
      </c>
      <c r="D33" s="3">
        <f t="shared" si="4"/>
        <v>14486</v>
      </c>
      <c r="E33" s="3">
        <f t="shared" si="4"/>
        <v>11830</v>
      </c>
      <c r="F33" s="3">
        <f t="shared" si="4"/>
        <v>12896</v>
      </c>
      <c r="G33" s="3">
        <f t="shared" si="4"/>
        <v>13393</v>
      </c>
      <c r="H33" s="3">
        <f>SUM(H34:H39)</f>
        <v>13636</v>
      </c>
    </row>
    <row r="34" spans="1:8" s="8" customFormat="1" ht="15" customHeight="1">
      <c r="A34" s="19" t="s">
        <v>5</v>
      </c>
      <c r="B34" s="4">
        <v>2738</v>
      </c>
      <c r="C34" s="4">
        <v>3408</v>
      </c>
      <c r="D34" s="4">
        <v>2920</v>
      </c>
      <c r="E34" s="4">
        <v>2327</v>
      </c>
      <c r="F34" s="4">
        <v>2487</v>
      </c>
      <c r="G34" s="4">
        <v>2548</v>
      </c>
      <c r="H34" s="2">
        <v>2826</v>
      </c>
    </row>
    <row r="35" spans="1:8" s="8" customFormat="1" ht="15" customHeight="1">
      <c r="A35" s="19" t="s">
        <v>1</v>
      </c>
      <c r="B35" s="4">
        <v>2238</v>
      </c>
      <c r="C35" s="4">
        <v>2262</v>
      </c>
      <c r="D35" s="4">
        <v>2345</v>
      </c>
      <c r="E35" s="4">
        <v>2021</v>
      </c>
      <c r="F35" s="4">
        <v>1872</v>
      </c>
      <c r="G35" s="4">
        <v>2139</v>
      </c>
      <c r="H35" s="2">
        <v>2001</v>
      </c>
    </row>
    <row r="36" spans="1:8" s="8" customFormat="1" ht="15" customHeight="1">
      <c r="A36" s="19" t="s">
        <v>2</v>
      </c>
      <c r="B36" s="4">
        <v>2</v>
      </c>
      <c r="C36" s="4">
        <v>8</v>
      </c>
      <c r="D36" s="4">
        <v>40</v>
      </c>
      <c r="E36" s="4">
        <v>15</v>
      </c>
      <c r="F36" s="4">
        <v>4</v>
      </c>
      <c r="G36" s="4">
        <v>19</v>
      </c>
      <c r="H36" s="2">
        <v>5</v>
      </c>
    </row>
    <row r="37" spans="1:8" s="8" customFormat="1" ht="15" customHeight="1">
      <c r="A37" s="19" t="s">
        <v>3</v>
      </c>
      <c r="B37" s="4">
        <v>4625</v>
      </c>
      <c r="C37" s="4">
        <v>6794</v>
      </c>
      <c r="D37" s="4">
        <v>8321</v>
      </c>
      <c r="E37" s="4">
        <v>6807</v>
      </c>
      <c r="F37" s="4">
        <v>7789</v>
      </c>
      <c r="G37" s="4">
        <v>7856</v>
      </c>
      <c r="H37" s="2">
        <v>7807</v>
      </c>
    </row>
    <row r="38" spans="1:8" s="8" customFormat="1" ht="15" customHeight="1">
      <c r="A38" s="19" t="s">
        <v>4</v>
      </c>
      <c r="B38" s="4">
        <v>451</v>
      </c>
      <c r="C38" s="4">
        <v>609</v>
      </c>
      <c r="D38" s="4">
        <v>479</v>
      </c>
      <c r="E38" s="4">
        <v>496</v>
      </c>
      <c r="F38" s="4">
        <v>530</v>
      </c>
      <c r="G38" s="4">
        <v>724</v>
      </c>
      <c r="H38" s="2">
        <v>706</v>
      </c>
    </row>
    <row r="39" spans="1:8" s="8" customFormat="1" ht="15" customHeight="1">
      <c r="A39" s="19" t="s">
        <v>41</v>
      </c>
      <c r="B39" s="4">
        <v>542</v>
      </c>
      <c r="C39" s="4">
        <v>157</v>
      </c>
      <c r="D39" s="4">
        <v>381</v>
      </c>
      <c r="E39" s="4">
        <v>164</v>
      </c>
      <c r="F39" s="4">
        <v>214</v>
      </c>
      <c r="G39" s="4">
        <v>107</v>
      </c>
      <c r="H39" s="2">
        <v>291</v>
      </c>
    </row>
    <row r="40" spans="1:8" ht="15" customHeight="1">
      <c r="A40" s="20" t="s">
        <v>46</v>
      </c>
      <c r="B40" s="3">
        <f aca="true" t="shared" si="5" ref="B40:G40">SUM(B41:B46)</f>
        <v>2182</v>
      </c>
      <c r="C40" s="3">
        <f t="shared" si="5"/>
        <v>2261</v>
      </c>
      <c r="D40" s="3">
        <f t="shared" si="5"/>
        <v>2276</v>
      </c>
      <c r="E40" s="3">
        <f t="shared" si="5"/>
        <v>2225</v>
      </c>
      <c r="F40" s="3">
        <f t="shared" si="5"/>
        <v>1876</v>
      </c>
      <c r="G40" s="3">
        <f t="shared" si="5"/>
        <v>2112</v>
      </c>
      <c r="H40" s="3">
        <f>SUM(H41:H46)</f>
        <v>1909</v>
      </c>
    </row>
    <row r="41" spans="1:8" s="8" customFormat="1" ht="15" customHeight="1">
      <c r="A41" s="19" t="s">
        <v>5</v>
      </c>
      <c r="B41" s="4">
        <v>263</v>
      </c>
      <c r="C41" s="4">
        <v>306</v>
      </c>
      <c r="D41" s="4">
        <v>198</v>
      </c>
      <c r="E41" s="4">
        <v>208</v>
      </c>
      <c r="F41" s="4">
        <v>198</v>
      </c>
      <c r="G41" s="4">
        <v>169</v>
      </c>
      <c r="H41" s="2">
        <v>213</v>
      </c>
    </row>
    <row r="42" spans="1:8" s="8" customFormat="1" ht="15" customHeight="1">
      <c r="A42" s="19" t="s">
        <v>1</v>
      </c>
      <c r="B42" s="4">
        <v>253</v>
      </c>
      <c r="C42" s="4">
        <v>125</v>
      </c>
      <c r="D42" s="4">
        <v>262</v>
      </c>
      <c r="E42" s="4">
        <v>470</v>
      </c>
      <c r="F42" s="4">
        <v>272</v>
      </c>
      <c r="G42" s="4">
        <v>367</v>
      </c>
      <c r="H42" s="2">
        <v>308</v>
      </c>
    </row>
    <row r="43" spans="1:8" s="8" customFormat="1" ht="15" customHeight="1">
      <c r="A43" s="19" t="s">
        <v>2</v>
      </c>
      <c r="B43" s="4">
        <v>0</v>
      </c>
      <c r="C43" s="4">
        <v>1</v>
      </c>
      <c r="D43" s="4">
        <v>3</v>
      </c>
      <c r="E43" s="4">
        <v>9</v>
      </c>
      <c r="F43" s="4">
        <v>28</v>
      </c>
      <c r="G43" s="4">
        <v>6</v>
      </c>
      <c r="H43" s="2">
        <v>6</v>
      </c>
    </row>
    <row r="44" spans="1:8" s="8" customFormat="1" ht="15" customHeight="1">
      <c r="A44" s="19" t="s">
        <v>3</v>
      </c>
      <c r="B44" s="4">
        <v>1536</v>
      </c>
      <c r="C44" s="4">
        <v>1694</v>
      </c>
      <c r="D44" s="4">
        <v>1630</v>
      </c>
      <c r="E44" s="4">
        <v>1234</v>
      </c>
      <c r="F44" s="4">
        <v>1203</v>
      </c>
      <c r="G44" s="4">
        <v>1285</v>
      </c>
      <c r="H44" s="2">
        <v>1143</v>
      </c>
    </row>
    <row r="45" spans="1:8" s="8" customFormat="1" ht="15" customHeight="1">
      <c r="A45" s="19" t="s">
        <v>4</v>
      </c>
      <c r="B45" s="4">
        <v>128</v>
      </c>
      <c r="C45" s="4">
        <v>135</v>
      </c>
      <c r="D45" s="4">
        <v>179</v>
      </c>
      <c r="E45" s="4">
        <v>273</v>
      </c>
      <c r="F45" s="4">
        <v>156</v>
      </c>
      <c r="G45" s="4">
        <v>279</v>
      </c>
      <c r="H45" s="2">
        <v>226</v>
      </c>
    </row>
    <row r="46" spans="1:8" s="8" customFormat="1" ht="15" customHeight="1">
      <c r="A46" s="19" t="s">
        <v>41</v>
      </c>
      <c r="B46" s="4">
        <v>2</v>
      </c>
      <c r="C46" s="4">
        <v>0</v>
      </c>
      <c r="D46" s="4">
        <v>4</v>
      </c>
      <c r="E46" s="4">
        <v>31</v>
      </c>
      <c r="F46" s="4">
        <v>19</v>
      </c>
      <c r="G46" s="4">
        <v>6</v>
      </c>
      <c r="H46" s="2">
        <v>13</v>
      </c>
    </row>
    <row r="47" spans="1:8" ht="15" customHeight="1">
      <c r="A47" s="20" t="s">
        <v>47</v>
      </c>
      <c r="B47" s="3">
        <f aca="true" t="shared" si="6" ref="B47:H47">SUM(B48:B53)</f>
        <v>1759</v>
      </c>
      <c r="C47" s="3">
        <f t="shared" si="6"/>
        <v>1650</v>
      </c>
      <c r="D47" s="3">
        <f t="shared" si="6"/>
        <v>1757</v>
      </c>
      <c r="E47" s="3">
        <f t="shared" si="6"/>
        <v>491</v>
      </c>
      <c r="F47" s="3">
        <f t="shared" si="6"/>
        <v>415</v>
      </c>
      <c r="G47" s="3">
        <f t="shared" si="6"/>
        <v>563</v>
      </c>
      <c r="H47" s="3">
        <f t="shared" si="6"/>
        <v>625</v>
      </c>
    </row>
    <row r="48" spans="1:8" s="8" customFormat="1" ht="15" customHeight="1">
      <c r="A48" s="19" t="s">
        <v>5</v>
      </c>
      <c r="B48" s="4">
        <v>156</v>
      </c>
      <c r="C48" s="4">
        <v>104</v>
      </c>
      <c r="D48" s="4">
        <v>94</v>
      </c>
      <c r="E48" s="4">
        <v>75</v>
      </c>
      <c r="F48" s="4">
        <v>86</v>
      </c>
      <c r="G48" s="4">
        <v>142</v>
      </c>
      <c r="H48" s="2">
        <v>120</v>
      </c>
    </row>
    <row r="49" spans="1:8" s="8" customFormat="1" ht="15" customHeight="1">
      <c r="A49" s="19" t="s">
        <v>1</v>
      </c>
      <c r="B49" s="4">
        <v>178</v>
      </c>
      <c r="C49" s="4">
        <v>177</v>
      </c>
      <c r="D49" s="4">
        <v>260</v>
      </c>
      <c r="E49" s="4">
        <v>217</v>
      </c>
      <c r="F49" s="4">
        <v>170</v>
      </c>
      <c r="G49" s="4">
        <v>191</v>
      </c>
      <c r="H49" s="2">
        <v>188</v>
      </c>
    </row>
    <row r="50" spans="1:8" s="8" customFormat="1" ht="15" customHeight="1">
      <c r="A50" s="19" t="s">
        <v>2</v>
      </c>
      <c r="B50" s="4">
        <v>2</v>
      </c>
      <c r="C50" s="4">
        <v>0</v>
      </c>
      <c r="D50" s="4">
        <v>4</v>
      </c>
      <c r="E50" s="4">
        <v>3</v>
      </c>
      <c r="F50" s="4">
        <v>1</v>
      </c>
      <c r="G50" s="4">
        <v>6</v>
      </c>
      <c r="H50" s="2">
        <v>2</v>
      </c>
    </row>
    <row r="51" spans="1:8" s="8" customFormat="1" ht="15" customHeight="1">
      <c r="A51" s="19" t="s">
        <v>3</v>
      </c>
      <c r="B51" s="4">
        <v>1367</v>
      </c>
      <c r="C51" s="4">
        <v>1278</v>
      </c>
      <c r="D51" s="4">
        <v>1343</v>
      </c>
      <c r="E51" s="4">
        <v>110</v>
      </c>
      <c r="F51" s="4">
        <v>91</v>
      </c>
      <c r="G51" s="4">
        <v>82</v>
      </c>
      <c r="H51" s="2">
        <v>119</v>
      </c>
    </row>
    <row r="52" spans="1:8" s="8" customFormat="1" ht="15" customHeight="1">
      <c r="A52" s="19" t="s">
        <v>4</v>
      </c>
      <c r="B52" s="4">
        <v>43</v>
      </c>
      <c r="C52" s="4">
        <v>78</v>
      </c>
      <c r="D52" s="4">
        <v>48</v>
      </c>
      <c r="E52" s="4">
        <v>70</v>
      </c>
      <c r="F52" s="4">
        <v>42</v>
      </c>
      <c r="G52" s="4">
        <v>131</v>
      </c>
      <c r="H52" s="2">
        <v>180</v>
      </c>
    </row>
    <row r="53" spans="1:8" s="8" customFormat="1" ht="15" customHeight="1">
      <c r="A53" s="19" t="s">
        <v>41</v>
      </c>
      <c r="B53" s="4">
        <v>13</v>
      </c>
      <c r="C53" s="4">
        <v>13</v>
      </c>
      <c r="D53" s="4">
        <v>8</v>
      </c>
      <c r="E53" s="4">
        <v>16</v>
      </c>
      <c r="F53" s="4">
        <v>25</v>
      </c>
      <c r="G53" s="4">
        <v>11</v>
      </c>
      <c r="H53" s="2">
        <v>16</v>
      </c>
    </row>
    <row r="54" spans="1:8" ht="15" customHeight="1">
      <c r="A54" s="20" t="s">
        <v>48</v>
      </c>
      <c r="B54" s="3">
        <f aca="true" t="shared" si="7" ref="B54:H54">SUM(B55:B60)</f>
        <v>63</v>
      </c>
      <c r="C54" s="3">
        <f t="shared" si="7"/>
        <v>96</v>
      </c>
      <c r="D54" s="3">
        <f t="shared" si="7"/>
        <v>75</v>
      </c>
      <c r="E54" s="3">
        <f t="shared" si="7"/>
        <v>60</v>
      </c>
      <c r="F54" s="3">
        <f t="shared" si="7"/>
        <v>53</v>
      </c>
      <c r="G54" s="3">
        <f t="shared" si="7"/>
        <v>50</v>
      </c>
      <c r="H54" s="3">
        <f t="shared" si="7"/>
        <v>44</v>
      </c>
    </row>
    <row r="55" spans="1:8" s="8" customFormat="1" ht="15" customHeight="1">
      <c r="A55" s="19" t="s">
        <v>5</v>
      </c>
      <c r="B55" s="4">
        <v>29</v>
      </c>
      <c r="C55" s="4">
        <v>67</v>
      </c>
      <c r="D55" s="4">
        <v>33</v>
      </c>
      <c r="E55" s="4">
        <v>21</v>
      </c>
      <c r="F55" s="4">
        <v>15</v>
      </c>
      <c r="G55" s="4">
        <v>24</v>
      </c>
      <c r="H55" s="2">
        <v>12</v>
      </c>
    </row>
    <row r="56" spans="1:8" s="8" customFormat="1" ht="15" customHeight="1">
      <c r="A56" s="19" t="s">
        <v>1</v>
      </c>
      <c r="B56" s="4">
        <v>14</v>
      </c>
      <c r="C56" s="4">
        <v>1</v>
      </c>
      <c r="D56" s="4">
        <v>21</v>
      </c>
      <c r="E56" s="4">
        <v>10</v>
      </c>
      <c r="F56" s="4">
        <v>12</v>
      </c>
      <c r="G56" s="4">
        <v>6</v>
      </c>
      <c r="H56" s="2">
        <v>9</v>
      </c>
    </row>
    <row r="57" spans="1:8" s="8" customFormat="1" ht="15" customHeight="1">
      <c r="A57" s="19" t="s">
        <v>2</v>
      </c>
      <c r="B57" s="4">
        <v>0</v>
      </c>
      <c r="C57" s="4">
        <v>0</v>
      </c>
      <c r="D57" s="4">
        <v>0</v>
      </c>
      <c r="E57" s="4">
        <v>0</v>
      </c>
      <c r="F57" s="4">
        <v>0</v>
      </c>
      <c r="G57" s="4">
        <v>0</v>
      </c>
      <c r="H57" s="2">
        <v>0</v>
      </c>
    </row>
    <row r="58" spans="1:8" s="8" customFormat="1" ht="15" customHeight="1">
      <c r="A58" s="19" t="s">
        <v>3</v>
      </c>
      <c r="B58" s="4">
        <v>14</v>
      </c>
      <c r="C58" s="4">
        <v>22</v>
      </c>
      <c r="D58" s="4">
        <v>16</v>
      </c>
      <c r="E58" s="4">
        <v>27</v>
      </c>
      <c r="F58" s="4">
        <v>20</v>
      </c>
      <c r="G58" s="4">
        <v>16</v>
      </c>
      <c r="H58" s="2">
        <v>15</v>
      </c>
    </row>
    <row r="59" spans="1:8" s="8" customFormat="1" ht="15" customHeight="1">
      <c r="A59" s="19" t="s">
        <v>4</v>
      </c>
      <c r="B59" s="4">
        <v>6</v>
      </c>
      <c r="C59" s="4">
        <v>6</v>
      </c>
      <c r="D59" s="4">
        <v>5</v>
      </c>
      <c r="E59" s="4">
        <v>2</v>
      </c>
      <c r="F59" s="4">
        <v>6</v>
      </c>
      <c r="G59" s="4">
        <v>4</v>
      </c>
      <c r="H59" s="2">
        <v>8</v>
      </c>
    </row>
    <row r="60" spans="1:8" s="8" customFormat="1" ht="15" customHeight="1">
      <c r="A60" s="19" t="s">
        <v>41</v>
      </c>
      <c r="B60" s="4">
        <v>0</v>
      </c>
      <c r="C60" s="4">
        <v>0</v>
      </c>
      <c r="D60" s="4">
        <v>0</v>
      </c>
      <c r="E60" s="4">
        <v>0</v>
      </c>
      <c r="F60" s="4">
        <v>0</v>
      </c>
      <c r="G60" s="4">
        <v>0</v>
      </c>
      <c r="H60" s="2">
        <v>0</v>
      </c>
    </row>
    <row r="61" spans="1:8" ht="15" customHeight="1">
      <c r="A61" s="11" t="s">
        <v>34</v>
      </c>
      <c r="B61" s="2"/>
      <c r="C61" s="2"/>
      <c r="D61" s="2"/>
      <c r="E61" s="2"/>
      <c r="F61" s="2"/>
      <c r="H61" s="27"/>
    </row>
    <row r="62" spans="1:8" ht="15" customHeight="1">
      <c r="A62" s="20" t="s">
        <v>49</v>
      </c>
      <c r="B62" s="3">
        <f aca="true" t="shared" si="8" ref="B62:H62">SUM(B63:B68)</f>
        <v>2991</v>
      </c>
      <c r="C62" s="3">
        <f t="shared" si="8"/>
        <v>3088</v>
      </c>
      <c r="D62" s="3">
        <f t="shared" si="8"/>
        <v>2697</v>
      </c>
      <c r="E62" s="3">
        <f t="shared" si="8"/>
        <v>2787</v>
      </c>
      <c r="F62" s="3">
        <f t="shared" si="8"/>
        <v>2641</v>
      </c>
      <c r="G62" s="3">
        <f t="shared" si="8"/>
        <v>2799</v>
      </c>
      <c r="H62" s="3">
        <f t="shared" si="8"/>
        <v>2441</v>
      </c>
    </row>
    <row r="63" spans="1:8" s="8" customFormat="1" ht="15" customHeight="1">
      <c r="A63" s="19" t="s">
        <v>5</v>
      </c>
      <c r="B63" s="4">
        <v>1896</v>
      </c>
      <c r="C63" s="4">
        <v>1571</v>
      </c>
      <c r="D63" s="4">
        <v>1439</v>
      </c>
      <c r="E63" s="4">
        <v>1400</v>
      </c>
      <c r="F63" s="4">
        <v>1217</v>
      </c>
      <c r="G63" s="4">
        <v>1159</v>
      </c>
      <c r="H63" s="2">
        <v>1024</v>
      </c>
    </row>
    <row r="64" spans="1:8" s="8" customFormat="1" ht="15" customHeight="1">
      <c r="A64" s="19" t="s">
        <v>1</v>
      </c>
      <c r="B64" s="4">
        <v>144</v>
      </c>
      <c r="C64" s="4">
        <v>106</v>
      </c>
      <c r="D64" s="4">
        <v>140</v>
      </c>
      <c r="E64" s="4">
        <v>122</v>
      </c>
      <c r="F64" s="4">
        <v>164</v>
      </c>
      <c r="G64" s="4">
        <v>142</v>
      </c>
      <c r="H64" s="2">
        <v>156</v>
      </c>
    </row>
    <row r="65" spans="1:8" s="8" customFormat="1" ht="15" customHeight="1">
      <c r="A65" s="19" t="s">
        <v>2</v>
      </c>
      <c r="B65" s="4">
        <v>4</v>
      </c>
      <c r="C65" s="4">
        <v>0</v>
      </c>
      <c r="D65" s="4">
        <v>16</v>
      </c>
      <c r="E65" s="4">
        <v>3</v>
      </c>
      <c r="F65" s="4">
        <v>4</v>
      </c>
      <c r="G65" s="4">
        <v>3</v>
      </c>
      <c r="H65" s="2">
        <v>6</v>
      </c>
    </row>
    <row r="66" spans="1:8" s="8" customFormat="1" ht="15" customHeight="1">
      <c r="A66" s="19" t="s">
        <v>3</v>
      </c>
      <c r="B66" s="4">
        <v>645</v>
      </c>
      <c r="C66" s="4">
        <v>932</v>
      </c>
      <c r="D66" s="4">
        <v>881</v>
      </c>
      <c r="E66" s="4">
        <v>898</v>
      </c>
      <c r="F66" s="4">
        <v>888</v>
      </c>
      <c r="G66" s="4">
        <v>1085</v>
      </c>
      <c r="H66" s="2">
        <v>999</v>
      </c>
    </row>
    <row r="67" spans="1:8" s="8" customFormat="1" ht="15" customHeight="1">
      <c r="A67" s="19" t="s">
        <v>4</v>
      </c>
      <c r="B67" s="4">
        <v>181</v>
      </c>
      <c r="C67" s="4">
        <v>330</v>
      </c>
      <c r="D67" s="4">
        <v>195</v>
      </c>
      <c r="E67" s="4">
        <v>282</v>
      </c>
      <c r="F67" s="4">
        <v>269</v>
      </c>
      <c r="G67" s="4">
        <v>354</v>
      </c>
      <c r="H67" s="2">
        <v>204</v>
      </c>
    </row>
    <row r="68" spans="1:8" s="8" customFormat="1" ht="15" customHeight="1">
      <c r="A68" s="19" t="s">
        <v>41</v>
      </c>
      <c r="B68" s="4">
        <v>121</v>
      </c>
      <c r="C68" s="4">
        <v>149</v>
      </c>
      <c r="D68" s="4">
        <v>26</v>
      </c>
      <c r="E68" s="4">
        <v>82</v>
      </c>
      <c r="F68" s="4">
        <v>99</v>
      </c>
      <c r="G68" s="4">
        <v>56</v>
      </c>
      <c r="H68" s="2">
        <v>52</v>
      </c>
    </row>
    <row r="69" spans="1:8" ht="15" customHeight="1">
      <c r="A69" s="20" t="s">
        <v>50</v>
      </c>
      <c r="B69" s="3">
        <f aca="true" t="shared" si="9" ref="B69:H69">SUM(B70:B75)</f>
        <v>17228</v>
      </c>
      <c r="C69" s="3">
        <f t="shared" si="9"/>
        <v>8627</v>
      </c>
      <c r="D69" s="3">
        <f t="shared" si="9"/>
        <v>9539</v>
      </c>
      <c r="E69" s="3">
        <f t="shared" si="9"/>
        <v>6571</v>
      </c>
      <c r="F69" s="3">
        <f t="shared" si="9"/>
        <v>6895</v>
      </c>
      <c r="G69" s="3">
        <f t="shared" si="9"/>
        <v>7312</v>
      </c>
      <c r="H69" s="3">
        <f t="shared" si="9"/>
        <v>2971</v>
      </c>
    </row>
    <row r="70" spans="1:8" s="8" customFormat="1" ht="15" customHeight="1">
      <c r="A70" s="19" t="s">
        <v>5</v>
      </c>
      <c r="B70" s="4">
        <v>13343</v>
      </c>
      <c r="C70" s="4">
        <v>6167</v>
      </c>
      <c r="D70" s="4">
        <v>5262</v>
      </c>
      <c r="E70" s="4">
        <v>3656</v>
      </c>
      <c r="F70" s="4">
        <v>4178</v>
      </c>
      <c r="G70" s="4">
        <v>4579</v>
      </c>
      <c r="H70" s="2">
        <v>1410</v>
      </c>
    </row>
    <row r="71" spans="1:8" s="8" customFormat="1" ht="15" customHeight="1">
      <c r="A71" s="19" t="s">
        <v>1</v>
      </c>
      <c r="B71" s="4">
        <v>1071</v>
      </c>
      <c r="C71" s="4">
        <v>309</v>
      </c>
      <c r="D71" s="4">
        <v>659</v>
      </c>
      <c r="E71" s="4">
        <v>778</v>
      </c>
      <c r="F71" s="4">
        <v>507</v>
      </c>
      <c r="G71" s="4">
        <v>264</v>
      </c>
      <c r="H71" s="2">
        <v>293</v>
      </c>
    </row>
    <row r="72" spans="1:8" s="8" customFormat="1" ht="15" customHeight="1">
      <c r="A72" s="19" t="s">
        <v>2</v>
      </c>
      <c r="B72" s="4">
        <v>12</v>
      </c>
      <c r="C72" s="4">
        <v>17</v>
      </c>
      <c r="D72" s="4">
        <v>8</v>
      </c>
      <c r="E72" s="4">
        <v>10</v>
      </c>
      <c r="F72" s="4">
        <v>16</v>
      </c>
      <c r="G72" s="4">
        <v>7</v>
      </c>
      <c r="H72" s="2">
        <v>9</v>
      </c>
    </row>
    <row r="73" spans="1:8" s="8" customFormat="1" ht="15" customHeight="1">
      <c r="A73" s="19" t="s">
        <v>3</v>
      </c>
      <c r="B73" s="4">
        <v>1157</v>
      </c>
      <c r="C73" s="4">
        <v>1339</v>
      </c>
      <c r="D73" s="4">
        <v>1128</v>
      </c>
      <c r="E73" s="4">
        <v>1067</v>
      </c>
      <c r="F73" s="4">
        <v>1222</v>
      </c>
      <c r="G73" s="4">
        <v>1200</v>
      </c>
      <c r="H73" s="2">
        <v>984</v>
      </c>
    </row>
    <row r="74" spans="1:8" s="8" customFormat="1" ht="15" customHeight="1">
      <c r="A74" s="19" t="s">
        <v>4</v>
      </c>
      <c r="B74" s="4">
        <v>1505</v>
      </c>
      <c r="C74" s="4">
        <v>609</v>
      </c>
      <c r="D74" s="4">
        <v>2084</v>
      </c>
      <c r="E74" s="4">
        <v>947</v>
      </c>
      <c r="F74" s="4">
        <v>892</v>
      </c>
      <c r="G74" s="4">
        <v>1215</v>
      </c>
      <c r="H74" s="2">
        <v>246</v>
      </c>
    </row>
    <row r="75" spans="1:8" s="8" customFormat="1" ht="15" customHeight="1">
      <c r="A75" s="19" t="s">
        <v>41</v>
      </c>
      <c r="B75" s="4">
        <v>140</v>
      </c>
      <c r="C75" s="4">
        <v>186</v>
      </c>
      <c r="D75" s="4">
        <v>398</v>
      </c>
      <c r="E75" s="4">
        <v>113</v>
      </c>
      <c r="F75" s="4">
        <v>80</v>
      </c>
      <c r="G75" s="4">
        <v>47</v>
      </c>
      <c r="H75" s="2">
        <v>29</v>
      </c>
    </row>
    <row r="76" spans="1:8" ht="15" customHeight="1">
      <c r="A76" s="20" t="s">
        <v>51</v>
      </c>
      <c r="B76" s="3">
        <f aca="true" t="shared" si="10" ref="B76:H76">SUM(B77:B82)</f>
        <v>664</v>
      </c>
      <c r="C76" s="3">
        <f t="shared" si="10"/>
        <v>803</v>
      </c>
      <c r="D76" s="3">
        <f t="shared" si="10"/>
        <v>1047</v>
      </c>
      <c r="E76" s="3">
        <f t="shared" si="10"/>
        <v>962</v>
      </c>
      <c r="F76" s="3">
        <f t="shared" si="10"/>
        <v>1009</v>
      </c>
      <c r="G76" s="3">
        <f t="shared" si="10"/>
        <v>844</v>
      </c>
      <c r="H76" s="3">
        <f t="shared" si="10"/>
        <v>798</v>
      </c>
    </row>
    <row r="77" spans="1:8" s="8" customFormat="1" ht="15" customHeight="1">
      <c r="A77" s="19" t="s">
        <v>5</v>
      </c>
      <c r="B77" s="4">
        <v>242</v>
      </c>
      <c r="C77" s="4">
        <v>260</v>
      </c>
      <c r="D77" s="4">
        <v>363</v>
      </c>
      <c r="E77" s="4">
        <v>258</v>
      </c>
      <c r="F77" s="4">
        <v>321</v>
      </c>
      <c r="G77" s="4">
        <v>220</v>
      </c>
      <c r="H77" s="2">
        <v>178</v>
      </c>
    </row>
    <row r="78" spans="1:8" s="8" customFormat="1" ht="15" customHeight="1">
      <c r="A78" s="19" t="s">
        <v>1</v>
      </c>
      <c r="B78" s="4">
        <v>100</v>
      </c>
      <c r="C78" s="4">
        <v>41</v>
      </c>
      <c r="D78" s="4">
        <v>82</v>
      </c>
      <c r="E78" s="4">
        <v>91</v>
      </c>
      <c r="F78" s="4">
        <v>85</v>
      </c>
      <c r="G78" s="4">
        <v>84</v>
      </c>
      <c r="H78" s="2">
        <v>80</v>
      </c>
    </row>
    <row r="79" spans="1:8" s="8" customFormat="1" ht="15" customHeight="1">
      <c r="A79" s="19" t="s">
        <v>2</v>
      </c>
      <c r="B79" s="4">
        <v>5</v>
      </c>
      <c r="C79" s="4">
        <v>0</v>
      </c>
      <c r="D79" s="4">
        <v>6</v>
      </c>
      <c r="E79" s="4">
        <v>2</v>
      </c>
      <c r="F79" s="4">
        <v>5</v>
      </c>
      <c r="G79" s="4">
        <v>1</v>
      </c>
      <c r="H79" s="2">
        <v>3</v>
      </c>
    </row>
    <row r="80" spans="1:8" s="8" customFormat="1" ht="15" customHeight="1">
      <c r="A80" s="19" t="s">
        <v>3</v>
      </c>
      <c r="B80" s="4">
        <v>249</v>
      </c>
      <c r="C80" s="4">
        <v>430</v>
      </c>
      <c r="D80" s="4">
        <v>517</v>
      </c>
      <c r="E80" s="4">
        <v>541</v>
      </c>
      <c r="F80" s="4">
        <v>515</v>
      </c>
      <c r="G80" s="4">
        <v>477</v>
      </c>
      <c r="H80" s="2">
        <v>474</v>
      </c>
    </row>
    <row r="81" spans="1:8" s="8" customFormat="1" ht="15" customHeight="1">
      <c r="A81" s="19" t="s">
        <v>4</v>
      </c>
      <c r="B81" s="4">
        <v>59</v>
      </c>
      <c r="C81" s="4">
        <v>71</v>
      </c>
      <c r="D81" s="4">
        <v>79</v>
      </c>
      <c r="E81" s="4">
        <v>68</v>
      </c>
      <c r="F81" s="4">
        <v>80</v>
      </c>
      <c r="G81" s="4">
        <v>58</v>
      </c>
      <c r="H81" s="2">
        <v>60</v>
      </c>
    </row>
    <row r="82" spans="1:8" s="8" customFormat="1" ht="15" customHeight="1">
      <c r="A82" s="19" t="s">
        <v>41</v>
      </c>
      <c r="B82" s="4">
        <v>9</v>
      </c>
      <c r="C82" s="4">
        <v>1</v>
      </c>
      <c r="D82" s="4">
        <v>0</v>
      </c>
      <c r="E82" s="4">
        <v>2</v>
      </c>
      <c r="F82" s="4">
        <v>3</v>
      </c>
      <c r="G82" s="4">
        <v>4</v>
      </c>
      <c r="H82" s="2">
        <v>3</v>
      </c>
    </row>
    <row r="83" spans="1:8" ht="15" customHeight="1">
      <c r="A83" s="20" t="s">
        <v>7</v>
      </c>
      <c r="B83" s="3">
        <f aca="true" t="shared" si="11" ref="B83:H83">SUM(B84:B89)</f>
        <v>2578</v>
      </c>
      <c r="C83" s="3">
        <f t="shared" si="11"/>
        <v>3944</v>
      </c>
      <c r="D83" s="3">
        <f t="shared" si="11"/>
        <v>4355</v>
      </c>
      <c r="E83" s="3">
        <f t="shared" si="11"/>
        <v>3792</v>
      </c>
      <c r="F83" s="3">
        <f t="shared" si="11"/>
        <v>4131</v>
      </c>
      <c r="G83" s="3">
        <f t="shared" si="11"/>
        <v>4083</v>
      </c>
      <c r="H83" s="3">
        <f t="shared" si="11"/>
        <v>4339</v>
      </c>
    </row>
    <row r="84" spans="1:8" s="8" customFormat="1" ht="15" customHeight="1">
      <c r="A84" s="19" t="s">
        <v>5</v>
      </c>
      <c r="B84" s="4">
        <v>1037</v>
      </c>
      <c r="C84" s="4">
        <v>2122</v>
      </c>
      <c r="D84" s="4">
        <v>1970</v>
      </c>
      <c r="E84" s="4">
        <v>1414</v>
      </c>
      <c r="F84" s="4">
        <v>1705</v>
      </c>
      <c r="G84" s="4">
        <v>1443</v>
      </c>
      <c r="H84" s="2">
        <v>1179</v>
      </c>
    </row>
    <row r="85" spans="1:8" s="8" customFormat="1" ht="15" customHeight="1">
      <c r="A85" s="19" t="s">
        <v>1</v>
      </c>
      <c r="B85" s="4">
        <v>303</v>
      </c>
      <c r="C85" s="4">
        <v>393</v>
      </c>
      <c r="D85" s="4">
        <v>477</v>
      </c>
      <c r="E85" s="4">
        <v>495</v>
      </c>
      <c r="F85" s="4">
        <v>303</v>
      </c>
      <c r="G85" s="4">
        <v>196</v>
      </c>
      <c r="H85" s="2">
        <v>389</v>
      </c>
    </row>
    <row r="86" spans="1:8" s="8" customFormat="1" ht="15" customHeight="1">
      <c r="A86" s="19" t="s">
        <v>2</v>
      </c>
      <c r="B86" s="4">
        <v>1</v>
      </c>
      <c r="C86" s="4">
        <v>0</v>
      </c>
      <c r="D86" s="4">
        <v>15</v>
      </c>
      <c r="E86" s="4">
        <v>21</v>
      </c>
      <c r="F86" s="4">
        <v>8</v>
      </c>
      <c r="G86" s="4">
        <v>1</v>
      </c>
      <c r="H86" s="2">
        <v>2</v>
      </c>
    </row>
    <row r="87" spans="1:8" s="8" customFormat="1" ht="15" customHeight="1">
      <c r="A87" s="19" t="s">
        <v>3</v>
      </c>
      <c r="B87" s="4">
        <v>1078</v>
      </c>
      <c r="C87" s="4">
        <v>1130</v>
      </c>
      <c r="D87" s="4">
        <v>1530</v>
      </c>
      <c r="E87" s="4">
        <v>1550</v>
      </c>
      <c r="F87" s="4">
        <v>1606</v>
      </c>
      <c r="G87" s="4">
        <v>1915</v>
      </c>
      <c r="H87" s="2">
        <v>2015</v>
      </c>
    </row>
    <row r="88" spans="1:8" s="8" customFormat="1" ht="15" customHeight="1">
      <c r="A88" s="19" t="s">
        <v>4</v>
      </c>
      <c r="B88" s="4">
        <v>151</v>
      </c>
      <c r="C88" s="4">
        <v>298</v>
      </c>
      <c r="D88" s="4">
        <v>336</v>
      </c>
      <c r="E88" s="4">
        <v>271</v>
      </c>
      <c r="F88" s="4">
        <v>501</v>
      </c>
      <c r="G88" s="4">
        <v>520</v>
      </c>
      <c r="H88" s="2">
        <v>739</v>
      </c>
    </row>
    <row r="89" spans="1:8" s="8" customFormat="1" ht="15" customHeight="1">
      <c r="A89" s="19" t="s">
        <v>41</v>
      </c>
      <c r="B89" s="4">
        <v>8</v>
      </c>
      <c r="C89" s="4">
        <v>1</v>
      </c>
      <c r="D89" s="4">
        <v>27</v>
      </c>
      <c r="E89" s="4">
        <v>41</v>
      </c>
      <c r="F89" s="4">
        <v>8</v>
      </c>
      <c r="G89" s="4">
        <v>8</v>
      </c>
      <c r="H89" s="2">
        <v>15</v>
      </c>
    </row>
    <row r="90" spans="1:8" ht="15" customHeight="1">
      <c r="A90" s="20" t="s">
        <v>8</v>
      </c>
      <c r="B90" s="3">
        <f aca="true" t="shared" si="12" ref="B90:H90">SUM(B91:B96)</f>
        <v>466</v>
      </c>
      <c r="C90" s="3">
        <f t="shared" si="12"/>
        <v>129</v>
      </c>
      <c r="D90" s="3">
        <f t="shared" si="12"/>
        <v>205</v>
      </c>
      <c r="E90" s="3">
        <f t="shared" si="12"/>
        <v>176</v>
      </c>
      <c r="F90" s="3">
        <f t="shared" si="12"/>
        <v>204</v>
      </c>
      <c r="G90" s="3">
        <f t="shared" si="12"/>
        <v>194</v>
      </c>
      <c r="H90" s="3">
        <f t="shared" si="12"/>
        <v>284</v>
      </c>
    </row>
    <row r="91" spans="1:8" s="8" customFormat="1" ht="15" customHeight="1">
      <c r="A91" s="19" t="s">
        <v>5</v>
      </c>
      <c r="B91" s="4">
        <v>91</v>
      </c>
      <c r="C91" s="4">
        <v>82</v>
      </c>
      <c r="D91" s="4">
        <v>101</v>
      </c>
      <c r="E91" s="4">
        <v>101</v>
      </c>
      <c r="F91" s="4">
        <v>132</v>
      </c>
      <c r="G91" s="4">
        <v>67</v>
      </c>
      <c r="H91" s="2">
        <v>156</v>
      </c>
    </row>
    <row r="92" spans="1:8" s="8" customFormat="1" ht="15" customHeight="1">
      <c r="A92" s="19" t="s">
        <v>1</v>
      </c>
      <c r="B92" s="4">
        <v>26</v>
      </c>
      <c r="C92" s="4">
        <v>21</v>
      </c>
      <c r="D92" s="4">
        <v>22</v>
      </c>
      <c r="E92" s="4">
        <v>21</v>
      </c>
      <c r="F92" s="4">
        <v>12</v>
      </c>
      <c r="G92" s="4">
        <v>44</v>
      </c>
      <c r="H92" s="2">
        <v>26</v>
      </c>
    </row>
    <row r="93" spans="1:8" s="8" customFormat="1" ht="15" customHeight="1">
      <c r="A93" s="19" t="s">
        <v>2</v>
      </c>
      <c r="B93" s="4">
        <v>0</v>
      </c>
      <c r="C93" s="4">
        <v>0</v>
      </c>
      <c r="D93" s="4">
        <v>1</v>
      </c>
      <c r="E93" s="4">
        <v>4</v>
      </c>
      <c r="F93" s="4">
        <v>0</v>
      </c>
      <c r="G93" s="4">
        <v>0</v>
      </c>
      <c r="H93" s="2">
        <v>1</v>
      </c>
    </row>
    <row r="94" spans="1:8" s="8" customFormat="1" ht="15" customHeight="1">
      <c r="A94" s="19" t="s">
        <v>3</v>
      </c>
      <c r="B94" s="4">
        <v>52</v>
      </c>
      <c r="C94" s="4">
        <v>8</v>
      </c>
      <c r="D94" s="4">
        <v>22</v>
      </c>
      <c r="E94" s="4">
        <v>21</v>
      </c>
      <c r="F94" s="4">
        <v>42</v>
      </c>
      <c r="G94" s="4">
        <v>39</v>
      </c>
      <c r="H94" s="2">
        <v>57</v>
      </c>
    </row>
    <row r="95" spans="1:8" s="8" customFormat="1" ht="15" customHeight="1">
      <c r="A95" s="19" t="s">
        <v>4</v>
      </c>
      <c r="B95" s="4">
        <v>292</v>
      </c>
      <c r="C95" s="4">
        <v>16</v>
      </c>
      <c r="D95" s="4">
        <v>31</v>
      </c>
      <c r="E95" s="4">
        <v>21</v>
      </c>
      <c r="F95" s="4">
        <v>15</v>
      </c>
      <c r="G95" s="4">
        <v>33</v>
      </c>
      <c r="H95" s="2">
        <v>22</v>
      </c>
    </row>
    <row r="96" spans="1:8" s="8" customFormat="1" ht="15" customHeight="1">
      <c r="A96" s="19" t="s">
        <v>41</v>
      </c>
      <c r="B96" s="4">
        <v>5</v>
      </c>
      <c r="C96" s="4">
        <v>2</v>
      </c>
      <c r="D96" s="4">
        <v>28</v>
      </c>
      <c r="E96" s="4">
        <v>8</v>
      </c>
      <c r="F96" s="4">
        <v>3</v>
      </c>
      <c r="G96" s="4">
        <v>11</v>
      </c>
      <c r="H96" s="2">
        <v>22</v>
      </c>
    </row>
    <row r="97" spans="1:8" ht="15" customHeight="1">
      <c r="A97" s="20" t="s">
        <v>52</v>
      </c>
      <c r="B97" s="3">
        <f aca="true" t="shared" si="13" ref="B97:H97">SUM(B98:B103)</f>
        <v>10479</v>
      </c>
      <c r="C97" s="3">
        <f t="shared" si="13"/>
        <v>6921</v>
      </c>
      <c r="D97" s="3">
        <f t="shared" si="13"/>
        <v>8632</v>
      </c>
      <c r="E97" s="3">
        <f t="shared" si="13"/>
        <v>12643</v>
      </c>
      <c r="F97" s="3">
        <f t="shared" si="13"/>
        <v>11487</v>
      </c>
      <c r="G97" s="3">
        <f t="shared" si="13"/>
        <v>6087</v>
      </c>
      <c r="H97" s="3">
        <f t="shared" si="13"/>
        <v>8033</v>
      </c>
    </row>
    <row r="98" spans="1:8" s="8" customFormat="1" ht="15" customHeight="1">
      <c r="A98" s="19" t="s">
        <v>5</v>
      </c>
      <c r="B98" s="4">
        <v>6457</v>
      </c>
      <c r="C98" s="4">
        <v>3936</v>
      </c>
      <c r="D98" s="4">
        <v>5346</v>
      </c>
      <c r="E98" s="4">
        <v>3046</v>
      </c>
      <c r="F98" s="4">
        <v>3609</v>
      </c>
      <c r="G98" s="4">
        <v>3337</v>
      </c>
      <c r="H98" s="2">
        <v>4693</v>
      </c>
    </row>
    <row r="99" spans="1:8" s="8" customFormat="1" ht="15" customHeight="1">
      <c r="A99" s="19" t="s">
        <v>1</v>
      </c>
      <c r="B99" s="4">
        <v>71</v>
      </c>
      <c r="C99" s="4">
        <v>23</v>
      </c>
      <c r="D99" s="4">
        <v>226</v>
      </c>
      <c r="E99" s="4">
        <v>156</v>
      </c>
      <c r="F99" s="4">
        <v>112</v>
      </c>
      <c r="G99" s="4">
        <v>170</v>
      </c>
      <c r="H99" s="2">
        <v>108</v>
      </c>
    </row>
    <row r="100" spans="1:8" s="8" customFormat="1" ht="15" customHeight="1">
      <c r="A100" s="19" t="s">
        <v>2</v>
      </c>
      <c r="B100" s="4">
        <v>2</v>
      </c>
      <c r="C100" s="4">
        <v>2</v>
      </c>
      <c r="D100" s="4">
        <v>46</v>
      </c>
      <c r="E100" s="4">
        <v>34</v>
      </c>
      <c r="F100" s="4">
        <v>2</v>
      </c>
      <c r="G100" s="4">
        <v>1</v>
      </c>
      <c r="H100" s="2">
        <v>4</v>
      </c>
    </row>
    <row r="101" spans="1:8" s="8" customFormat="1" ht="15" customHeight="1">
      <c r="A101" s="19" t="s">
        <v>3</v>
      </c>
      <c r="B101" s="4">
        <v>1511</v>
      </c>
      <c r="C101" s="4">
        <v>1617</v>
      </c>
      <c r="D101" s="4">
        <v>1601</v>
      </c>
      <c r="E101" s="4">
        <v>7340</v>
      </c>
      <c r="F101" s="4">
        <v>5831</v>
      </c>
      <c r="G101" s="4">
        <v>1240</v>
      </c>
      <c r="H101" s="2">
        <v>1308</v>
      </c>
    </row>
    <row r="102" spans="1:8" s="8" customFormat="1" ht="15" customHeight="1">
      <c r="A102" s="19" t="s">
        <v>4</v>
      </c>
      <c r="B102" s="4">
        <v>2255</v>
      </c>
      <c r="C102" s="4">
        <v>1305</v>
      </c>
      <c r="D102" s="4">
        <v>1258</v>
      </c>
      <c r="E102" s="4">
        <v>1844</v>
      </c>
      <c r="F102" s="4">
        <v>1913</v>
      </c>
      <c r="G102" s="4">
        <v>1316</v>
      </c>
      <c r="H102" s="2">
        <v>1598</v>
      </c>
    </row>
    <row r="103" spans="1:8" s="8" customFormat="1" ht="15" customHeight="1">
      <c r="A103" s="19" t="s">
        <v>41</v>
      </c>
      <c r="B103" s="4">
        <v>183</v>
      </c>
      <c r="C103" s="4">
        <v>38</v>
      </c>
      <c r="D103" s="4">
        <v>155</v>
      </c>
      <c r="E103" s="4">
        <v>223</v>
      </c>
      <c r="F103" s="4">
        <v>20</v>
      </c>
      <c r="G103" s="4">
        <v>23</v>
      </c>
      <c r="H103" s="2">
        <v>322</v>
      </c>
    </row>
    <row r="104" spans="1:8" ht="15" customHeight="1">
      <c r="A104" s="20" t="s">
        <v>53</v>
      </c>
      <c r="B104" s="3">
        <f aca="true" t="shared" si="14" ref="B104:H104">SUM(B105:B110)</f>
        <v>22206</v>
      </c>
      <c r="C104" s="3">
        <f t="shared" si="14"/>
        <v>26178</v>
      </c>
      <c r="D104" s="3">
        <f t="shared" si="14"/>
        <v>25325</v>
      </c>
      <c r="E104" s="3">
        <f t="shared" si="14"/>
        <v>15897</v>
      </c>
      <c r="F104" s="3">
        <f t="shared" si="14"/>
        <v>15971</v>
      </c>
      <c r="G104" s="3">
        <f t="shared" si="14"/>
        <v>27314</v>
      </c>
      <c r="H104" s="3">
        <f t="shared" si="14"/>
        <v>32569</v>
      </c>
    </row>
    <row r="105" spans="1:8" s="8" customFormat="1" ht="15" customHeight="1">
      <c r="A105" s="19" t="s">
        <v>5</v>
      </c>
      <c r="B105" s="4">
        <v>4681</v>
      </c>
      <c r="C105" s="4">
        <v>5025</v>
      </c>
      <c r="D105" s="4">
        <v>6978</v>
      </c>
      <c r="E105" s="4">
        <v>4521</v>
      </c>
      <c r="F105" s="4">
        <v>5471</v>
      </c>
      <c r="G105" s="4">
        <v>3745</v>
      </c>
      <c r="H105" s="2">
        <v>3253</v>
      </c>
    </row>
    <row r="106" spans="1:8" s="8" customFormat="1" ht="15" customHeight="1">
      <c r="A106" s="19" t="s">
        <v>1</v>
      </c>
      <c r="B106" s="4">
        <v>810</v>
      </c>
      <c r="C106" s="4">
        <v>1085</v>
      </c>
      <c r="D106" s="4">
        <v>1399</v>
      </c>
      <c r="E106" s="4">
        <v>1525</v>
      </c>
      <c r="F106" s="4">
        <v>797</v>
      </c>
      <c r="G106" s="4">
        <v>706</v>
      </c>
      <c r="H106" s="2">
        <v>607</v>
      </c>
    </row>
    <row r="107" spans="1:8" s="8" customFormat="1" ht="15" customHeight="1">
      <c r="A107" s="19" t="s">
        <v>2</v>
      </c>
      <c r="B107" s="4">
        <v>5</v>
      </c>
      <c r="C107" s="4">
        <v>8</v>
      </c>
      <c r="D107" s="4">
        <v>47</v>
      </c>
      <c r="E107" s="4">
        <v>5</v>
      </c>
      <c r="F107" s="4">
        <v>5</v>
      </c>
      <c r="G107" s="4">
        <v>6</v>
      </c>
      <c r="H107" s="2">
        <v>2</v>
      </c>
    </row>
    <row r="108" spans="1:8" s="8" customFormat="1" ht="15" customHeight="1">
      <c r="A108" s="19" t="s">
        <v>3</v>
      </c>
      <c r="B108" s="4">
        <v>15258</v>
      </c>
      <c r="C108" s="4">
        <v>19183</v>
      </c>
      <c r="D108" s="4">
        <v>15309</v>
      </c>
      <c r="E108" s="4">
        <v>8227</v>
      </c>
      <c r="F108" s="4">
        <v>7856</v>
      </c>
      <c r="G108" s="4">
        <v>21087</v>
      </c>
      <c r="H108" s="2">
        <v>27626</v>
      </c>
    </row>
    <row r="109" spans="1:8" s="8" customFormat="1" ht="15" customHeight="1">
      <c r="A109" s="19" t="s">
        <v>4</v>
      </c>
      <c r="B109" s="4">
        <v>1164</v>
      </c>
      <c r="C109" s="4">
        <v>800</v>
      </c>
      <c r="D109" s="4">
        <v>1177</v>
      </c>
      <c r="E109" s="4">
        <v>1408</v>
      </c>
      <c r="F109" s="4">
        <v>1767</v>
      </c>
      <c r="G109" s="4">
        <v>1737</v>
      </c>
      <c r="H109" s="2">
        <v>1046</v>
      </c>
    </row>
    <row r="110" spans="1:8" s="8" customFormat="1" ht="15" customHeight="1">
      <c r="A110" s="19" t="s">
        <v>41</v>
      </c>
      <c r="B110" s="4">
        <v>288</v>
      </c>
      <c r="C110" s="4">
        <v>77</v>
      </c>
      <c r="D110" s="4">
        <v>415</v>
      </c>
      <c r="E110" s="4">
        <v>211</v>
      </c>
      <c r="F110" s="4">
        <v>75</v>
      </c>
      <c r="G110" s="4">
        <v>33</v>
      </c>
      <c r="H110" s="2">
        <v>35</v>
      </c>
    </row>
    <row r="111" spans="1:8" ht="15" customHeight="1">
      <c r="A111" s="20" t="s">
        <v>54</v>
      </c>
      <c r="B111" s="3">
        <f aca="true" t="shared" si="15" ref="B111:H111">SUM(B112:B117)</f>
        <v>3362</v>
      </c>
      <c r="C111" s="3">
        <f t="shared" si="15"/>
        <v>3497</v>
      </c>
      <c r="D111" s="3">
        <f t="shared" si="15"/>
        <v>7444</v>
      </c>
      <c r="E111" s="3">
        <f t="shared" si="15"/>
        <v>6049</v>
      </c>
      <c r="F111" s="3">
        <f t="shared" si="15"/>
        <v>3670</v>
      </c>
      <c r="G111" s="3">
        <f t="shared" si="15"/>
        <v>4303</v>
      </c>
      <c r="H111" s="3">
        <f t="shared" si="15"/>
        <v>4597</v>
      </c>
    </row>
    <row r="112" spans="1:8" s="8" customFormat="1" ht="15" customHeight="1">
      <c r="A112" s="19" t="s">
        <v>5</v>
      </c>
      <c r="B112" s="4">
        <v>928</v>
      </c>
      <c r="C112" s="4">
        <v>604</v>
      </c>
      <c r="D112" s="4">
        <v>1225</v>
      </c>
      <c r="E112" s="4">
        <v>1283</v>
      </c>
      <c r="F112" s="4">
        <v>1065</v>
      </c>
      <c r="G112" s="4">
        <v>1329</v>
      </c>
      <c r="H112" s="2">
        <v>1040</v>
      </c>
    </row>
    <row r="113" spans="1:8" s="8" customFormat="1" ht="15" customHeight="1">
      <c r="A113" s="19" t="s">
        <v>1</v>
      </c>
      <c r="B113" s="4">
        <v>845</v>
      </c>
      <c r="C113" s="4">
        <v>674</v>
      </c>
      <c r="D113" s="4">
        <v>4150</v>
      </c>
      <c r="E113" s="4">
        <v>2850</v>
      </c>
      <c r="F113" s="4">
        <v>1080</v>
      </c>
      <c r="G113" s="4">
        <v>709</v>
      </c>
      <c r="H113" s="2">
        <v>1034</v>
      </c>
    </row>
    <row r="114" spans="1:8" s="8" customFormat="1" ht="15" customHeight="1">
      <c r="A114" s="19" t="s">
        <v>2</v>
      </c>
      <c r="B114" s="4">
        <v>0</v>
      </c>
      <c r="C114" s="4">
        <v>0</v>
      </c>
      <c r="D114" s="4">
        <v>2</v>
      </c>
      <c r="E114" s="4">
        <v>2</v>
      </c>
      <c r="F114" s="4">
        <v>0</v>
      </c>
      <c r="G114" s="4">
        <v>0</v>
      </c>
      <c r="H114" s="2">
        <v>0</v>
      </c>
    </row>
    <row r="115" spans="1:8" s="8" customFormat="1" ht="15" customHeight="1">
      <c r="A115" s="19" t="s">
        <v>3</v>
      </c>
      <c r="B115" s="4">
        <v>1155</v>
      </c>
      <c r="C115" s="4">
        <v>1208</v>
      </c>
      <c r="D115" s="4">
        <v>1398</v>
      </c>
      <c r="E115" s="4">
        <v>1254</v>
      </c>
      <c r="F115" s="4">
        <v>1044</v>
      </c>
      <c r="G115" s="4">
        <v>1267</v>
      </c>
      <c r="H115" s="2">
        <v>1228</v>
      </c>
    </row>
    <row r="116" spans="1:8" s="8" customFormat="1" ht="15" customHeight="1">
      <c r="A116" s="19" t="s">
        <v>4</v>
      </c>
      <c r="B116" s="4">
        <v>400</v>
      </c>
      <c r="C116" s="4">
        <v>653</v>
      </c>
      <c r="D116" s="4">
        <v>463</v>
      </c>
      <c r="E116" s="4">
        <v>443</v>
      </c>
      <c r="F116" s="4">
        <v>436</v>
      </c>
      <c r="G116" s="4">
        <v>985</v>
      </c>
      <c r="H116" s="2">
        <v>1278</v>
      </c>
    </row>
    <row r="117" spans="1:8" s="8" customFormat="1" ht="15" customHeight="1">
      <c r="A117" s="19" t="s">
        <v>41</v>
      </c>
      <c r="B117" s="4">
        <v>34</v>
      </c>
      <c r="C117" s="4">
        <v>358</v>
      </c>
      <c r="D117" s="4">
        <v>206</v>
      </c>
      <c r="E117" s="4">
        <v>217</v>
      </c>
      <c r="F117" s="4">
        <v>45</v>
      </c>
      <c r="G117" s="4">
        <v>13</v>
      </c>
      <c r="H117" s="2">
        <v>17</v>
      </c>
    </row>
    <row r="118" spans="1:8" ht="15" customHeight="1">
      <c r="A118" s="18" t="s">
        <v>55</v>
      </c>
      <c r="B118" s="3">
        <f aca="true" t="shared" si="16" ref="B118:H118">SUM(B119:B124)</f>
        <v>33903</v>
      </c>
      <c r="C118" s="3">
        <f t="shared" si="16"/>
        <v>47873</v>
      </c>
      <c r="D118" s="3">
        <f t="shared" si="16"/>
        <v>53406</v>
      </c>
      <c r="E118" s="3">
        <f t="shared" si="16"/>
        <v>58856</v>
      </c>
      <c r="F118" s="3">
        <f t="shared" si="16"/>
        <v>55194</v>
      </c>
      <c r="G118" s="3">
        <f t="shared" si="16"/>
        <v>53863</v>
      </c>
      <c r="H118" s="3">
        <f t="shared" si="16"/>
        <v>47258</v>
      </c>
    </row>
    <row r="119" spans="1:8" s="8" customFormat="1" ht="15" customHeight="1">
      <c r="A119" s="19" t="s">
        <v>5</v>
      </c>
      <c r="B119" s="4">
        <v>3172</v>
      </c>
      <c r="C119" s="4">
        <v>2372</v>
      </c>
      <c r="D119" s="4">
        <v>1819</v>
      </c>
      <c r="E119" s="4">
        <v>1694</v>
      </c>
      <c r="F119" s="4">
        <v>2388</v>
      </c>
      <c r="G119" s="4">
        <v>591</v>
      </c>
      <c r="H119" s="2">
        <v>847</v>
      </c>
    </row>
    <row r="120" spans="1:8" s="8" customFormat="1" ht="15" customHeight="1">
      <c r="A120" s="19" t="s">
        <v>1</v>
      </c>
      <c r="B120" s="4">
        <v>140</v>
      </c>
      <c r="C120" s="4">
        <v>334</v>
      </c>
      <c r="D120" s="4">
        <v>310</v>
      </c>
      <c r="E120" s="4">
        <v>204</v>
      </c>
      <c r="F120" s="4">
        <v>167</v>
      </c>
      <c r="G120" s="4">
        <v>179</v>
      </c>
      <c r="H120" s="2">
        <v>566</v>
      </c>
    </row>
    <row r="121" spans="1:8" s="8" customFormat="1" ht="15" customHeight="1">
      <c r="A121" s="19" t="s">
        <v>2</v>
      </c>
      <c r="B121" s="4">
        <v>1</v>
      </c>
      <c r="C121" s="4">
        <v>1</v>
      </c>
      <c r="D121" s="4">
        <v>2</v>
      </c>
      <c r="E121" s="4">
        <v>5</v>
      </c>
      <c r="F121" s="4">
        <v>1</v>
      </c>
      <c r="G121" s="4">
        <v>3</v>
      </c>
      <c r="H121" s="2">
        <v>5</v>
      </c>
    </row>
    <row r="122" spans="1:8" s="8" customFormat="1" ht="15" customHeight="1">
      <c r="A122" s="19" t="s">
        <v>3</v>
      </c>
      <c r="B122" s="4">
        <v>8247</v>
      </c>
      <c r="C122" s="4">
        <v>39957</v>
      </c>
      <c r="D122" s="4">
        <v>46106</v>
      </c>
      <c r="E122" s="4">
        <v>40350</v>
      </c>
      <c r="F122" s="4">
        <v>35033</v>
      </c>
      <c r="G122" s="4">
        <v>28933</v>
      </c>
      <c r="H122" s="2">
        <v>24852</v>
      </c>
    </row>
    <row r="123" spans="1:8" s="8" customFormat="1" ht="15" customHeight="1">
      <c r="A123" s="19" t="s">
        <v>4</v>
      </c>
      <c r="B123" s="4">
        <v>22212</v>
      </c>
      <c r="C123" s="4">
        <v>1185</v>
      </c>
      <c r="D123" s="4">
        <v>912</v>
      </c>
      <c r="E123" s="4">
        <v>12798</v>
      </c>
      <c r="F123" s="4">
        <v>17320</v>
      </c>
      <c r="G123" s="4">
        <v>24124</v>
      </c>
      <c r="H123" s="2">
        <v>20945</v>
      </c>
    </row>
    <row r="124" spans="1:8" s="8" customFormat="1" ht="15" customHeight="1">
      <c r="A124" s="19" t="s">
        <v>41</v>
      </c>
      <c r="B124" s="4">
        <v>131</v>
      </c>
      <c r="C124" s="4">
        <v>4024</v>
      </c>
      <c r="D124" s="4">
        <v>4257</v>
      </c>
      <c r="E124" s="4">
        <v>3805</v>
      </c>
      <c r="F124" s="4">
        <v>285</v>
      </c>
      <c r="G124" s="4">
        <v>33</v>
      </c>
      <c r="H124" s="2">
        <v>43</v>
      </c>
    </row>
    <row r="125" spans="1:8" ht="15" customHeight="1">
      <c r="A125" s="20" t="s">
        <v>56</v>
      </c>
      <c r="B125" s="3">
        <f aca="true" t="shared" si="17" ref="B125:H125">SUM(B126:B131)</f>
        <v>1878</v>
      </c>
      <c r="C125" s="3">
        <f t="shared" si="17"/>
        <v>872</v>
      </c>
      <c r="D125" s="3">
        <f t="shared" si="17"/>
        <v>1960</v>
      </c>
      <c r="E125" s="3">
        <f t="shared" si="17"/>
        <v>1161</v>
      </c>
      <c r="F125" s="3">
        <f t="shared" si="17"/>
        <v>3022</v>
      </c>
      <c r="G125" s="3">
        <f t="shared" si="17"/>
        <v>3630</v>
      </c>
      <c r="H125" s="3">
        <f t="shared" si="17"/>
        <v>3391</v>
      </c>
    </row>
    <row r="126" spans="1:8" s="8" customFormat="1" ht="15" customHeight="1">
      <c r="A126" s="19" t="s">
        <v>5</v>
      </c>
      <c r="B126" s="4">
        <v>1201</v>
      </c>
      <c r="C126" s="4">
        <v>241</v>
      </c>
      <c r="D126" s="4">
        <v>1112</v>
      </c>
      <c r="E126" s="4">
        <v>291</v>
      </c>
      <c r="F126" s="4">
        <v>495</v>
      </c>
      <c r="G126" s="4">
        <v>469</v>
      </c>
      <c r="H126" s="2">
        <v>403</v>
      </c>
    </row>
    <row r="127" spans="1:8" s="8" customFormat="1" ht="15" customHeight="1">
      <c r="A127" s="19" t="s">
        <v>1</v>
      </c>
      <c r="B127" s="4">
        <v>19</v>
      </c>
      <c r="C127" s="4">
        <v>27</v>
      </c>
      <c r="D127" s="4">
        <v>223</v>
      </c>
      <c r="E127" s="4">
        <v>72</v>
      </c>
      <c r="F127" s="4">
        <v>172</v>
      </c>
      <c r="G127" s="4">
        <v>329</v>
      </c>
      <c r="H127" s="2">
        <v>330</v>
      </c>
    </row>
    <row r="128" spans="1:8" s="8" customFormat="1" ht="15" customHeight="1">
      <c r="A128" s="19" t="s">
        <v>2</v>
      </c>
      <c r="B128" s="4">
        <v>0</v>
      </c>
      <c r="C128" s="4">
        <v>1</v>
      </c>
      <c r="D128" s="4">
        <v>5</v>
      </c>
      <c r="E128" s="4">
        <v>0</v>
      </c>
      <c r="F128" s="4">
        <v>0</v>
      </c>
      <c r="G128" s="4">
        <v>0</v>
      </c>
      <c r="H128" s="2">
        <v>0</v>
      </c>
    </row>
    <row r="129" spans="1:8" s="8" customFormat="1" ht="15" customHeight="1">
      <c r="A129" s="19" t="s">
        <v>3</v>
      </c>
      <c r="B129" s="4">
        <v>462</v>
      </c>
      <c r="C129" s="4">
        <v>493</v>
      </c>
      <c r="D129" s="4">
        <v>530</v>
      </c>
      <c r="E129" s="4">
        <v>680</v>
      </c>
      <c r="F129" s="4">
        <v>1789</v>
      </c>
      <c r="G129" s="4">
        <v>2324</v>
      </c>
      <c r="H129" s="2">
        <v>2396</v>
      </c>
    </row>
    <row r="130" spans="1:8" s="8" customFormat="1" ht="15" customHeight="1">
      <c r="A130" s="19" t="s">
        <v>4</v>
      </c>
      <c r="B130" s="4">
        <v>161</v>
      </c>
      <c r="C130" s="4">
        <v>95</v>
      </c>
      <c r="D130" s="4">
        <v>80</v>
      </c>
      <c r="E130" s="4">
        <v>106</v>
      </c>
      <c r="F130" s="4">
        <v>509</v>
      </c>
      <c r="G130" s="4">
        <v>498</v>
      </c>
      <c r="H130" s="2">
        <v>251</v>
      </c>
    </row>
    <row r="131" spans="1:8" ht="15" customHeight="1" thickBot="1">
      <c r="A131" s="22" t="s">
        <v>41</v>
      </c>
      <c r="B131" s="5">
        <v>35</v>
      </c>
      <c r="C131" s="5">
        <v>15</v>
      </c>
      <c r="D131" s="5">
        <v>10</v>
      </c>
      <c r="E131" s="5">
        <v>12</v>
      </c>
      <c r="F131" s="5">
        <v>57</v>
      </c>
      <c r="G131" s="5">
        <v>10</v>
      </c>
      <c r="H131" s="5">
        <v>11</v>
      </c>
    </row>
    <row r="132" spans="1:8" ht="17.25" customHeight="1" thickTop="1">
      <c r="A132" s="40" t="s">
        <v>0</v>
      </c>
      <c r="B132" s="41"/>
      <c r="C132" s="41"/>
      <c r="D132" s="41"/>
      <c r="E132" s="41"/>
      <c r="F132" s="41"/>
      <c r="G132" s="44"/>
      <c r="H132" s="42"/>
    </row>
    <row r="133" spans="1:8" ht="30" customHeight="1">
      <c r="A133" s="32" t="s">
        <v>57</v>
      </c>
      <c r="B133" s="32"/>
      <c r="C133" s="32"/>
      <c r="D133" s="33"/>
      <c r="E133" s="33"/>
      <c r="F133" s="33"/>
      <c r="G133" s="28"/>
      <c r="H133" s="31"/>
    </row>
    <row r="134" spans="1:8" ht="14.25" customHeight="1">
      <c r="A134" s="32" t="s">
        <v>9</v>
      </c>
      <c r="B134" s="33"/>
      <c r="C134" s="33"/>
      <c r="D134" s="28"/>
      <c r="E134" s="28"/>
      <c r="F134" s="28"/>
      <c r="G134" s="28"/>
      <c r="H134" s="31"/>
    </row>
    <row r="135" spans="1:8" ht="37.5" customHeight="1">
      <c r="A135" s="30" t="s">
        <v>15</v>
      </c>
      <c r="B135" s="30"/>
      <c r="C135" s="30"/>
      <c r="D135" s="28"/>
      <c r="E135" s="28"/>
      <c r="F135" s="28"/>
      <c r="G135" s="28"/>
      <c r="H135" s="31"/>
    </row>
    <row r="136" spans="1:8" ht="23.25" customHeight="1">
      <c r="A136" s="36" t="s">
        <v>16</v>
      </c>
      <c r="B136" s="33"/>
      <c r="C136" s="33"/>
      <c r="D136" s="28"/>
      <c r="E136" s="28"/>
      <c r="F136" s="28"/>
      <c r="G136" s="28"/>
      <c r="H136" s="31"/>
    </row>
    <row r="137" spans="1:8" ht="38.25" customHeight="1">
      <c r="A137" s="30" t="s">
        <v>17</v>
      </c>
      <c r="B137" s="33"/>
      <c r="C137" s="33"/>
      <c r="D137" s="33"/>
      <c r="E137" s="33"/>
      <c r="F137" s="33"/>
      <c r="G137" s="33"/>
      <c r="H137" s="31"/>
    </row>
    <row r="138" spans="1:8" ht="25.5" customHeight="1">
      <c r="A138" s="30" t="s">
        <v>18</v>
      </c>
      <c r="B138" s="30"/>
      <c r="C138" s="30"/>
      <c r="D138" s="28"/>
      <c r="E138" s="28"/>
      <c r="F138" s="28"/>
      <c r="G138" s="28"/>
      <c r="H138" s="31"/>
    </row>
    <row r="139" spans="1:8" ht="35.25" customHeight="1">
      <c r="A139" s="30" t="s">
        <v>19</v>
      </c>
      <c r="B139" s="30"/>
      <c r="C139" s="30"/>
      <c r="D139" s="28"/>
      <c r="E139" s="28"/>
      <c r="F139" s="28"/>
      <c r="G139" s="28"/>
      <c r="H139" s="31"/>
    </row>
    <row r="140" spans="1:8" ht="15" customHeight="1">
      <c r="A140" s="32" t="s">
        <v>10</v>
      </c>
      <c r="B140" s="33"/>
      <c r="C140" s="33"/>
      <c r="D140" s="28"/>
      <c r="E140" s="28"/>
      <c r="F140" s="28"/>
      <c r="G140" s="28"/>
      <c r="H140" s="31"/>
    </row>
    <row r="141" spans="1:8" ht="36" customHeight="1">
      <c r="A141" s="30" t="s">
        <v>20</v>
      </c>
      <c r="B141" s="30"/>
      <c r="C141" s="30"/>
      <c r="D141" s="28"/>
      <c r="E141" s="28"/>
      <c r="F141" s="28"/>
      <c r="G141" s="28"/>
      <c r="H141" s="31"/>
    </row>
    <row r="142" spans="1:8" ht="36" customHeight="1">
      <c r="A142" s="30" t="s">
        <v>21</v>
      </c>
      <c r="B142" s="30"/>
      <c r="C142" s="30"/>
      <c r="D142" s="28"/>
      <c r="E142" s="28"/>
      <c r="F142" s="28"/>
      <c r="G142" s="28"/>
      <c r="H142" s="31"/>
    </row>
    <row r="143" spans="1:8" ht="36" customHeight="1">
      <c r="A143" s="30" t="s">
        <v>22</v>
      </c>
      <c r="B143" s="30"/>
      <c r="C143" s="30"/>
      <c r="D143" s="28"/>
      <c r="E143" s="28"/>
      <c r="F143" s="28"/>
      <c r="G143" s="28"/>
      <c r="H143" s="31"/>
    </row>
    <row r="144" spans="1:8" ht="24" customHeight="1">
      <c r="A144" s="30" t="s">
        <v>23</v>
      </c>
      <c r="B144" s="30"/>
      <c r="C144" s="30"/>
      <c r="D144" s="28"/>
      <c r="E144" s="28"/>
      <c r="F144" s="28"/>
      <c r="G144" s="28"/>
      <c r="H144" s="31"/>
    </row>
    <row r="145" spans="1:8" ht="15.75" customHeight="1">
      <c r="A145" s="32" t="s">
        <v>11</v>
      </c>
      <c r="B145" s="33"/>
      <c r="C145" s="33"/>
      <c r="D145" s="28"/>
      <c r="E145" s="28"/>
      <c r="F145" s="28"/>
      <c r="G145" s="28"/>
      <c r="H145" s="31"/>
    </row>
    <row r="146" spans="1:8" ht="36" customHeight="1">
      <c r="A146" s="30" t="s">
        <v>24</v>
      </c>
      <c r="B146" s="33"/>
      <c r="C146" s="33"/>
      <c r="D146" s="28"/>
      <c r="E146" s="28"/>
      <c r="F146" s="28"/>
      <c r="G146" s="28"/>
      <c r="H146" s="31"/>
    </row>
    <row r="147" spans="1:8" ht="37.5" customHeight="1">
      <c r="A147" s="30" t="s">
        <v>25</v>
      </c>
      <c r="B147" s="33"/>
      <c r="C147" s="33"/>
      <c r="D147" s="28"/>
      <c r="E147" s="28"/>
      <c r="F147" s="28"/>
      <c r="G147" s="28"/>
      <c r="H147" s="31"/>
    </row>
    <row r="148" spans="1:8" ht="12.75" customHeight="1">
      <c r="A148" s="32" t="s">
        <v>12</v>
      </c>
      <c r="B148" s="33"/>
      <c r="C148" s="33"/>
      <c r="D148" s="28"/>
      <c r="E148" s="28"/>
      <c r="F148" s="28"/>
      <c r="G148" s="28"/>
      <c r="H148" s="31"/>
    </row>
    <row r="149" spans="1:8" ht="12.75" customHeight="1">
      <c r="A149" s="32" t="s">
        <v>13</v>
      </c>
      <c r="B149" s="33"/>
      <c r="C149" s="33"/>
      <c r="D149" s="28"/>
      <c r="E149" s="28"/>
      <c r="F149" s="28"/>
      <c r="G149" s="28"/>
      <c r="H149" s="31"/>
    </row>
    <row r="150" spans="1:8" ht="12.75" customHeight="1">
      <c r="A150" s="32" t="s">
        <v>14</v>
      </c>
      <c r="B150" s="33"/>
      <c r="C150" s="33"/>
      <c r="D150" s="28"/>
      <c r="E150" s="28"/>
      <c r="F150" s="28"/>
      <c r="G150" s="28"/>
      <c r="H150" s="31"/>
    </row>
    <row r="151" spans="1:8" ht="11.25" customHeight="1">
      <c r="A151" s="6"/>
      <c r="B151" s="7"/>
      <c r="C151" s="7"/>
      <c r="D151" s="13"/>
      <c r="E151" s="13"/>
      <c r="F151" s="7"/>
      <c r="G151" s="12"/>
      <c r="H151" s="27"/>
    </row>
    <row r="152" spans="1:8" ht="12.75" customHeight="1">
      <c r="A152" s="37" t="s">
        <v>30</v>
      </c>
      <c r="B152" s="33"/>
      <c r="C152" s="33"/>
      <c r="D152" s="14"/>
      <c r="E152" s="14"/>
      <c r="F152" s="12"/>
      <c r="G152" s="12"/>
      <c r="H152" s="27"/>
    </row>
    <row r="153" spans="1:8" ht="13.5" customHeight="1">
      <c r="A153" s="34" t="s">
        <v>29</v>
      </c>
      <c r="B153" s="35"/>
      <c r="C153" s="35"/>
      <c r="D153" s="28"/>
      <c r="E153" s="28"/>
      <c r="F153" s="28"/>
      <c r="G153" s="28"/>
      <c r="H153" s="31"/>
    </row>
    <row r="154" spans="1:8" ht="37.5" customHeight="1">
      <c r="A154" s="34" t="s">
        <v>27</v>
      </c>
      <c r="B154" s="33"/>
      <c r="C154" s="33"/>
      <c r="D154" s="28"/>
      <c r="E154" s="28"/>
      <c r="F154" s="28"/>
      <c r="G154" s="28"/>
      <c r="H154" s="31"/>
    </row>
    <row r="155" spans="1:8" ht="14.25" customHeight="1">
      <c r="A155" s="34" t="s">
        <v>26</v>
      </c>
      <c r="B155" s="33"/>
      <c r="C155" s="33"/>
      <c r="D155" s="28"/>
      <c r="E155" s="28"/>
      <c r="F155" s="28"/>
      <c r="G155" s="28"/>
      <c r="H155" s="31"/>
    </row>
    <row r="156" spans="1:8" ht="9.75" customHeight="1">
      <c r="A156" s="15"/>
      <c r="B156" s="7"/>
      <c r="C156" s="7"/>
      <c r="D156" s="7"/>
      <c r="E156" s="7"/>
      <c r="F156" s="7"/>
      <c r="G156" s="12"/>
      <c r="H156" s="27"/>
    </row>
    <row r="157" spans="1:8" ht="12.75" customHeight="1">
      <c r="A157" s="37" t="s">
        <v>31</v>
      </c>
      <c r="B157" s="37"/>
      <c r="C157" s="37"/>
      <c r="D157" s="16"/>
      <c r="E157" s="16"/>
      <c r="F157" s="12"/>
      <c r="G157" s="12"/>
      <c r="H157" s="27"/>
    </row>
    <row r="158" spans="1:8" ht="31.5" customHeight="1">
      <c r="A158" s="45" t="s">
        <v>58</v>
      </c>
      <c r="B158" s="45"/>
      <c r="C158" s="45"/>
      <c r="D158" s="45"/>
      <c r="E158" s="45"/>
      <c r="F158" s="45"/>
      <c r="G158" s="45"/>
      <c r="H158" s="31"/>
    </row>
    <row r="159" spans="1:8" ht="12.75" customHeight="1">
      <c r="A159" s="7"/>
      <c r="B159" s="7"/>
      <c r="C159" s="7"/>
      <c r="H159" s="27"/>
    </row>
    <row r="160" spans="1:8" ht="12.75" customHeight="1">
      <c r="A160" s="29"/>
      <c r="B160" s="29"/>
      <c r="C160" s="29"/>
      <c r="D160" s="29"/>
      <c r="E160" s="29"/>
      <c r="F160" s="29"/>
      <c r="G160" s="29"/>
      <c r="H160" s="27"/>
    </row>
    <row r="161" ht="12.75" customHeight="1">
      <c r="H161" s="27"/>
    </row>
    <row r="162" ht="12.75" customHeight="1">
      <c r="H162" s="27"/>
    </row>
    <row r="163" spans="6:8" ht="16.5">
      <c r="F163" s="17"/>
      <c r="H163" s="27"/>
    </row>
    <row r="164" ht="16.5">
      <c r="H164" s="27"/>
    </row>
    <row r="165" ht="16.5">
      <c r="H165" s="27"/>
    </row>
    <row r="166" ht="16.5">
      <c r="H166" s="27"/>
    </row>
    <row r="167" ht="16.5">
      <c r="H167" s="27"/>
    </row>
    <row r="168" ht="16.5">
      <c r="H168" s="27"/>
    </row>
    <row r="169" spans="6:8" ht="16.5">
      <c r="F169" s="17"/>
      <c r="H169" s="27"/>
    </row>
    <row r="170" ht="12.75" customHeight="1">
      <c r="H170" s="27"/>
    </row>
    <row r="171" ht="16.5">
      <c r="H171" s="27"/>
    </row>
    <row r="172" ht="16.5">
      <c r="H172" s="27"/>
    </row>
    <row r="173" ht="16.5">
      <c r="H173" s="27"/>
    </row>
    <row r="174" ht="16.5">
      <c r="H174" s="27"/>
    </row>
    <row r="175" ht="16.5">
      <c r="H175" s="27"/>
    </row>
    <row r="176" ht="16.5">
      <c r="H176" s="27"/>
    </row>
    <row r="177" ht="16.5">
      <c r="H177" s="27"/>
    </row>
    <row r="178" ht="16.5">
      <c r="H178" s="27"/>
    </row>
    <row r="179" ht="16.5">
      <c r="H179" s="27"/>
    </row>
    <row r="180" ht="16.5">
      <c r="H180" s="27"/>
    </row>
    <row r="181" ht="16.5">
      <c r="H181" s="27"/>
    </row>
    <row r="182" ht="16.5">
      <c r="H182" s="27"/>
    </row>
    <row r="183" ht="16.5">
      <c r="H183" s="27"/>
    </row>
    <row r="184" ht="16.5">
      <c r="H184" s="27"/>
    </row>
    <row r="185" ht="16.5">
      <c r="H185" s="27"/>
    </row>
    <row r="186" ht="16.5">
      <c r="H186" s="27"/>
    </row>
    <row r="187" ht="16.5">
      <c r="H187" s="27"/>
    </row>
    <row r="188" ht="16.5">
      <c r="H188" s="27"/>
    </row>
    <row r="189" ht="16.5">
      <c r="H189" s="27"/>
    </row>
    <row r="190" ht="16.5">
      <c r="H190" s="27"/>
    </row>
    <row r="191" ht="16.5">
      <c r="H191" s="27"/>
    </row>
    <row r="192" ht="16.5">
      <c r="H192" s="27"/>
    </row>
    <row r="193" ht="16.5">
      <c r="H193" s="27"/>
    </row>
    <row r="194" ht="16.5">
      <c r="H194" s="27"/>
    </row>
    <row r="195" ht="16.5">
      <c r="H195" s="27"/>
    </row>
    <row r="196" ht="16.5">
      <c r="H196" s="27"/>
    </row>
    <row r="197" ht="16.5">
      <c r="H197" s="27"/>
    </row>
    <row r="198" ht="16.5">
      <c r="H198" s="27"/>
    </row>
    <row r="199" ht="16.5">
      <c r="H199" s="27"/>
    </row>
    <row r="200" ht="16.5">
      <c r="H200" s="27"/>
    </row>
    <row r="201" ht="16.5">
      <c r="H201" s="27"/>
    </row>
    <row r="202" ht="16.5">
      <c r="H202" s="27"/>
    </row>
    <row r="203" ht="16.5">
      <c r="H203" s="27"/>
    </row>
    <row r="204" ht="16.5">
      <c r="H204" s="27"/>
    </row>
    <row r="205" ht="16.5">
      <c r="H205" s="27"/>
    </row>
    <row r="206" ht="16.5">
      <c r="H206" s="27"/>
    </row>
    <row r="207" ht="16.5">
      <c r="H207" s="27"/>
    </row>
    <row r="208" ht="16.5">
      <c r="H208" s="27"/>
    </row>
    <row r="209" ht="16.5">
      <c r="H209" s="27"/>
    </row>
    <row r="210" ht="16.5">
      <c r="H210" s="27"/>
    </row>
    <row r="211" ht="16.5">
      <c r="H211" s="27"/>
    </row>
    <row r="212" ht="16.5">
      <c r="H212" s="27"/>
    </row>
    <row r="213" ht="16.5">
      <c r="H213" s="27"/>
    </row>
    <row r="214" ht="16.5">
      <c r="H214" s="27"/>
    </row>
    <row r="215" ht="16.5">
      <c r="H215" s="27"/>
    </row>
    <row r="216" ht="16.5">
      <c r="H216" s="27"/>
    </row>
    <row r="217" ht="16.5">
      <c r="H217" s="27"/>
    </row>
    <row r="218" ht="16.5">
      <c r="H218" s="27"/>
    </row>
    <row r="219" ht="16.5">
      <c r="H219" s="27"/>
    </row>
    <row r="220" ht="16.5">
      <c r="H220" s="27"/>
    </row>
    <row r="221" ht="16.5">
      <c r="H221" s="27"/>
    </row>
    <row r="222" ht="16.5">
      <c r="H222" s="27"/>
    </row>
    <row r="223" ht="16.5">
      <c r="H223" s="27"/>
    </row>
    <row r="224" ht="16.5">
      <c r="H224" s="27"/>
    </row>
    <row r="225" ht="16.5">
      <c r="H225" s="27"/>
    </row>
    <row r="226" ht="16.5">
      <c r="H226" s="27"/>
    </row>
    <row r="227" ht="16.5">
      <c r="H227" s="27"/>
    </row>
    <row r="228" ht="16.5">
      <c r="H228" s="27"/>
    </row>
    <row r="229" ht="16.5">
      <c r="H229" s="27"/>
    </row>
    <row r="230" ht="16.5">
      <c r="H230" s="27"/>
    </row>
    <row r="231" ht="16.5">
      <c r="H231" s="27"/>
    </row>
    <row r="232" ht="16.5">
      <c r="H232" s="27"/>
    </row>
    <row r="233" ht="16.5">
      <c r="H233" s="27"/>
    </row>
    <row r="234" ht="16.5">
      <c r="H234" s="27"/>
    </row>
    <row r="235" ht="16.5">
      <c r="H235" s="27"/>
    </row>
    <row r="236" ht="16.5">
      <c r="H236" s="27"/>
    </row>
    <row r="237" ht="16.5">
      <c r="H237" s="27"/>
    </row>
    <row r="238" ht="16.5">
      <c r="H238" s="27"/>
    </row>
    <row r="239" ht="16.5">
      <c r="H239" s="27"/>
    </row>
    <row r="240" ht="16.5">
      <c r="H240" s="27"/>
    </row>
    <row r="241" ht="16.5">
      <c r="H241" s="27"/>
    </row>
    <row r="242" ht="16.5">
      <c r="H242" s="27"/>
    </row>
    <row r="243" ht="16.5">
      <c r="H243" s="27"/>
    </row>
    <row r="244" ht="16.5">
      <c r="H244" s="27"/>
    </row>
    <row r="245" ht="16.5">
      <c r="H245" s="27"/>
    </row>
    <row r="246" ht="16.5">
      <c r="H246" s="27"/>
    </row>
    <row r="247" ht="16.5">
      <c r="H247" s="27"/>
    </row>
    <row r="248" ht="16.5">
      <c r="H248" s="27"/>
    </row>
    <row r="249" ht="16.5">
      <c r="H249" s="27"/>
    </row>
    <row r="250" ht="16.5">
      <c r="H250" s="27"/>
    </row>
    <row r="251" ht="16.5">
      <c r="H251" s="27"/>
    </row>
    <row r="252" ht="16.5">
      <c r="H252" s="27"/>
    </row>
    <row r="253" ht="16.5">
      <c r="H253" s="27"/>
    </row>
    <row r="254" ht="16.5">
      <c r="H254" s="27"/>
    </row>
    <row r="255" ht="16.5">
      <c r="H255" s="27"/>
    </row>
    <row r="256" ht="16.5">
      <c r="H256" s="27"/>
    </row>
    <row r="257" ht="16.5">
      <c r="H257" s="27"/>
    </row>
    <row r="258" ht="16.5">
      <c r="H258" s="27"/>
    </row>
    <row r="259" ht="16.5">
      <c r="H259" s="27"/>
    </row>
    <row r="260" ht="16.5">
      <c r="H260" s="27"/>
    </row>
    <row r="261" ht="16.5">
      <c r="H261" s="27"/>
    </row>
    <row r="262" ht="16.5">
      <c r="H262" s="27"/>
    </row>
    <row r="263" ht="16.5">
      <c r="H263" s="27"/>
    </row>
    <row r="264" ht="16.5">
      <c r="H264" s="27"/>
    </row>
    <row r="265" ht="16.5">
      <c r="H265" s="27"/>
    </row>
    <row r="266" ht="16.5">
      <c r="H266" s="27"/>
    </row>
    <row r="267" ht="16.5">
      <c r="H267" s="27"/>
    </row>
    <row r="268" ht="16.5">
      <c r="H268" s="27"/>
    </row>
    <row r="269" ht="16.5">
      <c r="H269" s="27"/>
    </row>
    <row r="270" ht="16.5">
      <c r="H270" s="27"/>
    </row>
    <row r="271" ht="16.5">
      <c r="H271" s="27"/>
    </row>
    <row r="272" ht="16.5">
      <c r="H272" s="27"/>
    </row>
    <row r="273" ht="16.5">
      <c r="H273" s="27"/>
    </row>
    <row r="274" ht="16.5">
      <c r="H274" s="27"/>
    </row>
    <row r="275" ht="16.5">
      <c r="H275" s="27"/>
    </row>
    <row r="276" ht="16.5">
      <c r="H276" s="27"/>
    </row>
    <row r="277" ht="16.5">
      <c r="H277" s="27"/>
    </row>
    <row r="278" ht="16.5">
      <c r="H278" s="27"/>
    </row>
    <row r="279" ht="16.5">
      <c r="H279" s="27"/>
    </row>
    <row r="280" ht="16.5">
      <c r="H280" s="27"/>
    </row>
    <row r="281" ht="16.5">
      <c r="H281" s="27"/>
    </row>
    <row r="282" ht="16.5">
      <c r="H282" s="27"/>
    </row>
    <row r="283" ht="16.5">
      <c r="H283" s="27"/>
    </row>
    <row r="284" ht="16.5">
      <c r="H284" s="27"/>
    </row>
    <row r="285" ht="16.5">
      <c r="H285" s="27"/>
    </row>
    <row r="286" ht="16.5">
      <c r="H286" s="27"/>
    </row>
    <row r="287" ht="16.5">
      <c r="H287" s="27"/>
    </row>
    <row r="288" ht="16.5">
      <c r="H288" s="27"/>
    </row>
    <row r="289" ht="16.5">
      <c r="H289" s="27"/>
    </row>
    <row r="290" ht="16.5">
      <c r="H290" s="27"/>
    </row>
    <row r="291" ht="16.5">
      <c r="H291" s="27"/>
    </row>
    <row r="292" ht="16.5">
      <c r="H292" s="27"/>
    </row>
    <row r="293" ht="16.5">
      <c r="H293" s="27"/>
    </row>
    <row r="294" ht="16.5">
      <c r="H294" s="27"/>
    </row>
    <row r="295" ht="16.5">
      <c r="H295" s="27"/>
    </row>
    <row r="296" ht="16.5">
      <c r="H296" s="27"/>
    </row>
    <row r="297" ht="16.5">
      <c r="H297" s="27"/>
    </row>
    <row r="298" ht="16.5">
      <c r="H298" s="27"/>
    </row>
    <row r="299" ht="16.5">
      <c r="H299" s="27"/>
    </row>
    <row r="300" ht="16.5">
      <c r="H300" s="27"/>
    </row>
    <row r="301" ht="16.5">
      <c r="H301" s="27"/>
    </row>
    <row r="302" ht="16.5">
      <c r="H302" s="27"/>
    </row>
    <row r="303" ht="16.5">
      <c r="H303" s="27"/>
    </row>
    <row r="304" ht="16.5">
      <c r="H304" s="27"/>
    </row>
    <row r="305" ht="16.5">
      <c r="H305" s="27"/>
    </row>
    <row r="306" ht="16.5">
      <c r="H306" s="27"/>
    </row>
    <row r="307" ht="16.5">
      <c r="H307" s="27"/>
    </row>
    <row r="308" ht="16.5">
      <c r="H308" s="27"/>
    </row>
    <row r="309" ht="16.5">
      <c r="H309" s="27"/>
    </row>
    <row r="310" ht="16.5">
      <c r="H310" s="27"/>
    </row>
    <row r="311" ht="16.5">
      <c r="H311" s="27"/>
    </row>
    <row r="312" ht="16.5">
      <c r="H312" s="27"/>
    </row>
    <row r="313" ht="16.5">
      <c r="H313" s="27"/>
    </row>
    <row r="314" ht="16.5">
      <c r="H314" s="27"/>
    </row>
    <row r="315" ht="16.5">
      <c r="H315" s="27"/>
    </row>
    <row r="316" ht="16.5">
      <c r="H316" s="27"/>
    </row>
    <row r="317" ht="16.5">
      <c r="H317" s="27"/>
    </row>
    <row r="318" ht="16.5">
      <c r="H318" s="27"/>
    </row>
    <row r="319" ht="16.5">
      <c r="H319" s="27"/>
    </row>
    <row r="320" ht="16.5">
      <c r="H320" s="27"/>
    </row>
    <row r="321" ht="16.5">
      <c r="H321" s="27"/>
    </row>
    <row r="322" ht="16.5">
      <c r="H322" s="27"/>
    </row>
    <row r="323" ht="16.5">
      <c r="H323" s="27"/>
    </row>
    <row r="324" ht="16.5">
      <c r="H324" s="27"/>
    </row>
    <row r="325" ht="16.5">
      <c r="H325" s="27"/>
    </row>
    <row r="326" ht="16.5">
      <c r="H326" s="27"/>
    </row>
    <row r="327" ht="16.5">
      <c r="H327" s="27"/>
    </row>
    <row r="328" ht="16.5">
      <c r="H328" s="27"/>
    </row>
    <row r="329" ht="16.5">
      <c r="H329" s="27"/>
    </row>
    <row r="330" ht="16.5">
      <c r="H330" s="27"/>
    </row>
    <row r="331" ht="16.5">
      <c r="H331" s="27"/>
    </row>
    <row r="332" ht="16.5">
      <c r="H332" s="27"/>
    </row>
    <row r="333" ht="16.5">
      <c r="H333" s="27"/>
    </row>
    <row r="334" ht="16.5">
      <c r="H334" s="27"/>
    </row>
    <row r="335" ht="16.5">
      <c r="H335" s="27"/>
    </row>
    <row r="336" ht="16.5">
      <c r="H336" s="27"/>
    </row>
    <row r="337" ht="16.5">
      <c r="H337" s="27"/>
    </row>
    <row r="338" ht="16.5">
      <c r="H338" s="27"/>
    </row>
    <row r="339" ht="16.5">
      <c r="H339" s="27"/>
    </row>
    <row r="340" ht="16.5">
      <c r="H340" s="27"/>
    </row>
    <row r="341" ht="16.5">
      <c r="H341" s="27"/>
    </row>
    <row r="342" ht="16.5">
      <c r="H342" s="27"/>
    </row>
    <row r="343" ht="16.5">
      <c r="H343" s="27"/>
    </row>
    <row r="344" ht="16.5">
      <c r="H344" s="27"/>
    </row>
    <row r="345" ht="16.5">
      <c r="H345" s="27"/>
    </row>
    <row r="346" ht="16.5">
      <c r="H346" s="27"/>
    </row>
    <row r="347" ht="16.5">
      <c r="H347" s="27"/>
    </row>
    <row r="348" ht="16.5">
      <c r="H348" s="27"/>
    </row>
    <row r="349" ht="16.5">
      <c r="H349" s="27"/>
    </row>
    <row r="350" ht="16.5">
      <c r="H350" s="27"/>
    </row>
    <row r="351" ht="16.5">
      <c r="H351" s="27"/>
    </row>
    <row r="352" ht="16.5">
      <c r="H352" s="27"/>
    </row>
    <row r="353" ht="16.5">
      <c r="H353" s="27"/>
    </row>
    <row r="354" ht="16.5">
      <c r="H354" s="27"/>
    </row>
    <row r="355" ht="16.5">
      <c r="H355" s="27"/>
    </row>
    <row r="356" ht="16.5">
      <c r="H356" s="27"/>
    </row>
    <row r="357" ht="16.5">
      <c r="H357" s="27"/>
    </row>
    <row r="358" ht="16.5">
      <c r="H358" s="27"/>
    </row>
    <row r="359" ht="16.5">
      <c r="H359" s="27"/>
    </row>
    <row r="360" ht="16.5">
      <c r="H360" s="27"/>
    </row>
    <row r="361" ht="16.5">
      <c r="H361" s="27"/>
    </row>
    <row r="362" ht="16.5">
      <c r="H362" s="27"/>
    </row>
    <row r="363" ht="16.5">
      <c r="H363" s="27"/>
    </row>
    <row r="364" ht="16.5">
      <c r="H364" s="27"/>
    </row>
    <row r="365" ht="16.5">
      <c r="H365" s="27"/>
    </row>
    <row r="366" ht="16.5">
      <c r="H366" s="27"/>
    </row>
    <row r="367" ht="16.5">
      <c r="H367" s="27"/>
    </row>
    <row r="368" ht="16.5">
      <c r="H368" s="27"/>
    </row>
    <row r="369" ht="16.5">
      <c r="H369" s="27"/>
    </row>
    <row r="370" ht="16.5">
      <c r="H370" s="27"/>
    </row>
    <row r="371" ht="16.5">
      <c r="H371" s="27"/>
    </row>
    <row r="372" ht="16.5">
      <c r="H372" s="27"/>
    </row>
    <row r="373" ht="16.5">
      <c r="H373" s="27"/>
    </row>
    <row r="374" ht="16.5">
      <c r="H374" s="27"/>
    </row>
    <row r="375" ht="16.5">
      <c r="H375" s="27"/>
    </row>
    <row r="376" ht="16.5">
      <c r="H376" s="27"/>
    </row>
    <row r="377" ht="16.5">
      <c r="H377" s="27"/>
    </row>
    <row r="378" ht="16.5">
      <c r="H378" s="27"/>
    </row>
    <row r="379" ht="16.5">
      <c r="H379" s="27"/>
    </row>
    <row r="380" ht="16.5">
      <c r="H380" s="27"/>
    </row>
    <row r="381" ht="16.5">
      <c r="H381" s="27"/>
    </row>
    <row r="382" ht="16.5">
      <c r="H382" s="27"/>
    </row>
    <row r="383" ht="16.5">
      <c r="H383" s="27"/>
    </row>
    <row r="384" ht="16.5">
      <c r="H384" s="27"/>
    </row>
    <row r="385" ht="16.5">
      <c r="H385" s="27"/>
    </row>
    <row r="386" ht="16.5">
      <c r="H386" s="27"/>
    </row>
    <row r="387" ht="16.5">
      <c r="H387" s="27"/>
    </row>
    <row r="388" ht="16.5">
      <c r="H388" s="27"/>
    </row>
    <row r="389" ht="16.5">
      <c r="H389" s="27"/>
    </row>
    <row r="390" ht="16.5">
      <c r="H390" s="27"/>
    </row>
    <row r="391" ht="16.5">
      <c r="H391" s="27"/>
    </row>
    <row r="392" ht="16.5">
      <c r="H392" s="27"/>
    </row>
    <row r="393" ht="16.5">
      <c r="H393" s="27"/>
    </row>
    <row r="394" ht="16.5">
      <c r="H394" s="27"/>
    </row>
    <row r="395" ht="16.5">
      <c r="H395" s="27"/>
    </row>
  </sheetData>
  <mergeCells count="27">
    <mergeCell ref="A155:H155"/>
    <mergeCell ref="A158:H158"/>
    <mergeCell ref="A149:H149"/>
    <mergeCell ref="A150:H150"/>
    <mergeCell ref="A153:H153"/>
    <mergeCell ref="A154:H154"/>
    <mergeCell ref="A144:H144"/>
    <mergeCell ref="A145:H145"/>
    <mergeCell ref="A146:H146"/>
    <mergeCell ref="A147:H147"/>
    <mergeCell ref="A140:H140"/>
    <mergeCell ref="A141:H141"/>
    <mergeCell ref="A142:H142"/>
    <mergeCell ref="A143:H143"/>
    <mergeCell ref="A136:H136"/>
    <mergeCell ref="A137:H137"/>
    <mergeCell ref="A138:H138"/>
    <mergeCell ref="A139:H139"/>
    <mergeCell ref="A1:G1"/>
    <mergeCell ref="A132:H132"/>
    <mergeCell ref="A133:H133"/>
    <mergeCell ref="A134:H134"/>
    <mergeCell ref="A157:C157"/>
    <mergeCell ref="A152:C152"/>
    <mergeCell ref="A135:H135"/>
    <mergeCell ref="A148:H148"/>
    <mergeCell ref="A160:G160"/>
  </mergeCells>
  <printOptions horizontalCentered="1"/>
  <pageMargins left="0.5" right="0.5" top="0.5" bottom="0.5" header="0.25" footer="0.25"/>
  <pageSetup fitToHeight="3" horizontalDpi="300" verticalDpi="300" orientation="portrait" scale="68" r:id="rId1"/>
  <headerFooter alignWithMargins="0">
    <oddFooter>&amp;L&amp;D&amp;RNTS 2002, FTA</oddFooter>
  </headerFooter>
  <rowBreaks count="2" manualBreakCount="2">
    <brk id="68" max="7" man="1"/>
    <brk id="13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Lepofsky</dc:creator>
  <cp:keywords/>
  <dc:description/>
  <cp:lastModifiedBy>lnguyen</cp:lastModifiedBy>
  <cp:lastPrinted>2003-06-04T15:50:50Z</cp:lastPrinted>
  <dcterms:created xsi:type="dcterms:W3CDTF">2000-04-19T15:33:00Z</dcterms:created>
  <dcterms:modified xsi:type="dcterms:W3CDTF">2003-08-06T18:44:32Z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-1285060434</vt:i4>
  </property>
  <property fmtid="{D5CDD505-2E9C-101B-9397-08002B2CF9AE}" pid="3" name="_EmailSubject">
    <vt:lpwstr>NTS Tables</vt:lpwstr>
  </property>
  <property fmtid="{D5CDD505-2E9C-101B-9397-08002B2CF9AE}" pid="4" name="_AuthorEmail">
    <vt:lpwstr>BergmanR@battelle.org</vt:lpwstr>
  </property>
  <property fmtid="{D5CDD505-2E9C-101B-9397-08002B2CF9AE}" pid="5" name="_AuthorEmailDisplayName">
    <vt:lpwstr>Bergman, Robert L</vt:lpwstr>
  </property>
</Properties>
</file>