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2" windowWidth="8172" windowHeight="5436" activeTab="0"/>
  </bookViews>
  <sheets>
    <sheet name="1-38" sheetId="1" r:id="rId1"/>
  </sheets>
  <definedNames>
    <definedName name="_xlnm.Print_Area" localSheetId="0">'1-38'!$A$1:$M$88</definedName>
  </definedNames>
  <calcPr fullCalcOnLoad="1" iterate="1" iterateCount="100" iterateDelta="0.001"/>
</workbook>
</file>

<file path=xl/sharedStrings.xml><?xml version="1.0" encoding="utf-8"?>
<sst xmlns="http://schemas.openxmlformats.org/spreadsheetml/2006/main" count="33" uniqueCount="23">
  <si>
    <t>Percent</t>
  </si>
  <si>
    <t>All workers</t>
  </si>
  <si>
    <t>Number</t>
  </si>
  <si>
    <r>
      <t>a</t>
    </r>
    <r>
      <rPr>
        <sz val="9"/>
        <rFont val="Arial"/>
        <family val="2"/>
      </rPr>
      <t xml:space="preserve"> Public transportation refers to bus, streetcar, subway, or elevated trains.</t>
    </r>
  </si>
  <si>
    <r>
      <t>b</t>
    </r>
    <r>
      <rPr>
        <sz val="9"/>
        <rFont val="Arial"/>
        <family val="2"/>
      </rPr>
      <t xml:space="preserve"> Other means include ferryboats, surface trains, and van service. </t>
    </r>
  </si>
  <si>
    <t>Taxicab</t>
  </si>
  <si>
    <t>Bicycle or motorcycle</t>
  </si>
  <si>
    <t>Walks only</t>
  </si>
  <si>
    <t>Works at home</t>
  </si>
  <si>
    <t xml:space="preserve">Principal means of transportation refers to the mode used most often, when different means of transportation were used on different days of the week, or the mode used for the longest distance during the trip to work, when more than one mode is used to get to work each day. </t>
  </si>
  <si>
    <t>NOTES</t>
  </si>
  <si>
    <t>SOURCE</t>
  </si>
  <si>
    <r>
      <t xml:space="preserve">U.S. Department of Housing and Urban Development, </t>
    </r>
    <r>
      <rPr>
        <i/>
        <sz val="9"/>
        <rFont val="Arial"/>
        <family val="2"/>
      </rPr>
      <t xml:space="preserve">American Housing Survey </t>
    </r>
    <r>
      <rPr>
        <sz val="9"/>
        <rFont val="Arial"/>
        <family val="2"/>
      </rPr>
      <t>(Washington, DC: various years).</t>
    </r>
  </si>
  <si>
    <t>Automobile, total</t>
  </si>
  <si>
    <t>Drives self</t>
  </si>
  <si>
    <t>2-person</t>
  </si>
  <si>
    <t>Carpool, total</t>
  </si>
  <si>
    <t>3-person</t>
  </si>
  <si>
    <t>4+ person</t>
  </si>
  <si>
    <t>Numbers may not add to totals due to roundings.</t>
  </si>
  <si>
    <r>
      <t>Public transportation</t>
    </r>
    <r>
      <rPr>
        <vertAlign val="superscript"/>
        <sz val="10"/>
        <rFont val="Arial"/>
        <family val="2"/>
      </rPr>
      <t>a</t>
    </r>
  </si>
  <si>
    <r>
      <t>Other means</t>
    </r>
    <r>
      <rPr>
        <vertAlign val="superscript"/>
        <sz val="10"/>
        <rFont val="Arial"/>
        <family val="2"/>
      </rPr>
      <t>b</t>
    </r>
  </si>
  <si>
    <t>Table 1-38:  Principal Means of Transportation to Work (Thousands)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</si>
</sst>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
    <numFmt numFmtId="169" formatCode="#,##0.0"/>
  </numFmts>
  <fonts count="15">
    <font>
      <sz val="10"/>
      <name val="Arial"/>
      <family val="0"/>
    </font>
    <font>
      <b/>
      <sz val="10"/>
      <name val="Arial"/>
      <family val="2"/>
    </font>
    <font>
      <b/>
      <sz val="12"/>
      <name val="Arial"/>
      <family val="2"/>
    </font>
    <font>
      <sz val="12"/>
      <name val="Arial"/>
      <family val="2"/>
    </font>
    <font>
      <sz val="8"/>
      <name val="Arial"/>
      <family val="2"/>
    </font>
    <font>
      <b/>
      <u val="single"/>
      <sz val="8"/>
      <name val="Arial"/>
      <family val="2"/>
    </font>
    <font>
      <vertAlign val="superscript"/>
      <sz val="9"/>
      <name val="Arial"/>
      <family val="2"/>
    </font>
    <font>
      <sz val="9"/>
      <name val="Arial"/>
      <family val="2"/>
    </font>
    <font>
      <b/>
      <u val="single"/>
      <sz val="9"/>
      <name val="Arial"/>
      <family val="2"/>
    </font>
    <font>
      <b/>
      <sz val="9"/>
      <name val="Arial"/>
      <family val="2"/>
    </font>
    <font>
      <i/>
      <sz val="9"/>
      <name val="Arial"/>
      <family val="2"/>
    </font>
    <font>
      <sz val="11"/>
      <name val="Arial"/>
      <family val="2"/>
    </font>
    <font>
      <b/>
      <sz val="11"/>
      <name val="Arial"/>
      <family val="2"/>
    </font>
    <font>
      <sz val="10"/>
      <color indexed="8"/>
      <name val="Arial"/>
      <family val="2"/>
    </font>
    <font>
      <vertAlign val="superscript"/>
      <sz val="10"/>
      <name val="Arial"/>
      <family val="2"/>
    </font>
  </fonts>
  <fills count="2">
    <fill>
      <patternFill/>
    </fill>
    <fill>
      <patternFill patternType="gray125"/>
    </fill>
  </fills>
  <borders count="12">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3" fillId="0" borderId="0" xfId="0" applyFont="1" applyFill="1" applyAlignment="1">
      <alignment/>
    </xf>
    <xf numFmtId="0" fontId="11" fillId="0" borderId="1"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wrapText="1"/>
    </xf>
    <xf numFmtId="0" fontId="4" fillId="0" borderId="0" xfId="0" applyFont="1" applyFill="1" applyBorder="1" applyAlignment="1">
      <alignment wrapText="1"/>
    </xf>
    <xf numFmtId="0" fontId="7"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0" xfId="0" applyFont="1" applyFill="1" applyAlignment="1">
      <alignment/>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0" fillId="0" borderId="0" xfId="0" applyFont="1" applyFill="1" applyBorder="1" applyAlignment="1">
      <alignment horizontal="center"/>
    </xf>
    <xf numFmtId="0" fontId="12" fillId="0" borderId="0" xfId="0" applyFont="1" applyFill="1" applyAlignment="1">
      <alignment/>
    </xf>
    <xf numFmtId="3" fontId="12" fillId="0" borderId="0" xfId="0" applyNumberFormat="1" applyFont="1" applyFill="1" applyAlignment="1">
      <alignment/>
    </xf>
    <xf numFmtId="165" fontId="12" fillId="0" borderId="0" xfId="0" applyNumberFormat="1" applyFont="1" applyFill="1" applyAlignment="1">
      <alignment/>
    </xf>
    <xf numFmtId="3" fontId="12" fillId="0" borderId="7" xfId="0" applyNumberFormat="1" applyFont="1" applyFill="1" applyBorder="1" applyAlignment="1">
      <alignment/>
    </xf>
    <xf numFmtId="165" fontId="12" fillId="0" borderId="8" xfId="0" applyNumberFormat="1" applyFont="1" applyFill="1" applyBorder="1" applyAlignment="1">
      <alignment/>
    </xf>
    <xf numFmtId="3" fontId="12" fillId="0" borderId="0" xfId="0" applyNumberFormat="1" applyFont="1" applyFill="1" applyBorder="1" applyAlignment="1">
      <alignment/>
    </xf>
    <xf numFmtId="165" fontId="12" fillId="0" borderId="0" xfId="0" applyNumberFormat="1" applyFont="1" applyFill="1" applyBorder="1" applyAlignment="1">
      <alignment/>
    </xf>
    <xf numFmtId="169" fontId="12" fillId="0" borderId="0" xfId="0" applyNumberFormat="1" applyFont="1" applyFill="1" applyBorder="1" applyAlignment="1">
      <alignment/>
    </xf>
    <xf numFmtId="0" fontId="12" fillId="0" borderId="9" xfId="0" applyFont="1" applyFill="1" applyBorder="1" applyAlignment="1">
      <alignment horizontal="center"/>
    </xf>
    <xf numFmtId="0" fontId="0" fillId="0" borderId="10" xfId="0" applyFont="1" applyFill="1" applyBorder="1" applyAlignment="1">
      <alignment horizontal="center"/>
    </xf>
    <xf numFmtId="0" fontId="11" fillId="0" borderId="0" xfId="0" applyFont="1" applyFill="1" applyBorder="1" applyAlignment="1">
      <alignment/>
    </xf>
    <xf numFmtId="169" fontId="11" fillId="0" borderId="0" xfId="0" applyNumberFormat="1" applyFont="1" applyFill="1" applyBorder="1" applyAlignment="1">
      <alignment/>
    </xf>
    <xf numFmtId="3" fontId="11" fillId="0" borderId="0" xfId="0" applyNumberFormat="1" applyFont="1" applyFill="1" applyBorder="1" applyAlignment="1">
      <alignment/>
    </xf>
    <xf numFmtId="165" fontId="11" fillId="0" borderId="0" xfId="0" applyNumberFormat="1" applyFont="1" applyFill="1" applyBorder="1" applyAlignment="1">
      <alignment/>
    </xf>
    <xf numFmtId="3" fontId="11" fillId="0" borderId="1" xfId="0" applyNumberFormat="1" applyFont="1" applyFill="1" applyBorder="1" applyAlignment="1">
      <alignment/>
    </xf>
    <xf numFmtId="165" fontId="11" fillId="0" borderId="1"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2" fillId="0" borderId="2" xfId="0" applyFont="1" applyFill="1" applyBorder="1" applyAlignment="1">
      <alignment/>
    </xf>
    <xf numFmtId="0" fontId="0" fillId="0" borderId="2" xfId="0" applyBorder="1" applyAlignment="1">
      <alignment/>
    </xf>
    <xf numFmtId="0" fontId="7" fillId="0" borderId="0" xfId="0" applyFont="1" applyFill="1" applyAlignment="1">
      <alignment wrapText="1"/>
    </xf>
    <xf numFmtId="0" fontId="0" fillId="0" borderId="0" xfId="0" applyFont="1" applyAlignment="1">
      <alignment/>
    </xf>
    <xf numFmtId="0" fontId="7" fillId="0" borderId="0" xfId="0" applyFont="1" applyFill="1" applyBorder="1" applyAlignment="1">
      <alignment wrapText="1"/>
    </xf>
    <xf numFmtId="0" fontId="0" fillId="0" borderId="0" xfId="0" applyFont="1" applyAlignment="1">
      <alignment wrapText="1"/>
    </xf>
    <xf numFmtId="0" fontId="12" fillId="0" borderId="10" xfId="0" applyFont="1" applyFill="1" applyBorder="1" applyAlignment="1">
      <alignment horizontal="center"/>
    </xf>
    <xf numFmtId="0" fontId="6" fillId="0" borderId="0" xfId="0" applyFont="1" applyFill="1" applyBorder="1" applyAlignment="1">
      <alignment/>
    </xf>
    <xf numFmtId="0" fontId="11" fillId="0" borderId="1" xfId="0" applyFont="1" applyFill="1" applyBorder="1" applyAlignment="1">
      <alignment/>
    </xf>
    <xf numFmtId="0" fontId="0" fillId="0" borderId="2" xfId="0" applyFont="1" applyBorder="1" applyAlignment="1">
      <alignment/>
    </xf>
    <xf numFmtId="0" fontId="12" fillId="0" borderId="11" xfId="0" applyFont="1" applyFill="1" applyBorder="1" applyAlignment="1">
      <alignment horizontal="center"/>
    </xf>
    <xf numFmtId="3" fontId="0" fillId="0" borderId="0" xfId="0" applyNumberFormat="1" applyFont="1" applyFill="1" applyAlignment="1">
      <alignment/>
    </xf>
    <xf numFmtId="165" fontId="0" fillId="0" borderId="0" xfId="0" applyNumberFormat="1" applyFont="1" applyFill="1" applyAlignment="1">
      <alignment/>
    </xf>
    <xf numFmtId="3" fontId="0" fillId="0" borderId="7" xfId="0" applyNumberFormat="1" applyFont="1" applyFill="1" applyBorder="1" applyAlignment="1">
      <alignment/>
    </xf>
    <xf numFmtId="165" fontId="0" fillId="0" borderId="8" xfId="0" applyNumberFormat="1" applyFont="1" applyFill="1" applyBorder="1" applyAlignment="1">
      <alignment/>
    </xf>
    <xf numFmtId="169" fontId="0" fillId="0" borderId="0" xfId="0" applyNumberFormat="1" applyFont="1" applyFill="1" applyBorder="1" applyAlignment="1">
      <alignment/>
    </xf>
    <xf numFmtId="0" fontId="0" fillId="0" borderId="0" xfId="0" applyFont="1" applyFill="1" applyAlignment="1">
      <alignment horizontal="left" indent="1"/>
    </xf>
    <xf numFmtId="3" fontId="0" fillId="0" borderId="0" xfId="0" applyNumberFormat="1" applyFont="1" applyFill="1" applyBorder="1" applyAlignment="1">
      <alignment/>
    </xf>
    <xf numFmtId="0" fontId="0" fillId="0" borderId="0" xfId="0" applyFont="1" applyFill="1" applyAlignment="1">
      <alignment horizontal="left" indent="2"/>
    </xf>
    <xf numFmtId="0" fontId="13" fillId="0" borderId="0" xfId="0" applyFont="1" applyFill="1" applyAlignment="1">
      <alignment horizontal="left" indent="2"/>
    </xf>
    <xf numFmtId="0" fontId="0" fillId="0" borderId="7" xfId="0" applyFont="1" applyFill="1" applyBorder="1" applyAlignment="1">
      <alignment/>
    </xf>
    <xf numFmtId="165" fontId="0" fillId="0" borderId="0" xfId="0" applyNumberFormat="1" applyFont="1" applyFill="1" applyBorder="1" applyAlignment="1">
      <alignment/>
    </xf>
    <xf numFmtId="3" fontId="0" fillId="0" borderId="3" xfId="0" applyNumberFormat="1" applyFont="1" applyFill="1" applyBorder="1" applyAlignment="1">
      <alignment/>
    </xf>
    <xf numFmtId="165" fontId="0" fillId="0" borderId="4" xfId="0" applyNumberFormat="1" applyFont="1" applyFill="1" applyBorder="1" applyAlignment="1">
      <alignment/>
    </xf>
    <xf numFmtId="3" fontId="0" fillId="0" borderId="2" xfId="0" applyNumberFormat="1" applyFont="1" applyFill="1" applyBorder="1" applyAlignment="1">
      <alignment/>
    </xf>
    <xf numFmtId="165" fontId="0" fillId="0" borderId="2" xfId="0" applyNumberFormat="1" applyFont="1" applyFill="1" applyBorder="1" applyAlignment="1">
      <alignment/>
    </xf>
    <xf numFmtId="0" fontId="0" fillId="0" borderId="2" xfId="0" applyFont="1" applyFill="1" applyBorder="1" applyAlignment="1">
      <alignment/>
    </xf>
    <xf numFmtId="169" fontId="0" fillId="0" borderId="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M1"/>
    </sheetView>
  </sheetViews>
  <sheetFormatPr defaultColWidth="9.140625" defaultRowHeight="12.75"/>
  <cols>
    <col min="1" max="1" width="28.140625" style="40" customWidth="1"/>
    <col min="2" max="9" width="9.28125" style="40" customWidth="1"/>
    <col min="10" max="13" width="9.28125" style="4" customWidth="1"/>
    <col min="14" max="16384" width="9.140625" style="4" customWidth="1"/>
  </cols>
  <sheetData>
    <row r="1" spans="1:13" s="1" customFormat="1" ht="15.75" thickBot="1">
      <c r="A1" s="41" t="s">
        <v>22</v>
      </c>
      <c r="B1" s="42"/>
      <c r="C1" s="42"/>
      <c r="D1" s="42"/>
      <c r="E1" s="42"/>
      <c r="F1" s="42"/>
      <c r="G1" s="42"/>
      <c r="H1" s="42"/>
      <c r="I1" s="42"/>
      <c r="J1" s="42"/>
      <c r="K1" s="42"/>
      <c r="L1" s="42"/>
      <c r="M1" s="42"/>
    </row>
    <row r="2" spans="1:13" s="3" customFormat="1" ht="13.5">
      <c r="A2" s="49"/>
      <c r="B2" s="47">
        <v>1985</v>
      </c>
      <c r="C2" s="47"/>
      <c r="D2" s="31">
        <v>1989</v>
      </c>
      <c r="E2" s="51"/>
      <c r="F2" s="47">
        <v>1993</v>
      </c>
      <c r="G2" s="47"/>
      <c r="H2" s="31">
        <v>1997</v>
      </c>
      <c r="I2" s="51"/>
      <c r="J2" s="47">
        <v>1999</v>
      </c>
      <c r="K2" s="47"/>
      <c r="L2" s="31">
        <v>2001</v>
      </c>
      <c r="M2" s="32"/>
    </row>
    <row r="3" spans="1:13" s="22" customFormat="1" ht="14.25" thickBot="1">
      <c r="A3" s="50"/>
      <c r="B3" s="17" t="s">
        <v>2</v>
      </c>
      <c r="C3" s="17" t="s">
        <v>0</v>
      </c>
      <c r="D3" s="18" t="s">
        <v>2</v>
      </c>
      <c r="E3" s="19" t="s">
        <v>0</v>
      </c>
      <c r="F3" s="17" t="s">
        <v>2</v>
      </c>
      <c r="G3" s="17" t="s">
        <v>0</v>
      </c>
      <c r="H3" s="18" t="s">
        <v>2</v>
      </c>
      <c r="I3" s="19" t="s">
        <v>0</v>
      </c>
      <c r="J3" s="17" t="s">
        <v>2</v>
      </c>
      <c r="K3" s="17" t="s">
        <v>0</v>
      </c>
      <c r="L3" s="20" t="s">
        <v>2</v>
      </c>
      <c r="M3" s="21" t="s">
        <v>0</v>
      </c>
    </row>
    <row r="4" spans="1:13" ht="13.5">
      <c r="A4" s="23" t="s">
        <v>1</v>
      </c>
      <c r="B4" s="24">
        <v>99592</v>
      </c>
      <c r="C4" s="25">
        <v>100</v>
      </c>
      <c r="D4" s="26">
        <v>106630</v>
      </c>
      <c r="E4" s="27">
        <f aca="true" t="shared" si="0" ref="E4:E16">D4/D$4*100</f>
        <v>100</v>
      </c>
      <c r="F4" s="24">
        <v>103741</v>
      </c>
      <c r="G4" s="25">
        <v>100</v>
      </c>
      <c r="H4" s="26">
        <v>116469</v>
      </c>
      <c r="I4" s="27">
        <v>100</v>
      </c>
      <c r="J4" s="28">
        <v>118041</v>
      </c>
      <c r="K4" s="29">
        <v>100</v>
      </c>
      <c r="L4" s="26">
        <v>120191</v>
      </c>
      <c r="M4" s="30">
        <f>L4/$L$4*100</f>
        <v>100</v>
      </c>
    </row>
    <row r="5" spans="1:13" ht="12.75">
      <c r="A5" s="40" t="s">
        <v>13</v>
      </c>
      <c r="B5" s="52">
        <f>+B6+B7</f>
        <v>86148</v>
      </c>
      <c r="C5" s="53">
        <v>86.5</v>
      </c>
      <c r="D5" s="54">
        <f>+D6+D7</f>
        <v>93943</v>
      </c>
      <c r="E5" s="55">
        <f t="shared" si="0"/>
        <v>88.10184751008158</v>
      </c>
      <c r="F5" s="52">
        <f>+F6+F7</f>
        <v>91301</v>
      </c>
      <c r="G5" s="53">
        <v>88</v>
      </c>
      <c r="H5" s="54">
        <f>+H6+H7</f>
        <v>101908</v>
      </c>
      <c r="I5" s="55">
        <v>87.5</v>
      </c>
      <c r="J5" s="52">
        <f>+J6+J7</f>
        <v>103467</v>
      </c>
      <c r="K5" s="4">
        <v>87.7</v>
      </c>
      <c r="L5" s="54">
        <f>+L6+L7</f>
        <v>105586</v>
      </c>
      <c r="M5" s="56">
        <f aca="true" t="shared" si="1" ref="M5:M16">L5/$L$4*100</f>
        <v>87.84850779176477</v>
      </c>
    </row>
    <row r="6" spans="1:13" ht="12.75">
      <c r="A6" s="57" t="s">
        <v>14</v>
      </c>
      <c r="B6" s="52">
        <v>72137</v>
      </c>
      <c r="C6" s="53">
        <v>72.4</v>
      </c>
      <c r="D6" s="54">
        <v>81322</v>
      </c>
      <c r="E6" s="55">
        <f t="shared" si="0"/>
        <v>76.26559129700836</v>
      </c>
      <c r="F6" s="52">
        <v>79449</v>
      </c>
      <c r="G6" s="53">
        <v>76.6</v>
      </c>
      <c r="H6" s="54">
        <v>90207</v>
      </c>
      <c r="I6" s="55">
        <v>77.5</v>
      </c>
      <c r="J6" s="58">
        <v>92363</v>
      </c>
      <c r="K6" s="4">
        <v>78.2</v>
      </c>
      <c r="L6" s="54">
        <v>93942</v>
      </c>
      <c r="M6" s="56">
        <f t="shared" si="1"/>
        <v>78.16059438726694</v>
      </c>
    </row>
    <row r="7" spans="1:13" ht="12.75">
      <c r="A7" s="57" t="s">
        <v>16</v>
      </c>
      <c r="B7" s="52">
        <f>+B8+B9+B10</f>
        <v>14011</v>
      </c>
      <c r="C7" s="53">
        <v>14.1</v>
      </c>
      <c r="D7" s="54">
        <f>+D8+D9+D10</f>
        <v>12621</v>
      </c>
      <c r="E7" s="55">
        <f t="shared" si="0"/>
        <v>11.836256213073245</v>
      </c>
      <c r="F7" s="52">
        <f>+F8+F9+F10</f>
        <v>11852</v>
      </c>
      <c r="G7" s="53">
        <v>11.4</v>
      </c>
      <c r="H7" s="54">
        <f>+H8+H9+H10</f>
        <v>11701</v>
      </c>
      <c r="I7" s="55">
        <v>10</v>
      </c>
      <c r="J7" s="52">
        <f>+J8+J9+J10</f>
        <v>11104</v>
      </c>
      <c r="K7" s="4">
        <v>9.4</v>
      </c>
      <c r="L7" s="54">
        <f>+L8+L9+L10</f>
        <v>11644</v>
      </c>
      <c r="M7" s="56">
        <f t="shared" si="1"/>
        <v>9.687913404497841</v>
      </c>
    </row>
    <row r="8" spans="1:13" ht="12.75">
      <c r="A8" s="59" t="s">
        <v>15</v>
      </c>
      <c r="B8" s="52">
        <v>10381</v>
      </c>
      <c r="C8" s="53">
        <v>10.4</v>
      </c>
      <c r="D8" s="54">
        <v>9708</v>
      </c>
      <c r="E8" s="55">
        <f t="shared" si="0"/>
        <v>9.104379630497984</v>
      </c>
      <c r="F8" s="52">
        <v>9105</v>
      </c>
      <c r="G8" s="53">
        <v>8.8</v>
      </c>
      <c r="H8" s="54">
        <v>9294</v>
      </c>
      <c r="I8" s="55">
        <v>8</v>
      </c>
      <c r="J8" s="58">
        <v>8705</v>
      </c>
      <c r="K8" s="4">
        <v>7.4</v>
      </c>
      <c r="L8" s="54">
        <v>9036</v>
      </c>
      <c r="M8" s="56">
        <f t="shared" si="1"/>
        <v>7.518033796207703</v>
      </c>
    </row>
    <row r="9" spans="1:13" ht="12.75">
      <c r="A9" s="59" t="s">
        <v>17</v>
      </c>
      <c r="B9" s="52">
        <v>2024</v>
      </c>
      <c r="C9" s="53">
        <v>2</v>
      </c>
      <c r="D9" s="54">
        <v>1748</v>
      </c>
      <c r="E9" s="55">
        <f t="shared" si="0"/>
        <v>1.6393135140204445</v>
      </c>
      <c r="F9" s="52">
        <v>1684</v>
      </c>
      <c r="G9" s="53">
        <v>1.6</v>
      </c>
      <c r="H9" s="54">
        <v>1526</v>
      </c>
      <c r="I9" s="55">
        <v>1.3</v>
      </c>
      <c r="J9" s="58">
        <v>1454</v>
      </c>
      <c r="K9" s="4">
        <v>1.2</v>
      </c>
      <c r="L9" s="54">
        <v>1635</v>
      </c>
      <c r="M9" s="56">
        <f t="shared" si="1"/>
        <v>1.3603348004426288</v>
      </c>
    </row>
    <row r="10" spans="1:13" ht="12.75">
      <c r="A10" s="60" t="s">
        <v>18</v>
      </c>
      <c r="B10" s="52">
        <v>1606</v>
      </c>
      <c r="C10" s="53">
        <v>1.6</v>
      </c>
      <c r="D10" s="54">
        <v>1165</v>
      </c>
      <c r="E10" s="55">
        <f t="shared" si="0"/>
        <v>1.0925630685548158</v>
      </c>
      <c r="F10" s="52">
        <v>1063</v>
      </c>
      <c r="G10" s="53">
        <v>1</v>
      </c>
      <c r="H10" s="54">
        <v>881</v>
      </c>
      <c r="I10" s="55">
        <v>0.8</v>
      </c>
      <c r="J10" s="4">
        <v>945</v>
      </c>
      <c r="K10" s="4">
        <v>0.8</v>
      </c>
      <c r="L10" s="61">
        <v>973</v>
      </c>
      <c r="M10" s="56">
        <f t="shared" si="1"/>
        <v>0.8095448078475095</v>
      </c>
    </row>
    <row r="11" spans="1:13" ht="15">
      <c r="A11" s="40" t="s">
        <v>20</v>
      </c>
      <c r="B11" s="52">
        <v>5091</v>
      </c>
      <c r="C11" s="53">
        <v>5.1</v>
      </c>
      <c r="D11" s="54">
        <v>4880</v>
      </c>
      <c r="E11" s="55">
        <f t="shared" si="0"/>
        <v>4.576573197036481</v>
      </c>
      <c r="F11" s="52">
        <v>4740</v>
      </c>
      <c r="G11" s="53">
        <v>4.6</v>
      </c>
      <c r="H11" s="54">
        <v>5337</v>
      </c>
      <c r="I11" s="55">
        <v>4.6</v>
      </c>
      <c r="J11" s="58">
        <v>5779</v>
      </c>
      <c r="K11" s="4">
        <v>4.9</v>
      </c>
      <c r="L11" s="54">
        <v>5627</v>
      </c>
      <c r="M11" s="56">
        <f t="shared" si="1"/>
        <v>4.681714937058516</v>
      </c>
    </row>
    <row r="12" spans="1:13" ht="12.75">
      <c r="A12" s="40" t="s">
        <v>5</v>
      </c>
      <c r="B12" s="52">
        <v>129</v>
      </c>
      <c r="C12" s="53">
        <v>0.1</v>
      </c>
      <c r="D12" s="54">
        <v>152</v>
      </c>
      <c r="E12" s="55">
        <f t="shared" si="0"/>
        <v>0.1425490012191691</v>
      </c>
      <c r="F12" s="40">
        <v>117</v>
      </c>
      <c r="G12" s="53">
        <v>0.1</v>
      </c>
      <c r="H12" s="61">
        <v>139</v>
      </c>
      <c r="I12" s="55">
        <v>0.1</v>
      </c>
      <c r="J12" s="4">
        <v>144</v>
      </c>
      <c r="K12" s="4">
        <v>0.1</v>
      </c>
      <c r="L12" s="61">
        <v>133</v>
      </c>
      <c r="M12" s="56">
        <f t="shared" si="1"/>
        <v>0.110657203950379</v>
      </c>
    </row>
    <row r="13" spans="1:13" ht="12.75">
      <c r="A13" s="40" t="s">
        <v>6</v>
      </c>
      <c r="B13" s="52">
        <v>958</v>
      </c>
      <c r="C13" s="53">
        <v>1</v>
      </c>
      <c r="D13" s="54">
        <v>795</v>
      </c>
      <c r="E13" s="55">
        <f t="shared" si="0"/>
        <v>0.745568789271312</v>
      </c>
      <c r="F13" s="40">
        <v>744</v>
      </c>
      <c r="G13" s="53">
        <v>0.7</v>
      </c>
      <c r="H13" s="61">
        <v>738</v>
      </c>
      <c r="I13" s="55">
        <v>0.6</v>
      </c>
      <c r="J13" s="4">
        <v>749</v>
      </c>
      <c r="K13" s="4">
        <v>0.6</v>
      </c>
      <c r="L13" s="61">
        <v>847</v>
      </c>
      <c r="M13" s="56">
        <f t="shared" si="1"/>
        <v>0.7047116672629399</v>
      </c>
    </row>
    <row r="14" spans="1:13" ht="12.75">
      <c r="A14" s="40" t="s">
        <v>7</v>
      </c>
      <c r="B14" s="52">
        <v>4032</v>
      </c>
      <c r="C14" s="53">
        <v>4</v>
      </c>
      <c r="D14" s="54">
        <v>3634</v>
      </c>
      <c r="E14" s="55">
        <f t="shared" si="0"/>
        <v>3.408046515989872</v>
      </c>
      <c r="F14" s="52">
        <v>3227</v>
      </c>
      <c r="G14" s="53">
        <v>3.1</v>
      </c>
      <c r="H14" s="54">
        <v>3869</v>
      </c>
      <c r="I14" s="55">
        <v>3.3</v>
      </c>
      <c r="J14" s="58">
        <v>3627</v>
      </c>
      <c r="K14" s="4">
        <v>3.1</v>
      </c>
      <c r="L14" s="54">
        <v>3408</v>
      </c>
      <c r="M14" s="56">
        <f t="shared" si="1"/>
        <v>2.8354868500969292</v>
      </c>
    </row>
    <row r="15" spans="1:13" ht="15">
      <c r="A15" s="40" t="s">
        <v>21</v>
      </c>
      <c r="B15" s="52">
        <v>286</v>
      </c>
      <c r="C15" s="53">
        <v>0.3</v>
      </c>
      <c r="D15" s="54">
        <v>491</v>
      </c>
      <c r="E15" s="55">
        <f t="shared" si="0"/>
        <v>0.4604707868329738</v>
      </c>
      <c r="F15" s="40">
        <v>474</v>
      </c>
      <c r="G15" s="53">
        <v>0.5</v>
      </c>
      <c r="H15" s="61">
        <v>867</v>
      </c>
      <c r="I15" s="55">
        <v>0.7</v>
      </c>
      <c r="J15" s="4">
        <v>987</v>
      </c>
      <c r="K15" s="4">
        <v>0.8</v>
      </c>
      <c r="L15" s="54">
        <v>1049</v>
      </c>
      <c r="M15" s="56">
        <f t="shared" si="1"/>
        <v>0.8727774958191545</v>
      </c>
    </row>
    <row r="16" spans="1:13" ht="13.5" thickBot="1">
      <c r="A16" s="4" t="s">
        <v>8</v>
      </c>
      <c r="B16" s="58">
        <v>2947</v>
      </c>
      <c r="C16" s="62">
        <v>3</v>
      </c>
      <c r="D16" s="63">
        <v>2736</v>
      </c>
      <c r="E16" s="64">
        <f t="shared" si="0"/>
        <v>2.565882021945044</v>
      </c>
      <c r="F16" s="65">
        <v>3137</v>
      </c>
      <c r="G16" s="66">
        <v>3</v>
      </c>
      <c r="H16" s="63">
        <v>3611</v>
      </c>
      <c r="I16" s="64">
        <v>3.1</v>
      </c>
      <c r="J16" s="65">
        <v>3288</v>
      </c>
      <c r="K16" s="67">
        <v>2.8</v>
      </c>
      <c r="L16" s="63">
        <v>3401</v>
      </c>
      <c r="M16" s="68">
        <f t="shared" si="1"/>
        <v>2.8296627867311197</v>
      </c>
    </row>
    <row r="17" spans="1:13" ht="11.25" customHeight="1">
      <c r="A17" s="2"/>
      <c r="B17" s="37"/>
      <c r="C17" s="38"/>
      <c r="D17" s="37"/>
      <c r="E17" s="38"/>
      <c r="F17" s="35"/>
      <c r="G17" s="36"/>
      <c r="H17" s="35"/>
      <c r="I17" s="36"/>
      <c r="J17" s="35"/>
      <c r="K17" s="33"/>
      <c r="L17" s="35"/>
      <c r="M17" s="34"/>
    </row>
    <row r="18" spans="1:7" s="7" customFormat="1" ht="13.5">
      <c r="A18" s="48" t="s">
        <v>3</v>
      </c>
      <c r="B18" s="44"/>
      <c r="C18" s="44"/>
      <c r="D18" s="44"/>
      <c r="E18" s="44"/>
      <c r="F18" s="44"/>
      <c r="G18" s="44"/>
    </row>
    <row r="19" spans="1:7" s="7" customFormat="1" ht="13.5">
      <c r="A19" s="48" t="s">
        <v>4</v>
      </c>
      <c r="B19" s="44"/>
      <c r="C19" s="44"/>
      <c r="D19" s="44"/>
      <c r="E19" s="44"/>
      <c r="F19" s="44"/>
      <c r="G19" s="44"/>
    </row>
    <row r="20" spans="1:7" s="7" customFormat="1" ht="13.5">
      <c r="A20" s="5"/>
      <c r="B20" s="16"/>
      <c r="C20" s="16"/>
      <c r="D20" s="16"/>
      <c r="E20" s="16"/>
      <c r="F20" s="13"/>
      <c r="G20" s="6"/>
    </row>
    <row r="21" spans="1:7" s="9" customFormat="1" ht="13.5" customHeight="1">
      <c r="A21" s="14" t="s">
        <v>10</v>
      </c>
      <c r="B21" s="15"/>
      <c r="C21" s="15"/>
      <c r="D21" s="15"/>
      <c r="E21" s="15"/>
      <c r="F21" s="15"/>
      <c r="G21" s="8"/>
    </row>
    <row r="22" spans="1:9" s="12" customFormat="1" ht="37.5" customHeight="1">
      <c r="A22" s="45" t="s">
        <v>9</v>
      </c>
      <c r="B22" s="46"/>
      <c r="C22" s="46"/>
      <c r="D22" s="46"/>
      <c r="E22" s="46"/>
      <c r="F22" s="46"/>
      <c r="G22" s="46"/>
      <c r="H22" s="39"/>
      <c r="I22" s="39"/>
    </row>
    <row r="23" spans="1:9" s="12" customFormat="1" ht="11.25" customHeight="1">
      <c r="A23" s="45" t="s">
        <v>19</v>
      </c>
      <c r="B23" s="46"/>
      <c r="C23" s="46"/>
      <c r="D23" s="46"/>
      <c r="E23" s="46"/>
      <c r="F23" s="46"/>
      <c r="G23" s="46"/>
      <c r="H23" s="39"/>
      <c r="I23" s="39"/>
    </row>
    <row r="24" spans="1:9" s="12" customFormat="1" ht="11.25" customHeight="1">
      <c r="A24" s="10"/>
      <c r="B24" s="39"/>
      <c r="C24" s="39"/>
      <c r="D24" s="39"/>
      <c r="E24" s="39"/>
      <c r="F24" s="39"/>
      <c r="G24" s="11"/>
      <c r="H24" s="39"/>
      <c r="I24" s="39"/>
    </row>
    <row r="25" spans="1:7" s="9" customFormat="1" ht="14.25" customHeight="1">
      <c r="A25" s="14" t="s">
        <v>11</v>
      </c>
      <c r="B25" s="15"/>
      <c r="C25" s="15"/>
      <c r="D25" s="15"/>
      <c r="E25" s="15"/>
      <c r="F25" s="15"/>
      <c r="G25" s="8"/>
    </row>
    <row r="26" spans="1:9" s="7" customFormat="1" ht="24.75" customHeight="1">
      <c r="A26" s="43" t="s">
        <v>12</v>
      </c>
      <c r="B26" s="44"/>
      <c r="C26" s="44"/>
      <c r="D26" s="44"/>
      <c r="E26" s="44"/>
      <c r="F26" s="44"/>
      <c r="G26" s="44"/>
      <c r="H26" s="16"/>
      <c r="I26" s="16"/>
    </row>
  </sheetData>
  <mergeCells count="13">
    <mergeCell ref="J2:K2"/>
    <mergeCell ref="B2:C2"/>
    <mergeCell ref="D2:E2"/>
    <mergeCell ref="A1:M1"/>
    <mergeCell ref="A26:G26"/>
    <mergeCell ref="A23:G23"/>
    <mergeCell ref="F2:G2"/>
    <mergeCell ref="A18:G18"/>
    <mergeCell ref="A19:G19"/>
    <mergeCell ref="A22:G22"/>
    <mergeCell ref="A2:A3"/>
    <mergeCell ref="L2:M2"/>
    <mergeCell ref="H2:I2"/>
  </mergeCells>
  <printOptions/>
  <pageMargins left="0.85" right="0.75" top="1" bottom="1"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Mallet</dc:creator>
  <cp:keywords/>
  <dc:description/>
  <cp:lastModifiedBy>lnguyen</cp:lastModifiedBy>
  <cp:lastPrinted>2002-09-10T20:04:52Z</cp:lastPrinted>
  <dcterms:created xsi:type="dcterms:W3CDTF">2000-04-14T18:34:28Z</dcterms:created>
  <dcterms:modified xsi:type="dcterms:W3CDTF">2004-06-29T19:18:18Z</dcterms:modified>
  <cp:category/>
  <cp:version/>
  <cp:contentType/>
  <cp:contentStatus/>
</cp:coreProperties>
</file>