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8040" windowHeight="3648" activeTab="0"/>
  </bookViews>
  <sheets>
    <sheet name="1-1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<sst xmlns="http://schemas.openxmlformats.org/spreadsheetml/2006/main" count="35" uniqueCount="32">
  <si>
    <t>Consumer</t>
  </si>
  <si>
    <t>Business</t>
  </si>
  <si>
    <t>Government</t>
  </si>
  <si>
    <t>Percentage of total sales</t>
  </si>
  <si>
    <r>
      <t>KEY:</t>
    </r>
    <r>
      <rPr>
        <sz val="9"/>
        <rFont val="Arial"/>
        <family val="2"/>
      </rPr>
      <t xml:space="preserve">  R = revised.</t>
    </r>
  </si>
  <si>
    <t>1999</t>
  </si>
  <si>
    <t>1998</t>
  </si>
  <si>
    <t>NOTES</t>
  </si>
  <si>
    <t>SOURCE</t>
  </si>
  <si>
    <t>U.S. Department of Commerce, Bureau of Economic Analysis, National Income and Wealth Division, unpublished data.</t>
  </si>
  <si>
    <t>TOTAL Sales of new cars</t>
  </si>
  <si>
    <t>Includes imported cars, but not vans, trucks, or sport utility vehicles.</t>
  </si>
  <si>
    <t>1960</t>
  </si>
  <si>
    <t>1965</t>
  </si>
  <si>
    <t>1970</t>
  </si>
  <si>
    <t>1975</t>
  </si>
  <si>
    <t>1980</t>
  </si>
  <si>
    <t>1990</t>
  </si>
  <si>
    <t>1991</t>
  </si>
  <si>
    <t>1992</t>
  </si>
  <si>
    <t>1993</t>
  </si>
  <si>
    <t>1994</t>
  </si>
  <si>
    <t>1995</t>
  </si>
  <si>
    <t>1996</t>
  </si>
  <si>
    <t>1997</t>
  </si>
  <si>
    <t>2000</t>
  </si>
  <si>
    <t>2001</t>
  </si>
  <si>
    <t>1985</t>
  </si>
  <si>
    <t>Table 1-18:  Retail Sales of New Cars by Sector (Thousands)</t>
  </si>
  <si>
    <t>2002</t>
  </si>
  <si>
    <t>Numbers may not add to totals due to rounding.</t>
  </si>
  <si>
    <t>2003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</si>
</sst>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0.0%"/>
    <numFmt numFmtId="168" formatCode="&quot;(R)&quot;\ #,##0;&quot;(R) -&quot;#,##0;&quot;(R) &quot;\ 0"/>
    <numFmt numFmtId="169" formatCode="&quot;(R)&quot;\ #,##0.0;&quot;(R) -&quot;#,##0.0;&quot;(R) &quot;\ 0.0"/>
    <numFmt numFmtId="170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167" fontId="0" fillId="0" borderId="0" xfId="19" applyNumberFormat="1" applyFont="1" applyFill="1" applyBorder="1" applyAlignment="1">
      <alignment horizontal="left"/>
      <protection/>
    </xf>
    <xf numFmtId="0" fontId="14" fillId="0" borderId="0" xfId="23" applyFont="1" applyFill="1" applyBorder="1" applyAlignment="1">
      <alignment horizontal="left"/>
      <protection/>
    </xf>
    <xf numFmtId="49" fontId="14" fillId="0" borderId="0" xfId="0" applyNumberFormat="1" applyFont="1" applyFill="1" applyAlignment="1">
      <alignment horizontal="left"/>
    </xf>
    <xf numFmtId="0" fontId="16" fillId="0" borderId="0" xfId="44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/>
      <protection/>
    </xf>
    <xf numFmtId="0" fontId="15" fillId="0" borderId="0" xfId="44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166" fontId="15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23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5" fillId="0" borderId="5" xfId="0" applyFont="1" applyFill="1" applyBorder="1" applyAlignment="1">
      <alignment horizontal="center"/>
    </xf>
    <xf numFmtId="49" fontId="16" fillId="0" borderId="6" xfId="2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7" fillId="0" borderId="0" xfId="23" applyFont="1" applyFill="1" applyBorder="1" applyAlignment="1">
      <alignment horizontal="left"/>
      <protection/>
    </xf>
    <xf numFmtId="166" fontId="1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66" fontId="15" fillId="0" borderId="4" xfId="19" applyNumberFormat="1" applyFont="1" applyFill="1" applyBorder="1" applyAlignment="1">
      <alignment horizontal="right"/>
      <protection/>
    </xf>
    <xf numFmtId="0" fontId="15" fillId="0" borderId="4" xfId="44" applyFont="1" applyFill="1" applyBorder="1" applyAlignment="1">
      <alignment horizontal="left"/>
      <protection/>
    </xf>
    <xf numFmtId="170" fontId="15" fillId="0" borderId="4" xfId="19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69" fontId="1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17" fillId="0" borderId="0" xfId="23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19" fillId="0" borderId="0" xfId="23" applyFont="1" applyFill="1" applyBorder="1" applyAlignment="1">
      <alignment horizontal="left" wrapText="1"/>
      <protection/>
    </xf>
    <xf numFmtId="0" fontId="18" fillId="0" borderId="0" xfId="23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9" fontId="17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0" fontId="13" fillId="0" borderId="4" xfId="43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49" fontId="16" fillId="0" borderId="5" xfId="23" applyNumberFormat="1" applyFont="1" applyFill="1" applyBorder="1" applyAlignment="1">
      <alignment horizontal="center"/>
      <protection/>
    </xf>
    <xf numFmtId="168" fontId="16" fillId="0" borderId="0" xfId="19" applyNumberFormat="1" applyFont="1" applyFill="1" applyBorder="1" applyAlignment="1">
      <alignment horizontal="right"/>
      <protection/>
    </xf>
    <xf numFmtId="168" fontId="15" fillId="0" borderId="0" xfId="19" applyNumberFormat="1" applyFont="1" applyFill="1" applyBorder="1" applyAlignment="1">
      <alignment horizontal="right"/>
      <protection/>
    </xf>
    <xf numFmtId="168" fontId="15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 horizontal="right"/>
    </xf>
    <xf numFmtId="169" fontId="15" fillId="0" borderId="4" xfId="19" applyNumberFormat="1" applyFont="1" applyFill="1" applyBorder="1" applyAlignment="1">
      <alignment horizontal="right"/>
      <protection/>
    </xf>
    <xf numFmtId="169" fontId="15" fillId="0" borderId="4" xfId="0" applyNumberFormat="1" applyFont="1" applyFill="1" applyBorder="1" applyAlignment="1">
      <alignment horizontal="righ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3.57421875" style="1" customWidth="1"/>
    <col min="2" max="10" width="7.7109375" style="1" customWidth="1"/>
    <col min="11" max="21" width="8.28125" style="1" customWidth="1"/>
    <col min="22" max="16384" width="9.140625" style="1" customWidth="1"/>
  </cols>
  <sheetData>
    <row r="1" spans="1:20" ht="14.25" thickBot="1">
      <c r="A1" s="36" t="s">
        <v>28</v>
      </c>
      <c r="B1" s="37"/>
      <c r="C1" s="37"/>
      <c r="D1" s="37"/>
      <c r="E1" s="37"/>
      <c r="F1" s="37"/>
      <c r="G1" s="37"/>
      <c r="H1" s="37"/>
      <c r="I1" s="3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s="18" customFormat="1" ht="13.5">
      <c r="A2" s="16"/>
      <c r="B2" s="17" t="s">
        <v>12</v>
      </c>
      <c r="C2" s="17" t="s">
        <v>13</v>
      </c>
      <c r="D2" s="17" t="s">
        <v>14</v>
      </c>
      <c r="E2" s="17" t="s">
        <v>15</v>
      </c>
      <c r="F2" s="17" t="s">
        <v>16</v>
      </c>
      <c r="G2" s="17" t="s">
        <v>27</v>
      </c>
      <c r="H2" s="17" t="s">
        <v>17</v>
      </c>
      <c r="I2" s="17" t="s">
        <v>18</v>
      </c>
      <c r="J2" s="17" t="s">
        <v>19</v>
      </c>
      <c r="K2" s="17" t="s">
        <v>20</v>
      </c>
      <c r="L2" s="17" t="s">
        <v>21</v>
      </c>
      <c r="M2" s="17" t="s">
        <v>22</v>
      </c>
      <c r="N2" s="17" t="s">
        <v>23</v>
      </c>
      <c r="O2" s="17" t="s">
        <v>24</v>
      </c>
      <c r="P2" s="17" t="s">
        <v>6</v>
      </c>
      <c r="Q2" s="17" t="s">
        <v>5</v>
      </c>
      <c r="R2" s="17" t="s">
        <v>25</v>
      </c>
      <c r="S2" s="17" t="s">
        <v>26</v>
      </c>
      <c r="T2" s="17" t="s">
        <v>29</v>
      </c>
      <c r="U2" s="38" t="s">
        <v>31</v>
      </c>
    </row>
    <row r="3" spans="1:21" ht="13.5">
      <c r="A3" s="7" t="s">
        <v>10</v>
      </c>
      <c r="B3" s="8">
        <v>6641</v>
      </c>
      <c r="C3" s="8">
        <v>9333</v>
      </c>
      <c r="D3" s="8">
        <v>8402</v>
      </c>
      <c r="E3" s="8">
        <v>8538</v>
      </c>
      <c r="F3" s="8">
        <v>8981.9</v>
      </c>
      <c r="G3" s="8">
        <v>10978.2</v>
      </c>
      <c r="H3" s="8">
        <v>9300</v>
      </c>
      <c r="I3" s="8">
        <v>8175</v>
      </c>
      <c r="J3" s="8">
        <v>8214.4</v>
      </c>
      <c r="K3" s="8">
        <v>8517.7</v>
      </c>
      <c r="L3" s="39">
        <v>8990.4</v>
      </c>
      <c r="M3" s="39">
        <v>8636.2</v>
      </c>
      <c r="N3" s="8">
        <v>8526.8</v>
      </c>
      <c r="O3" s="39">
        <v>8272.5</v>
      </c>
      <c r="P3" s="8">
        <v>8142.1</v>
      </c>
      <c r="Q3" s="8">
        <v>8696.5</v>
      </c>
      <c r="R3" s="8">
        <v>8852.1</v>
      </c>
      <c r="S3" s="8">
        <v>8422.1</v>
      </c>
      <c r="T3" s="39">
        <v>8102.4</v>
      </c>
      <c r="U3" s="8">
        <v>7614.5</v>
      </c>
    </row>
    <row r="4" spans="1:21" ht="13.5">
      <c r="A4" s="9" t="s">
        <v>0</v>
      </c>
      <c r="B4" s="10">
        <v>5645</v>
      </c>
      <c r="C4" s="10">
        <v>7103</v>
      </c>
      <c r="D4" s="10">
        <v>6252</v>
      </c>
      <c r="E4" s="10">
        <v>5906.6</v>
      </c>
      <c r="F4" s="10">
        <v>6099.7</v>
      </c>
      <c r="G4" s="10">
        <v>7091.6</v>
      </c>
      <c r="H4" s="10">
        <v>5676.6</v>
      </c>
      <c r="I4" s="10">
        <v>4424.3</v>
      </c>
      <c r="J4" s="10">
        <v>4565.8</v>
      </c>
      <c r="K4" s="40">
        <v>4656.4</v>
      </c>
      <c r="L4" s="10">
        <v>4599.9</v>
      </c>
      <c r="M4" s="40">
        <v>4325.9</v>
      </c>
      <c r="N4" s="10">
        <v>4079</v>
      </c>
      <c r="O4" s="40">
        <v>3907.5</v>
      </c>
      <c r="P4" s="40">
        <v>3980.5</v>
      </c>
      <c r="Q4" s="10">
        <v>4388.7</v>
      </c>
      <c r="R4" s="40">
        <v>4679.6</v>
      </c>
      <c r="S4" s="40">
        <v>4634.2</v>
      </c>
      <c r="T4" s="40">
        <v>4521.1</v>
      </c>
      <c r="U4" s="10">
        <v>4335.5</v>
      </c>
    </row>
    <row r="5" spans="1:21" ht="13.5">
      <c r="A5" s="9" t="s">
        <v>1</v>
      </c>
      <c r="B5" s="10">
        <v>930</v>
      </c>
      <c r="C5" s="10">
        <v>2140</v>
      </c>
      <c r="D5" s="10">
        <v>2056.4</v>
      </c>
      <c r="E5" s="10">
        <v>2508</v>
      </c>
      <c r="F5" s="10">
        <v>2757.9</v>
      </c>
      <c r="G5" s="10">
        <v>3754.2</v>
      </c>
      <c r="H5" s="10">
        <v>3477.1</v>
      </c>
      <c r="I5" s="10">
        <v>3647.8</v>
      </c>
      <c r="J5" s="10">
        <v>3529.4</v>
      </c>
      <c r="K5" s="40">
        <v>3671.8</v>
      </c>
      <c r="L5" s="40">
        <v>4183.2</v>
      </c>
      <c r="M5" s="40">
        <v>4069.6</v>
      </c>
      <c r="N5" s="40">
        <v>4222.7</v>
      </c>
      <c r="O5" s="40">
        <v>4166.4</v>
      </c>
      <c r="P5" s="40">
        <v>3943.4</v>
      </c>
      <c r="Q5" s="40">
        <v>4075.9</v>
      </c>
      <c r="R5" s="40">
        <v>3948.6</v>
      </c>
      <c r="S5" s="40">
        <v>3565.8</v>
      </c>
      <c r="T5" s="40">
        <v>3376.1</v>
      </c>
      <c r="U5" s="10">
        <v>3081.9</v>
      </c>
    </row>
    <row r="6" spans="1:21" ht="13.5">
      <c r="A6" s="9" t="s">
        <v>2</v>
      </c>
      <c r="B6" s="10">
        <v>66</v>
      </c>
      <c r="C6" s="10">
        <v>89</v>
      </c>
      <c r="D6" s="10">
        <v>94.1</v>
      </c>
      <c r="E6" s="10">
        <v>123.4</v>
      </c>
      <c r="F6" s="10">
        <v>124.3</v>
      </c>
      <c r="G6" s="10">
        <v>132.4</v>
      </c>
      <c r="H6" s="10">
        <v>146.5</v>
      </c>
      <c r="I6" s="10">
        <v>102.9</v>
      </c>
      <c r="J6" s="25">
        <v>119.19999999999936</v>
      </c>
      <c r="K6" s="41">
        <v>189.5000000000009</v>
      </c>
      <c r="L6" s="41">
        <v>207.3</v>
      </c>
      <c r="M6" s="41">
        <v>240.70000000000118</v>
      </c>
      <c r="N6" s="41">
        <v>225.09999999999945</v>
      </c>
      <c r="O6" s="41">
        <v>198.6</v>
      </c>
      <c r="P6" s="41">
        <v>218.2</v>
      </c>
      <c r="Q6" s="41">
        <v>231.9</v>
      </c>
      <c r="R6" s="41">
        <v>223.9</v>
      </c>
      <c r="S6" s="41">
        <v>222.1</v>
      </c>
      <c r="T6" s="41">
        <v>205.19999999999936</v>
      </c>
      <c r="U6" s="25">
        <v>197.1</v>
      </c>
    </row>
    <row r="7" spans="1:21" ht="16.5" customHeight="1">
      <c r="A7" s="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26"/>
    </row>
    <row r="8" spans="1:21" ht="13.5">
      <c r="A8" s="9" t="s">
        <v>0</v>
      </c>
      <c r="B8" s="11">
        <f>B4/B$3*100</f>
        <v>85.00225869597952</v>
      </c>
      <c r="C8" s="11">
        <f>C4/C$3*100</f>
        <v>76.10628951033965</v>
      </c>
      <c r="D8" s="11">
        <f aca="true" t="shared" si="0" ref="D8:J9">D4/D$3*100</f>
        <v>74.41085455843847</v>
      </c>
      <c r="E8" s="11">
        <f t="shared" si="0"/>
        <v>69.18013586319982</v>
      </c>
      <c r="F8" s="11">
        <f t="shared" si="0"/>
        <v>67.91102105345195</v>
      </c>
      <c r="G8" s="11">
        <f t="shared" si="0"/>
        <v>64.59711063744513</v>
      </c>
      <c r="H8" s="11">
        <f t="shared" si="0"/>
        <v>61.038709677419355</v>
      </c>
      <c r="I8" s="11">
        <f t="shared" si="0"/>
        <v>54.119877675840975</v>
      </c>
      <c r="J8" s="11">
        <f t="shared" si="0"/>
        <v>55.58287884690301</v>
      </c>
      <c r="K8" s="11">
        <f aca="true" t="shared" si="1" ref="K8:P9">K4/K$3*100</f>
        <v>54.66733977482183</v>
      </c>
      <c r="L8" s="11">
        <f>L4/L$3*100</f>
        <v>51.1645755472504</v>
      </c>
      <c r="M8" s="11">
        <f t="shared" si="1"/>
        <v>50.09031750075263</v>
      </c>
      <c r="N8" s="11">
        <f t="shared" si="1"/>
        <v>47.83740676455411</v>
      </c>
      <c r="O8" s="42">
        <f t="shared" si="1"/>
        <v>47.23481414324569</v>
      </c>
      <c r="P8" s="11">
        <f t="shared" si="1"/>
        <v>48.887879048402745</v>
      </c>
      <c r="Q8" s="11">
        <f aca="true" t="shared" si="2" ref="Q8:U9">Q4/Q$3*100</f>
        <v>50.46512964985914</v>
      </c>
      <c r="R8" s="42">
        <f t="shared" si="2"/>
        <v>52.86429208888287</v>
      </c>
      <c r="S8" s="42">
        <f t="shared" si="2"/>
        <v>55.024281355006465</v>
      </c>
      <c r="T8" s="42">
        <f t="shared" si="2"/>
        <v>55.79951619273302</v>
      </c>
      <c r="U8" s="11">
        <f t="shared" si="2"/>
        <v>56.93742202377044</v>
      </c>
    </row>
    <row r="9" spans="1:21" ht="20.25" customHeight="1">
      <c r="A9" s="9" t="s">
        <v>1</v>
      </c>
      <c r="B9" s="20">
        <f>B5/B$3*100</f>
        <v>14.00391507303117</v>
      </c>
      <c r="C9" s="20">
        <f>C5/C$3*100</f>
        <v>22.92939033536912</v>
      </c>
      <c r="D9" s="20">
        <f t="shared" si="0"/>
        <v>24.47512497024518</v>
      </c>
      <c r="E9" s="20">
        <f t="shared" si="0"/>
        <v>29.37456078706957</v>
      </c>
      <c r="F9" s="20">
        <f t="shared" si="0"/>
        <v>30.705084670281344</v>
      </c>
      <c r="G9" s="20">
        <f t="shared" si="0"/>
        <v>34.19686287369514</v>
      </c>
      <c r="H9" s="20">
        <f t="shared" si="0"/>
        <v>37.388172043010755</v>
      </c>
      <c r="I9" s="20">
        <f t="shared" si="0"/>
        <v>44.62140672782875</v>
      </c>
      <c r="J9" s="20">
        <f t="shared" si="0"/>
        <v>42.96601090767433</v>
      </c>
      <c r="K9" s="27">
        <f t="shared" si="1"/>
        <v>43.1078812355448</v>
      </c>
      <c r="L9" s="27">
        <f t="shared" si="1"/>
        <v>46.52963160704752</v>
      </c>
      <c r="M9" s="27">
        <f t="shared" si="1"/>
        <v>47.1225770593548</v>
      </c>
      <c r="N9" s="27">
        <f t="shared" si="1"/>
        <v>49.52268142796829</v>
      </c>
      <c r="O9" s="42">
        <f t="shared" si="1"/>
        <v>50.36446056210335</v>
      </c>
      <c r="P9" s="42">
        <f t="shared" si="1"/>
        <v>48.43222264526351</v>
      </c>
      <c r="Q9" s="27">
        <f t="shared" si="2"/>
        <v>46.868280342666594</v>
      </c>
      <c r="R9" s="27">
        <f t="shared" si="2"/>
        <v>44.60636459145287</v>
      </c>
      <c r="S9" s="27">
        <f t="shared" si="2"/>
        <v>42.338609135488774</v>
      </c>
      <c r="T9" s="27">
        <f t="shared" si="2"/>
        <v>41.66790086887836</v>
      </c>
      <c r="U9" s="20">
        <f t="shared" si="2"/>
        <v>40.47409547573708</v>
      </c>
    </row>
    <row r="10" spans="1:21" ht="20.25" customHeight="1" thickBot="1">
      <c r="A10" s="23" t="s">
        <v>2</v>
      </c>
      <c r="B10" s="22">
        <f>B6/B3*100</f>
        <v>0.9938262309893089</v>
      </c>
      <c r="C10" s="22">
        <f>C6/C3*100</f>
        <v>0.9536054859102111</v>
      </c>
      <c r="D10" s="22">
        <f aca="true" t="shared" si="3" ref="D10:U10">D6/D3*100</f>
        <v>1.1199714353725303</v>
      </c>
      <c r="E10" s="22">
        <f t="shared" si="3"/>
        <v>1.4453033497306162</v>
      </c>
      <c r="F10" s="22">
        <f t="shared" si="3"/>
        <v>1.3838942762667141</v>
      </c>
      <c r="G10" s="22">
        <f t="shared" si="3"/>
        <v>1.20602648885974</v>
      </c>
      <c r="H10" s="22">
        <f t="shared" si="3"/>
        <v>1.575268817204301</v>
      </c>
      <c r="I10" s="22">
        <f t="shared" si="3"/>
        <v>1.2587155963302752</v>
      </c>
      <c r="J10" s="24">
        <f t="shared" si="3"/>
        <v>1.4511102454226648</v>
      </c>
      <c r="K10" s="43">
        <f t="shared" si="3"/>
        <v>2.224778989633362</v>
      </c>
      <c r="L10" s="43">
        <f t="shared" si="3"/>
        <v>2.3057928457020824</v>
      </c>
      <c r="M10" s="43">
        <f t="shared" si="3"/>
        <v>2.7871054398925588</v>
      </c>
      <c r="N10" s="43">
        <f t="shared" si="3"/>
        <v>2.639911807477594</v>
      </c>
      <c r="O10" s="44">
        <f>O6/O3*100</f>
        <v>2.400725294650952</v>
      </c>
      <c r="P10" s="44">
        <f>P6/P3*100</f>
        <v>2.6798983063337465</v>
      </c>
      <c r="Q10" s="43">
        <f t="shared" si="3"/>
        <v>2.6665900074742717</v>
      </c>
      <c r="R10" s="43">
        <f t="shared" si="3"/>
        <v>2.5293433196642607</v>
      </c>
      <c r="S10" s="43">
        <f t="shared" si="3"/>
        <v>2.637109509504755</v>
      </c>
      <c r="T10" s="43">
        <f t="shared" si="3"/>
        <v>2.5325829383886176</v>
      </c>
      <c r="U10" s="22">
        <f t="shared" si="3"/>
        <v>2.5884825004924816</v>
      </c>
    </row>
    <row r="11" spans="1:17" ht="13.5">
      <c r="A11" s="29" t="s">
        <v>4</v>
      </c>
      <c r="B11" s="30"/>
      <c r="C11" s="30"/>
      <c r="D11" s="30"/>
      <c r="E11" s="30"/>
      <c r="F11" s="30"/>
      <c r="G11" s="21"/>
      <c r="H11" s="21"/>
      <c r="I11" s="21"/>
      <c r="J11" s="21"/>
      <c r="K11" s="5"/>
      <c r="L11" s="5"/>
      <c r="M11" s="5"/>
      <c r="N11" s="5"/>
      <c r="O11" s="5"/>
      <c r="P11" s="5"/>
      <c r="Q11" s="10"/>
    </row>
    <row r="12" spans="1:17" ht="13.5" customHeight="1">
      <c r="A12" s="31"/>
      <c r="B12" s="28"/>
      <c r="C12" s="28"/>
      <c r="D12" s="28"/>
      <c r="E12" s="28"/>
      <c r="F12" s="28"/>
      <c r="G12" s="12"/>
      <c r="H12" s="12"/>
      <c r="I12" s="12"/>
      <c r="J12" s="12"/>
      <c r="K12" s="3"/>
      <c r="L12" s="3"/>
      <c r="M12" s="3"/>
      <c r="N12" s="3"/>
      <c r="O12" s="3"/>
      <c r="P12" s="3"/>
      <c r="Q12" s="10"/>
    </row>
    <row r="13" spans="1:17" ht="13.5" customHeight="1">
      <c r="A13" s="19" t="s">
        <v>7</v>
      </c>
      <c r="B13" s="15"/>
      <c r="C13" s="15"/>
      <c r="D13" s="15"/>
      <c r="E13" s="15"/>
      <c r="F13" s="15"/>
      <c r="G13" s="12"/>
      <c r="H13" s="12"/>
      <c r="I13" s="12"/>
      <c r="J13" s="12"/>
      <c r="K13" s="3"/>
      <c r="L13" s="3"/>
      <c r="M13" s="3"/>
      <c r="N13" s="3"/>
      <c r="O13" s="3"/>
      <c r="P13" s="3"/>
      <c r="Q13" s="10"/>
    </row>
    <row r="14" spans="1:16" ht="12.75" customHeight="1">
      <c r="A14" s="32" t="s">
        <v>11</v>
      </c>
      <c r="B14" s="33"/>
      <c r="C14" s="33"/>
      <c r="D14" s="33"/>
      <c r="E14" s="33"/>
      <c r="F14" s="33"/>
      <c r="G14" s="33"/>
      <c r="H14" s="33"/>
      <c r="I14" s="33"/>
      <c r="J14" s="15"/>
      <c r="K14" s="15"/>
      <c r="L14" s="15"/>
      <c r="M14" s="5"/>
      <c r="N14" s="5"/>
      <c r="O14" s="5"/>
      <c r="P14" s="5"/>
    </row>
    <row r="15" spans="1:16" ht="12.75">
      <c r="A15" s="32" t="s">
        <v>30</v>
      </c>
      <c r="B15" s="33"/>
      <c r="C15" s="33"/>
      <c r="D15" s="33"/>
      <c r="E15" s="33"/>
      <c r="F15" s="33"/>
      <c r="G15" s="33"/>
      <c r="H15" s="33"/>
      <c r="I15" s="33"/>
      <c r="J15" s="12"/>
      <c r="K15" s="4"/>
      <c r="L15" s="4"/>
      <c r="M15" s="4"/>
      <c r="N15" s="4"/>
      <c r="O15" s="4"/>
      <c r="P15" s="4"/>
    </row>
    <row r="16" spans="1:16" ht="12.75">
      <c r="A16" s="13"/>
      <c r="B16" s="14"/>
      <c r="C16" s="14"/>
      <c r="D16" s="14"/>
      <c r="E16" s="14"/>
      <c r="F16" s="14"/>
      <c r="G16" s="12"/>
      <c r="H16" s="12"/>
      <c r="I16" s="12"/>
      <c r="J16" s="12"/>
      <c r="K16" s="4"/>
      <c r="L16" s="4"/>
      <c r="M16" s="4"/>
      <c r="N16" s="4"/>
      <c r="O16" s="4"/>
      <c r="P16" s="4"/>
    </row>
    <row r="17" spans="1:16" ht="12.75">
      <c r="A17" s="34" t="s">
        <v>8</v>
      </c>
      <c r="B17" s="33"/>
      <c r="C17" s="33"/>
      <c r="D17" s="33"/>
      <c r="E17" s="33"/>
      <c r="F17" s="33"/>
      <c r="G17" s="33"/>
      <c r="H17" s="33"/>
      <c r="I17" s="33"/>
      <c r="J17" s="12"/>
      <c r="K17" s="4"/>
      <c r="L17" s="4"/>
      <c r="M17" s="4"/>
      <c r="N17" s="4"/>
      <c r="O17" s="4"/>
      <c r="P17" s="4"/>
    </row>
    <row r="18" spans="1:16" ht="12.75" customHeight="1">
      <c r="A18" s="35" t="s">
        <v>9</v>
      </c>
      <c r="B18" s="33"/>
      <c r="C18" s="33"/>
      <c r="D18" s="33"/>
      <c r="E18" s="33"/>
      <c r="F18" s="33"/>
      <c r="G18" s="33"/>
      <c r="H18" s="33"/>
      <c r="I18" s="33"/>
      <c r="J18" s="33"/>
      <c r="K18" s="15"/>
      <c r="L18" s="15"/>
      <c r="M18" s="6"/>
      <c r="N18" s="6"/>
      <c r="O18" s="6"/>
      <c r="P18" s="6"/>
    </row>
  </sheetData>
  <mergeCells count="7">
    <mergeCell ref="A14:I14"/>
    <mergeCell ref="A1:I1"/>
    <mergeCell ref="A18:J18"/>
    <mergeCell ref="A17:I17"/>
    <mergeCell ref="A15:I15"/>
    <mergeCell ref="A11:F11"/>
    <mergeCell ref="A12:F12"/>
  </mergeCells>
  <printOptions/>
  <pageMargins left="0.5" right="0.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2004-07-28T17:51:52Z</cp:lastPrinted>
  <dcterms:created xsi:type="dcterms:W3CDTF">1999-02-08T16:10:24Z</dcterms:created>
  <dcterms:modified xsi:type="dcterms:W3CDTF">2004-09-14T13:08:53Z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1980150050</vt:i4>
  </property>
  <property fmtid="{D5CDD505-2E9C-101B-9397-08002B2CF9AE}" pid="3" name="_EmailSubject">
    <vt:lpwstr>NTS table batch 8-30-04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