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5480" windowHeight="11640" activeTab="0"/>
  </bookViews>
  <sheets>
    <sheet name="2-22" sheetId="1" r:id="rId1"/>
  </sheets>
  <definedNames>
    <definedName name="HTML_CodePage" hidden="1">1252</definedName>
    <definedName name="HTML_Control" hidden="1">{"'2-22'!$A$1:$K$41"}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tasks\nts2000\nts2000\HTML\Ch2_web\2-22.htm"</definedName>
    <definedName name="HTML_Title" hidden="1">"Table 2-22"</definedName>
  </definedNames>
  <calcPr fullCalcOnLoad="1"/>
</workbook>
</file>

<file path=xl/sharedStrings.xml><?xml version="1.0" encoding="utf-8"?>
<sst xmlns="http://schemas.openxmlformats.org/spreadsheetml/2006/main" count="30" uniqueCount="16">
  <si>
    <t>Fatalities</t>
  </si>
  <si>
    <t>N</t>
  </si>
  <si>
    <t>Table 2-22:  Motorcycle Rider Safety Data</t>
  </si>
  <si>
    <t>SOURCES</t>
  </si>
  <si>
    <t>Vehicle-miles (millions)</t>
  </si>
  <si>
    <t xml:space="preserve">The injury and crash data in this table are from NHTSA's General Estimates System (GES). The data from the GES, which began operation in 1988, are obtained from a nationally representative probability sample selected from all police-reported crashes. The GES sample includes only crashes where a police accident report was completed and the crash resulted in property damage, injury, or death. The resulting figures do not take into account crashes that were not reported to the police or that did not result in property damage. </t>
  </si>
  <si>
    <r>
      <t xml:space="preserve">1975-2004: U.S. Department of Transportation, National Highway Traffic Safety Administration, National Center for Statistics and Analysis, </t>
    </r>
    <r>
      <rPr>
        <i/>
        <sz val="9"/>
        <rFont val="Arial"/>
        <family val="2"/>
      </rPr>
      <t>Fatality Analysis Reporting System Database and General Estimates System Database</t>
    </r>
    <r>
      <rPr>
        <sz val="9"/>
        <rFont val="Arial"/>
        <family val="2"/>
      </rPr>
      <t>, personal communication, May 25, 2006.</t>
    </r>
  </si>
  <si>
    <t>NOTES</t>
  </si>
  <si>
    <t>Injured persons</t>
  </si>
  <si>
    <r>
      <t xml:space="preserve">KEY: </t>
    </r>
    <r>
      <rPr>
        <sz val="9"/>
        <rFont val="Arial"/>
        <family val="2"/>
      </rPr>
      <t xml:space="preserve">N = data do not exist; R = revised. </t>
    </r>
  </si>
  <si>
    <t>Motorcycles involved in crashes</t>
  </si>
  <si>
    <t>Motorcycles involved in crashes:</t>
  </si>
  <si>
    <t>Fatalities, injuries and vehicle-miles:</t>
  </si>
  <si>
    <r>
      <t xml:space="preserve">1975-2007: U.S. Department of Transportation, National Highway Traffic Safety Administration, National Center for Statistics and Analysis, </t>
    </r>
    <r>
      <rPr>
        <i/>
        <sz val="9"/>
        <rFont val="Arial"/>
        <family val="2"/>
      </rPr>
      <t>Traffic Safety Facts</t>
    </r>
    <r>
      <rPr>
        <sz val="9"/>
        <rFont val="Arial"/>
        <family val="2"/>
      </rPr>
      <t xml:space="preserve">, </t>
    </r>
    <r>
      <rPr>
        <i/>
        <sz val="9"/>
        <rFont val="Arial"/>
        <family val="2"/>
      </rPr>
      <t>Final Edition</t>
    </r>
    <r>
      <rPr>
        <sz val="9"/>
        <rFont val="Arial"/>
        <family val="2"/>
      </rPr>
      <t>, (Washington, DC: Annual issues), table 10, available at http://www-nrd.nhtsa.dot.gov/ as of March 2009.</t>
    </r>
  </si>
  <si>
    <t>Rates per 100 million vehicle-miles</t>
  </si>
  <si>
    <r>
      <t xml:space="preserve">2005-07: U.S. Department of Transportation, National Highway Traffic Safety Administration, National Center for Statistics and Analysis, </t>
    </r>
    <r>
      <rPr>
        <i/>
        <sz val="9"/>
        <rFont val="Arial"/>
        <family val="2"/>
      </rPr>
      <t>Traffic Safety Facts</t>
    </r>
    <r>
      <rPr>
        <sz val="9"/>
        <rFont val="Arial"/>
        <family val="2"/>
      </rPr>
      <t xml:space="preserve">, </t>
    </r>
    <r>
      <rPr>
        <i/>
        <sz val="9"/>
        <rFont val="Arial"/>
        <family val="2"/>
      </rPr>
      <t>Final Edition</t>
    </r>
    <r>
      <rPr>
        <sz val="9"/>
        <rFont val="Arial"/>
        <family val="2"/>
      </rPr>
      <t>, (Washington, DC: Annual issues), table 35, available at http://www-nrd.nhtsa.dot.gov/ as of March 2009.</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</si>
</sst>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0.0"/>
    <numFmt numFmtId="167" formatCode="&quot;(R)&quot;\ #,##0;&quot;(R) -&quot;#,##0;&quot;(R) &quot;\ 0"/>
    <numFmt numFmtId="168" formatCode="&quot;(R) &quot;#,##0;&quot;(R) &quot;\-#,##0;&quot;(R) &quot;0"/>
  </numFmts>
  <fonts count="22">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0"/>
      <name val="Times New Roman"/>
      <family val="0"/>
    </font>
    <font>
      <b/>
      <sz val="14"/>
      <name val="Helv"/>
      <family val="0"/>
    </font>
    <font>
      <b/>
      <sz val="12"/>
      <name val="Helv"/>
      <family val="0"/>
    </font>
    <font>
      <b/>
      <sz val="12"/>
      <name val="Arial"/>
      <family val="2"/>
    </font>
    <font>
      <sz val="12"/>
      <name val="Arial"/>
      <family val="2"/>
    </font>
    <font>
      <b/>
      <sz val="11"/>
      <name val="Arial Narrow"/>
      <family val="2"/>
    </font>
    <font>
      <sz val="11"/>
      <name val="Arial Narrow"/>
      <family val="2"/>
    </font>
    <font>
      <b/>
      <sz val="9"/>
      <name val="Arial"/>
      <family val="2"/>
    </font>
    <font>
      <sz val="9"/>
      <name val="Arial"/>
      <family val="2"/>
    </font>
    <font>
      <i/>
      <sz val="9"/>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5" fontId="6" fillId="0" borderId="1" applyNumberFormat="0" applyFill="0">
      <alignment horizontal="right"/>
      <protection/>
    </xf>
    <xf numFmtId="0" fontId="21" fillId="0" borderId="0" applyNumberFormat="0" applyFill="0" applyBorder="0" applyAlignment="0" applyProtection="0"/>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0" fontId="20" fillId="0" borderId="0" applyNumberFormat="0" applyFill="0" applyBorder="0" applyAlignment="0" applyProtection="0"/>
    <xf numFmtId="0" fontId="10" fillId="0" borderId="0">
      <alignment/>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5"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48">
    <xf numFmtId="0" fontId="0" fillId="0" borderId="0" xfId="0" applyAlignment="1">
      <alignment/>
    </xf>
    <xf numFmtId="0" fontId="0" fillId="0" borderId="0" xfId="29" applyFont="1" applyFill="1">
      <alignment/>
      <protection/>
    </xf>
    <xf numFmtId="0" fontId="14" fillId="0" borderId="0" xfId="29" applyFont="1" applyFill="1">
      <alignment/>
      <protection/>
    </xf>
    <xf numFmtId="0" fontId="15" fillId="0" borderId="4" xfId="33" applyFont="1" applyFill="1" applyBorder="1" applyAlignment="1">
      <alignment horizontal="center"/>
      <protection/>
    </xf>
    <xf numFmtId="0" fontId="16" fillId="0" borderId="0" xfId="29" applyFont="1" applyFill="1">
      <alignment/>
      <protection/>
    </xf>
    <xf numFmtId="0" fontId="15" fillId="0" borderId="0" xfId="33" applyFont="1" applyFill="1" applyBorder="1" applyAlignment="1">
      <alignment horizontal="left"/>
      <protection/>
    </xf>
    <xf numFmtId="3" fontId="15" fillId="0" borderId="0" xfId="33" applyNumberFormat="1" applyFont="1" applyFill="1" applyBorder="1" applyAlignment="1">
      <alignment horizontal="right"/>
      <protection/>
    </xf>
    <xf numFmtId="3" fontId="15" fillId="0" borderId="0" xfId="29" applyNumberFormat="1" applyFont="1" applyFill="1" applyAlignment="1">
      <alignment horizontal="right"/>
      <protection/>
    </xf>
    <xf numFmtId="0" fontId="15" fillId="0" borderId="0" xfId="29" applyFont="1" applyFill="1">
      <alignment/>
      <protection/>
    </xf>
    <xf numFmtId="0" fontId="16" fillId="0" borderId="0" xfId="33" applyFont="1" applyFill="1" applyBorder="1" applyAlignment="1">
      <alignment horizontal="left"/>
      <protection/>
    </xf>
    <xf numFmtId="3" fontId="16" fillId="0" borderId="0" xfId="33" applyNumberFormat="1" applyFont="1" applyFill="1" applyBorder="1" applyAlignment="1">
      <alignment horizontal="right"/>
      <protection/>
    </xf>
    <xf numFmtId="0" fontId="16" fillId="0" borderId="0" xfId="29" applyFont="1" applyFill="1" applyAlignment="1">
      <alignment horizontal="right"/>
      <protection/>
    </xf>
    <xf numFmtId="1" fontId="16" fillId="0" borderId="0" xfId="33" applyNumberFormat="1" applyFont="1" applyFill="1" applyBorder="1" applyAlignment="1">
      <alignment horizontal="right"/>
      <protection/>
    </xf>
    <xf numFmtId="0" fontId="16" fillId="0" borderId="0" xfId="33" applyFont="1" applyFill="1" applyBorder="1" applyAlignment="1">
      <alignment horizontal="right"/>
      <protection/>
    </xf>
    <xf numFmtId="0" fontId="16" fillId="0" borderId="5" xfId="33" applyFont="1" applyFill="1" applyBorder="1" applyAlignment="1">
      <alignment horizontal="left"/>
      <protection/>
    </xf>
    <xf numFmtId="0" fontId="16" fillId="0" borderId="5" xfId="33" applyFont="1" applyFill="1" applyBorder="1" applyAlignment="1">
      <alignment horizontal="right"/>
      <protection/>
    </xf>
    <xf numFmtId="3" fontId="16" fillId="0" borderId="5" xfId="33" applyNumberFormat="1" applyFont="1" applyFill="1" applyBorder="1" applyAlignment="1">
      <alignment horizontal="right"/>
      <protection/>
    </xf>
    <xf numFmtId="0" fontId="15" fillId="0" borderId="0" xfId="33" applyFont="1" applyFill="1" applyBorder="1" applyAlignment="1">
      <alignment horizontal="left" vertical="top"/>
      <protection/>
    </xf>
    <xf numFmtId="0" fontId="17" fillId="0" borderId="0" xfId="33" applyFont="1" applyFill="1" applyAlignment="1">
      <alignment horizontal="left"/>
      <protection/>
    </xf>
    <xf numFmtId="0" fontId="18" fillId="0" borderId="0" xfId="33" applyFont="1" applyFill="1" applyAlignment="1">
      <alignment horizontal="left"/>
      <protection/>
    </xf>
    <xf numFmtId="0" fontId="18" fillId="0" borderId="0" xfId="29" applyFont="1" applyFill="1">
      <alignment/>
      <protection/>
    </xf>
    <xf numFmtId="0" fontId="18" fillId="0" borderId="0" xfId="29" applyFont="1" applyFill="1" applyAlignment="1">
      <alignment horizontal="left"/>
      <protection/>
    </xf>
    <xf numFmtId="49" fontId="17" fillId="0" borderId="0" xfId="0" applyNumberFormat="1" applyFont="1" applyFill="1" applyAlignment="1">
      <alignment horizontal="left"/>
    </xf>
    <xf numFmtId="0" fontId="17" fillId="0" borderId="0" xfId="29" applyFont="1" applyFill="1">
      <alignment/>
      <protection/>
    </xf>
    <xf numFmtId="49" fontId="18" fillId="0" borderId="0" xfId="0" applyNumberFormat="1" applyFont="1" applyFill="1" applyAlignment="1">
      <alignment horizontal="left"/>
    </xf>
    <xf numFmtId="49" fontId="18" fillId="0" borderId="0" xfId="0" applyNumberFormat="1" applyFont="1" applyFill="1" applyAlignment="1">
      <alignment horizontal="left" vertical="center"/>
    </xf>
    <xf numFmtId="0" fontId="15" fillId="0" borderId="6" xfId="29" applyFont="1" applyFill="1" applyBorder="1" applyAlignment="1">
      <alignment horizontal="center"/>
      <protection/>
    </xf>
    <xf numFmtId="3" fontId="15" fillId="0" borderId="0" xfId="29" applyNumberFormat="1" applyFont="1" applyFill="1" applyAlignment="1">
      <alignment horizontal="right" vertical="top"/>
      <protection/>
    </xf>
    <xf numFmtId="3" fontId="15" fillId="0" borderId="0" xfId="29" applyNumberFormat="1" applyFont="1" applyFill="1">
      <alignment/>
      <protection/>
    </xf>
    <xf numFmtId="0" fontId="15" fillId="0" borderId="4" xfId="29" applyFont="1" applyFill="1" applyBorder="1" applyAlignment="1">
      <alignment horizontal="center"/>
      <protection/>
    </xf>
    <xf numFmtId="0" fontId="15" fillId="0" borderId="4" xfId="33" applyNumberFormat="1" applyFont="1" applyFill="1" applyBorder="1" applyAlignment="1">
      <alignment horizontal="center"/>
      <protection/>
    </xf>
    <xf numFmtId="0" fontId="15" fillId="0" borderId="4" xfId="29" applyNumberFormat="1" applyFont="1" applyFill="1" applyBorder="1" applyAlignment="1">
      <alignment horizontal="center"/>
      <protection/>
    </xf>
    <xf numFmtId="0" fontId="13" fillId="0" borderId="5" xfId="42" applyFont="1" applyFill="1" applyBorder="1" applyAlignment="1">
      <alignment wrapText="1"/>
      <protection/>
    </xf>
    <xf numFmtId="0" fontId="0" fillId="0" borderId="5" xfId="0" applyFill="1" applyBorder="1" applyAlignment="1">
      <alignment wrapText="1"/>
    </xf>
    <xf numFmtId="0" fontId="17" fillId="0" borderId="0" xfId="33" applyFont="1" applyFill="1" applyAlignment="1">
      <alignment wrapText="1"/>
      <protection/>
    </xf>
    <xf numFmtId="0" fontId="0" fillId="0" borderId="0" xfId="0" applyFill="1" applyAlignment="1">
      <alignment wrapText="1"/>
    </xf>
    <xf numFmtId="49" fontId="17" fillId="0" borderId="0" xfId="0" applyNumberFormat="1" applyFont="1" applyFill="1" applyAlignment="1">
      <alignment wrapText="1"/>
    </xf>
    <xf numFmtId="0" fontId="18" fillId="0" borderId="0" xfId="0" applyNumberFormat="1" applyFont="1" applyFill="1" applyAlignment="1">
      <alignment vertical="top" wrapText="1"/>
    </xf>
    <xf numFmtId="0" fontId="0" fillId="0" borderId="0" xfId="0" applyFill="1" applyAlignment="1">
      <alignment vertical="top" wrapText="1"/>
    </xf>
    <xf numFmtId="0" fontId="17" fillId="0" borderId="7" xfId="33" applyFont="1" applyFill="1" applyBorder="1" applyAlignment="1">
      <alignment wrapText="1"/>
      <protection/>
    </xf>
    <xf numFmtId="0" fontId="0" fillId="0" borderId="7" xfId="0" applyFill="1" applyBorder="1" applyAlignment="1">
      <alignment wrapText="1"/>
    </xf>
    <xf numFmtId="0" fontId="18" fillId="0" borderId="0" xfId="33" applyFont="1" applyFill="1" applyAlignment="1">
      <alignment wrapText="1"/>
      <protection/>
    </xf>
    <xf numFmtId="0" fontId="17" fillId="0" borderId="0" xfId="33" applyNumberFormat="1" applyFont="1" applyFill="1" applyAlignment="1">
      <alignment wrapText="1"/>
      <protection/>
    </xf>
    <xf numFmtId="0" fontId="18" fillId="0" borderId="0" xfId="33" applyNumberFormat="1" applyFont="1" applyFill="1" applyAlignment="1">
      <alignment vertical="top" wrapText="1"/>
      <protection/>
    </xf>
    <xf numFmtId="0" fontId="17" fillId="0" borderId="0" xfId="33" applyNumberFormat="1" applyFont="1" applyFill="1" applyAlignment="1">
      <alignment vertical="top" wrapText="1"/>
      <protection/>
    </xf>
    <xf numFmtId="167" fontId="15" fillId="0" borderId="0" xfId="33" applyNumberFormat="1" applyFont="1" applyFill="1" applyBorder="1" applyAlignment="1">
      <alignment horizontal="right"/>
      <protection/>
    </xf>
    <xf numFmtId="167" fontId="16" fillId="0" borderId="0" xfId="33" applyNumberFormat="1" applyFont="1" applyFill="1" applyBorder="1" applyAlignment="1">
      <alignment horizontal="right"/>
      <protection/>
    </xf>
    <xf numFmtId="167" fontId="16" fillId="0" borderId="5" xfId="33" applyNumberFormat="1" applyFont="1" applyFill="1" applyBorder="1" applyAlignment="1">
      <alignment horizontal="right"/>
      <protection/>
    </xf>
  </cellXfs>
  <cellStyles count="34">
    <cellStyle name="Normal" xfId="0"/>
    <cellStyle name="Comma" xfId="15"/>
    <cellStyle name="Comma [0]" xfId="16"/>
    <cellStyle name="Currency" xfId="17"/>
    <cellStyle name="Currency [0]" xfId="18"/>
    <cellStyle name="Data" xfId="19"/>
    <cellStyle name="Data Superscript" xfId="20"/>
    <cellStyle name="Data_1-1A-Regular" xfId="21"/>
    <cellStyle name="Followed Hyperlink" xfId="22"/>
    <cellStyle name="Hed Side" xfId="23"/>
    <cellStyle name="Hed Side bold" xfId="24"/>
    <cellStyle name="Hed Side Regular" xfId="25"/>
    <cellStyle name="Hed Side_1-1A-Regular" xfId="26"/>
    <cellStyle name="Hed Top" xfId="27"/>
    <cellStyle name="Hyperlink" xfId="28"/>
    <cellStyle name="Normal_Sheet2" xfId="29"/>
    <cellStyle name="Percent" xfId="30"/>
    <cellStyle name="Source Hed" xfId="31"/>
    <cellStyle name="Source Superscript" xfId="32"/>
    <cellStyle name="Source Text" xfId="33"/>
    <cellStyle name="Superscript" xfId="34"/>
    <cellStyle name="Table Data" xfId="35"/>
    <cellStyle name="Table Head Top" xfId="36"/>
    <cellStyle name="Table Hed Side" xfId="37"/>
    <cellStyle name="Table Title" xfId="38"/>
    <cellStyle name="Title Text" xfId="39"/>
    <cellStyle name="Title Text 1" xfId="40"/>
    <cellStyle name="Title Text 2" xfId="41"/>
    <cellStyle name="Title-1" xfId="42"/>
    <cellStyle name="Title-2" xfId="43"/>
    <cellStyle name="Title-3" xfId="44"/>
    <cellStyle name="Wrap" xfId="45"/>
    <cellStyle name="Wrap Bold" xfId="46"/>
    <cellStyle name="Wrap Title"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26"/>
  <sheetViews>
    <sheetView tabSelected="1" workbookViewId="0" topLeftCell="A1">
      <selection activeCell="A1" sqref="A1:V1"/>
    </sheetView>
  </sheetViews>
  <sheetFormatPr defaultColWidth="9.140625" defaultRowHeight="12.75"/>
  <cols>
    <col min="1" max="1" width="30.8515625" style="1" customWidth="1"/>
    <col min="2" max="18" width="7.7109375" style="1" customWidth="1"/>
    <col min="19" max="19" width="8.28125" style="1" customWidth="1"/>
    <col min="20" max="20" width="9.7109375" style="1" customWidth="1"/>
    <col min="21" max="255" width="7.57421875" style="1" customWidth="1"/>
    <col min="256" max="16384" width="9.140625" style="1" customWidth="1"/>
  </cols>
  <sheetData>
    <row r="1" spans="1:22" s="2" customFormat="1" ht="16.5" thickBot="1">
      <c r="A1" s="32" t="s">
        <v>2</v>
      </c>
      <c r="B1" s="33"/>
      <c r="C1" s="33"/>
      <c r="D1" s="33"/>
      <c r="E1" s="33"/>
      <c r="F1" s="33"/>
      <c r="G1" s="33"/>
      <c r="H1" s="33"/>
      <c r="I1" s="33"/>
      <c r="J1" s="33"/>
      <c r="K1" s="33"/>
      <c r="L1" s="33"/>
      <c r="M1" s="33"/>
      <c r="N1" s="33"/>
      <c r="O1" s="33"/>
      <c r="P1" s="33"/>
      <c r="Q1" s="33"/>
      <c r="R1" s="33"/>
      <c r="S1" s="33"/>
      <c r="T1" s="33"/>
      <c r="U1" s="33"/>
      <c r="V1" s="33"/>
    </row>
    <row r="2" spans="1:22" s="4" customFormat="1" ht="16.5">
      <c r="A2" s="3"/>
      <c r="B2" s="30">
        <v>1975</v>
      </c>
      <c r="C2" s="30">
        <v>1980</v>
      </c>
      <c r="D2" s="30">
        <v>1985</v>
      </c>
      <c r="E2" s="30">
        <v>1990</v>
      </c>
      <c r="F2" s="30">
        <v>1991</v>
      </c>
      <c r="G2" s="30">
        <v>1992</v>
      </c>
      <c r="H2" s="30">
        <v>1993</v>
      </c>
      <c r="I2" s="30">
        <v>1994</v>
      </c>
      <c r="J2" s="30">
        <v>1995</v>
      </c>
      <c r="K2" s="30">
        <v>1996</v>
      </c>
      <c r="L2" s="30">
        <v>1997</v>
      </c>
      <c r="M2" s="31">
        <v>1998</v>
      </c>
      <c r="N2" s="31">
        <v>1999</v>
      </c>
      <c r="O2" s="31">
        <v>2000</v>
      </c>
      <c r="P2" s="31">
        <v>2001</v>
      </c>
      <c r="Q2" s="26">
        <v>2002</v>
      </c>
      <c r="R2" s="26">
        <v>2003</v>
      </c>
      <c r="S2" s="29">
        <v>2004</v>
      </c>
      <c r="T2" s="29">
        <v>2005</v>
      </c>
      <c r="U2" s="29">
        <v>2006</v>
      </c>
      <c r="V2" s="29">
        <v>2007</v>
      </c>
    </row>
    <row r="3" spans="1:22" s="8" customFormat="1" ht="17.25" customHeight="1">
      <c r="A3" s="5" t="s">
        <v>0</v>
      </c>
      <c r="B3" s="6">
        <v>3189</v>
      </c>
      <c r="C3" s="6">
        <v>5144</v>
      </c>
      <c r="D3" s="6">
        <v>4564</v>
      </c>
      <c r="E3" s="6">
        <v>3244</v>
      </c>
      <c r="F3" s="6">
        <v>2806</v>
      </c>
      <c r="G3" s="6">
        <v>2395</v>
      </c>
      <c r="H3" s="6">
        <v>2449</v>
      </c>
      <c r="I3" s="6">
        <v>2320</v>
      </c>
      <c r="J3" s="6">
        <v>2227</v>
      </c>
      <c r="K3" s="6">
        <v>2161</v>
      </c>
      <c r="L3" s="6">
        <v>2116</v>
      </c>
      <c r="M3" s="7">
        <v>2294</v>
      </c>
      <c r="N3" s="7">
        <v>2483</v>
      </c>
      <c r="O3" s="27">
        <v>2897</v>
      </c>
      <c r="P3" s="7">
        <v>3197</v>
      </c>
      <c r="Q3" s="28">
        <v>3270</v>
      </c>
      <c r="R3" s="28">
        <v>3714</v>
      </c>
      <c r="S3" s="28">
        <v>4028</v>
      </c>
      <c r="T3" s="45">
        <v>4576</v>
      </c>
      <c r="U3" s="28">
        <v>4837</v>
      </c>
      <c r="V3" s="28">
        <v>5154</v>
      </c>
    </row>
    <row r="4" spans="1:22" s="8" customFormat="1" ht="17.25" customHeight="1">
      <c r="A4" s="17" t="s">
        <v>8</v>
      </c>
      <c r="B4" s="6" t="s">
        <v>1</v>
      </c>
      <c r="C4" s="6" t="s">
        <v>1</v>
      </c>
      <c r="D4" s="6" t="s">
        <v>1</v>
      </c>
      <c r="E4" s="6">
        <v>84285</v>
      </c>
      <c r="F4" s="6">
        <v>80435</v>
      </c>
      <c r="G4" s="6">
        <v>65099</v>
      </c>
      <c r="H4" s="6">
        <v>59436</v>
      </c>
      <c r="I4" s="6">
        <v>57405</v>
      </c>
      <c r="J4" s="6">
        <v>57480</v>
      </c>
      <c r="K4" s="6">
        <v>55281</v>
      </c>
      <c r="L4" s="6">
        <v>52574</v>
      </c>
      <c r="M4" s="7">
        <v>48974</v>
      </c>
      <c r="N4" s="7">
        <v>49986</v>
      </c>
      <c r="O4" s="7">
        <v>57723</v>
      </c>
      <c r="P4" s="7">
        <v>60236</v>
      </c>
      <c r="Q4" s="28">
        <v>64713</v>
      </c>
      <c r="R4" s="28">
        <v>67103</v>
      </c>
      <c r="S4" s="7">
        <v>76379</v>
      </c>
      <c r="T4" s="7">
        <v>87000</v>
      </c>
      <c r="U4" s="7">
        <v>88000</v>
      </c>
      <c r="V4" s="7">
        <v>103000</v>
      </c>
    </row>
    <row r="5" spans="1:22" s="8" customFormat="1" ht="17.25" customHeight="1">
      <c r="A5" s="17" t="s">
        <v>10</v>
      </c>
      <c r="B5" s="6" t="s">
        <v>1</v>
      </c>
      <c r="C5" s="6" t="s">
        <v>1</v>
      </c>
      <c r="D5" s="6" t="s">
        <v>1</v>
      </c>
      <c r="E5" s="6">
        <v>103114</v>
      </c>
      <c r="F5" s="6">
        <v>105030</v>
      </c>
      <c r="G5" s="6">
        <v>72177</v>
      </c>
      <c r="H5" s="6">
        <v>74565</v>
      </c>
      <c r="I5" s="6">
        <v>68752</v>
      </c>
      <c r="J5" s="6">
        <v>66354</v>
      </c>
      <c r="K5" s="6">
        <v>66224</v>
      </c>
      <c r="L5" s="6">
        <v>61451</v>
      </c>
      <c r="M5" s="7">
        <v>54477</v>
      </c>
      <c r="N5" s="7">
        <v>57322</v>
      </c>
      <c r="O5" s="7">
        <v>68783</v>
      </c>
      <c r="P5" s="7">
        <v>73342</v>
      </c>
      <c r="Q5" s="7">
        <v>76004</v>
      </c>
      <c r="R5" s="7">
        <v>79131</v>
      </c>
      <c r="S5" s="7">
        <v>85538</v>
      </c>
      <c r="T5" s="7">
        <v>103000</v>
      </c>
      <c r="U5" s="7">
        <v>104000</v>
      </c>
      <c r="V5" s="7">
        <v>123000</v>
      </c>
    </row>
    <row r="6" spans="1:22" s="8" customFormat="1" ht="17.25" customHeight="1">
      <c r="A6" s="5" t="s">
        <v>4</v>
      </c>
      <c r="B6" s="6">
        <v>5629</v>
      </c>
      <c r="C6" s="6">
        <v>10214</v>
      </c>
      <c r="D6" s="6">
        <v>9086</v>
      </c>
      <c r="E6" s="6">
        <v>9557</v>
      </c>
      <c r="F6" s="6">
        <v>9178</v>
      </c>
      <c r="G6" s="6">
        <v>9557</v>
      </c>
      <c r="H6" s="6">
        <v>9906</v>
      </c>
      <c r="I6" s="6">
        <v>10240</v>
      </c>
      <c r="J6" s="6">
        <v>9797</v>
      </c>
      <c r="K6" s="6">
        <v>9920</v>
      </c>
      <c r="L6" s="6">
        <v>10081</v>
      </c>
      <c r="M6" s="7">
        <v>10283</v>
      </c>
      <c r="N6" s="7">
        <v>10584</v>
      </c>
      <c r="O6" s="7">
        <v>10469</v>
      </c>
      <c r="P6" s="7">
        <v>9639</v>
      </c>
      <c r="Q6" s="28">
        <v>9552</v>
      </c>
      <c r="R6" s="28">
        <v>9577</v>
      </c>
      <c r="S6" s="7">
        <v>10122</v>
      </c>
      <c r="T6" s="45">
        <v>10454</v>
      </c>
      <c r="U6" s="7">
        <v>12049</v>
      </c>
      <c r="V6" s="7">
        <v>13612</v>
      </c>
    </row>
    <row r="7" spans="1:16" s="4" customFormat="1" ht="17.25" customHeight="1">
      <c r="A7" s="17" t="s">
        <v>14</v>
      </c>
      <c r="B7" s="13"/>
      <c r="C7" s="13"/>
      <c r="D7" s="13"/>
      <c r="E7" s="10"/>
      <c r="F7" s="10"/>
      <c r="G7" s="10"/>
      <c r="H7" s="10"/>
      <c r="I7" s="10"/>
      <c r="J7" s="10"/>
      <c r="K7" s="10"/>
      <c r="L7" s="10"/>
      <c r="M7" s="11"/>
      <c r="N7" s="11"/>
      <c r="O7" s="11"/>
      <c r="P7" s="11"/>
    </row>
    <row r="8" spans="1:22" s="4" customFormat="1" ht="17.25" customHeight="1">
      <c r="A8" s="9" t="s">
        <v>0</v>
      </c>
      <c r="B8" s="12">
        <f aca="true" t="shared" si="0" ref="B8:O8">B3/(B6/100)</f>
        <v>56.653046722330785</v>
      </c>
      <c r="C8" s="12">
        <f t="shared" si="0"/>
        <v>50.36224789504602</v>
      </c>
      <c r="D8" s="12">
        <f t="shared" si="0"/>
        <v>50.23112480739599</v>
      </c>
      <c r="E8" s="12">
        <f t="shared" si="0"/>
        <v>33.94370618394894</v>
      </c>
      <c r="F8" s="12">
        <f t="shared" si="0"/>
        <v>30.573109609936804</v>
      </c>
      <c r="G8" s="12">
        <f t="shared" si="0"/>
        <v>25.060165323846398</v>
      </c>
      <c r="H8" s="12">
        <f t="shared" si="0"/>
        <v>24.722390470421967</v>
      </c>
      <c r="I8" s="12">
        <f t="shared" si="0"/>
        <v>22.65625</v>
      </c>
      <c r="J8" s="12">
        <f t="shared" si="0"/>
        <v>22.731448402572216</v>
      </c>
      <c r="K8" s="12">
        <f t="shared" si="0"/>
        <v>21.784274193548388</v>
      </c>
      <c r="L8" s="12">
        <f t="shared" si="0"/>
        <v>20.989981152663425</v>
      </c>
      <c r="M8" s="12">
        <f t="shared" si="0"/>
        <v>22.30866478654089</v>
      </c>
      <c r="N8" s="12">
        <f t="shared" si="0"/>
        <v>23.459939531368104</v>
      </c>
      <c r="O8" s="12">
        <f t="shared" si="0"/>
        <v>27.67217499283599</v>
      </c>
      <c r="P8" s="10">
        <f aca="true" t="shared" si="1" ref="P8:V8">P3/(P6/100)</f>
        <v>33.16734101047827</v>
      </c>
      <c r="Q8" s="12">
        <f t="shared" si="1"/>
        <v>34.233668341708544</v>
      </c>
      <c r="R8" s="10">
        <f t="shared" si="1"/>
        <v>38.78041140231805</v>
      </c>
      <c r="S8" s="10">
        <f t="shared" si="1"/>
        <v>39.79450701442403</v>
      </c>
      <c r="T8" s="46">
        <f t="shared" si="1"/>
        <v>43.772718576621386</v>
      </c>
      <c r="U8" s="12">
        <f t="shared" si="1"/>
        <v>40.14441032450826</v>
      </c>
      <c r="V8" s="12">
        <f t="shared" si="1"/>
        <v>37.86364972083456</v>
      </c>
    </row>
    <row r="9" spans="1:22" s="4" customFormat="1" ht="18.75" customHeight="1">
      <c r="A9" s="9" t="s">
        <v>8</v>
      </c>
      <c r="B9" s="13" t="s">
        <v>1</v>
      </c>
      <c r="C9" s="13" t="s">
        <v>1</v>
      </c>
      <c r="D9" s="13" t="s">
        <v>1</v>
      </c>
      <c r="E9" s="10">
        <f aca="true" t="shared" si="2" ref="E9:Q9">E4/(E6/100)</f>
        <v>881.9190122423355</v>
      </c>
      <c r="F9" s="10">
        <f t="shared" si="2"/>
        <v>876.3891915449989</v>
      </c>
      <c r="G9" s="10">
        <f t="shared" si="2"/>
        <v>681.1656377524329</v>
      </c>
      <c r="H9" s="10">
        <f t="shared" si="2"/>
        <v>600</v>
      </c>
      <c r="I9" s="10">
        <f t="shared" si="2"/>
        <v>560.595703125</v>
      </c>
      <c r="J9" s="10">
        <f t="shared" si="2"/>
        <v>586.710217413494</v>
      </c>
      <c r="K9" s="10">
        <f t="shared" si="2"/>
        <v>557.2681451612904</v>
      </c>
      <c r="L9" s="10">
        <f t="shared" si="2"/>
        <v>521.5157226465628</v>
      </c>
      <c r="M9" s="10">
        <f t="shared" si="2"/>
        <v>476.26179130603913</v>
      </c>
      <c r="N9" s="10">
        <f t="shared" si="2"/>
        <v>472.27891156462584</v>
      </c>
      <c r="O9" s="10">
        <f t="shared" si="2"/>
        <v>551.3707135351991</v>
      </c>
      <c r="P9" s="10">
        <f>P4/(P6/100)</f>
        <v>624.9195974686171</v>
      </c>
      <c r="Q9" s="10">
        <f t="shared" si="2"/>
        <v>677.4811557788945</v>
      </c>
      <c r="R9" s="10">
        <f>R4/(R6/100)</f>
        <v>700.6682677247572</v>
      </c>
      <c r="S9" s="10">
        <f>S4/(S6/100)</f>
        <v>754.5840742936178</v>
      </c>
      <c r="T9" s="46">
        <f>T4/(T6/100)</f>
        <v>832.2173330782475</v>
      </c>
      <c r="U9" s="10">
        <f>U4/(U6/100)</f>
        <v>730.3510664785459</v>
      </c>
      <c r="V9" s="10">
        <f>V4/(V6/100)</f>
        <v>756.6852776961505</v>
      </c>
    </row>
    <row r="10" spans="1:22" s="4" customFormat="1" ht="19.5" customHeight="1" thickBot="1">
      <c r="A10" s="14" t="s">
        <v>10</v>
      </c>
      <c r="B10" s="15" t="s">
        <v>1</v>
      </c>
      <c r="C10" s="15" t="s">
        <v>1</v>
      </c>
      <c r="D10" s="15" t="s">
        <v>1</v>
      </c>
      <c r="E10" s="16">
        <f aca="true" t="shared" si="3" ref="E10:O10">E5/(E6/100)</f>
        <v>1078.9369048864708</v>
      </c>
      <c r="F10" s="16">
        <f t="shared" si="3"/>
        <v>1144.366964480279</v>
      </c>
      <c r="G10" s="16">
        <f t="shared" si="3"/>
        <v>755.2265355236999</v>
      </c>
      <c r="H10" s="16">
        <f t="shared" si="3"/>
        <v>752.7256208358571</v>
      </c>
      <c r="I10" s="16">
        <f t="shared" si="3"/>
        <v>671.40625</v>
      </c>
      <c r="J10" s="16">
        <f t="shared" si="3"/>
        <v>677.288966010003</v>
      </c>
      <c r="K10" s="16">
        <f t="shared" si="3"/>
        <v>667.5806451612902</v>
      </c>
      <c r="L10" s="16">
        <f t="shared" si="3"/>
        <v>609.5724630493006</v>
      </c>
      <c r="M10" s="16">
        <f t="shared" si="3"/>
        <v>529.777302343674</v>
      </c>
      <c r="N10" s="16">
        <f t="shared" si="3"/>
        <v>541.5910808767951</v>
      </c>
      <c r="O10" s="16">
        <f t="shared" si="3"/>
        <v>657.0159518578661</v>
      </c>
      <c r="P10" s="16">
        <f aca="true" t="shared" si="4" ref="P10:V10">P5/(P6/100)</f>
        <v>760.8880589272746</v>
      </c>
      <c r="Q10" s="16">
        <f t="shared" si="4"/>
        <v>795.6867671691792</v>
      </c>
      <c r="R10" s="16">
        <f t="shared" si="4"/>
        <v>826.2608332463193</v>
      </c>
      <c r="S10" s="16">
        <f t="shared" si="4"/>
        <v>845.0701442402687</v>
      </c>
      <c r="T10" s="47">
        <f t="shared" si="4"/>
        <v>985.2687966328677</v>
      </c>
      <c r="U10" s="16">
        <f t="shared" si="4"/>
        <v>863.1421694746452</v>
      </c>
      <c r="V10" s="16">
        <f t="shared" si="4"/>
        <v>903.6144578313252</v>
      </c>
    </row>
    <row r="11" spans="1:13" s="20" customFormat="1" ht="12" customHeight="1">
      <c r="A11" s="39" t="s">
        <v>9</v>
      </c>
      <c r="B11" s="40"/>
      <c r="C11" s="40"/>
      <c r="D11" s="40"/>
      <c r="E11" s="40"/>
      <c r="F11" s="40"/>
      <c r="G11" s="40"/>
      <c r="H11" s="40"/>
      <c r="I11" s="40"/>
      <c r="J11" s="40"/>
      <c r="K11" s="40"/>
      <c r="L11" s="19"/>
      <c r="M11" s="19"/>
    </row>
    <row r="12" spans="1:13" s="20" customFormat="1" ht="12" customHeight="1">
      <c r="A12" s="41"/>
      <c r="B12" s="35"/>
      <c r="C12" s="35"/>
      <c r="D12" s="35"/>
      <c r="E12" s="35"/>
      <c r="F12" s="35"/>
      <c r="G12" s="35"/>
      <c r="H12" s="35"/>
      <c r="I12" s="35"/>
      <c r="J12" s="35"/>
      <c r="K12" s="35"/>
      <c r="L12" s="21"/>
      <c r="M12" s="21"/>
    </row>
    <row r="13" spans="1:13" s="20" customFormat="1" ht="12" customHeight="1">
      <c r="A13" s="42" t="s">
        <v>7</v>
      </c>
      <c r="B13" s="42"/>
      <c r="C13" s="42"/>
      <c r="D13" s="42"/>
      <c r="E13" s="42"/>
      <c r="F13" s="42"/>
      <c r="G13" s="35"/>
      <c r="H13" s="35"/>
      <c r="I13" s="35"/>
      <c r="J13" s="35"/>
      <c r="K13" s="35"/>
      <c r="L13" s="21"/>
      <c r="M13" s="21"/>
    </row>
    <row r="14" spans="1:13" s="20" customFormat="1" ht="51" customHeight="1">
      <c r="A14" s="43" t="s">
        <v>5</v>
      </c>
      <c r="B14" s="44"/>
      <c r="C14" s="44"/>
      <c r="D14" s="44"/>
      <c r="E14" s="44"/>
      <c r="F14" s="44"/>
      <c r="G14" s="38"/>
      <c r="H14" s="38"/>
      <c r="I14" s="38"/>
      <c r="J14" s="38"/>
      <c r="K14" s="38"/>
      <c r="L14" s="21"/>
      <c r="M14" s="21"/>
    </row>
    <row r="15" spans="1:13" s="20" customFormat="1" ht="12" customHeight="1">
      <c r="A15" s="41"/>
      <c r="B15" s="41"/>
      <c r="C15" s="41"/>
      <c r="D15" s="41"/>
      <c r="E15" s="41"/>
      <c r="F15" s="41"/>
      <c r="G15" s="41"/>
      <c r="H15" s="41"/>
      <c r="I15" s="41"/>
      <c r="J15" s="41"/>
      <c r="K15" s="41"/>
      <c r="L15" s="19"/>
      <c r="M15" s="19"/>
    </row>
    <row r="16" spans="1:13" s="20" customFormat="1" ht="12" customHeight="1">
      <c r="A16" s="34" t="s">
        <v>3</v>
      </c>
      <c r="B16" s="35"/>
      <c r="C16" s="35"/>
      <c r="D16" s="35"/>
      <c r="E16" s="35"/>
      <c r="F16" s="35"/>
      <c r="G16" s="35"/>
      <c r="H16" s="35"/>
      <c r="I16" s="35"/>
      <c r="J16" s="35"/>
      <c r="K16" s="35"/>
      <c r="L16" s="19"/>
      <c r="M16" s="19"/>
    </row>
    <row r="17" spans="1:13" s="20" customFormat="1" ht="12" customHeight="1">
      <c r="A17" s="36" t="s">
        <v>12</v>
      </c>
      <c r="B17" s="35"/>
      <c r="C17" s="35"/>
      <c r="D17" s="35"/>
      <c r="E17" s="35"/>
      <c r="F17" s="35"/>
      <c r="G17" s="35"/>
      <c r="H17" s="35"/>
      <c r="I17" s="35"/>
      <c r="J17" s="35"/>
      <c r="K17" s="35"/>
      <c r="L17" s="19"/>
      <c r="M17" s="19"/>
    </row>
    <row r="18" spans="1:12" s="20" customFormat="1" ht="29.25" customHeight="1">
      <c r="A18" s="37" t="s">
        <v>13</v>
      </c>
      <c r="B18" s="37"/>
      <c r="C18" s="37"/>
      <c r="D18" s="37"/>
      <c r="E18" s="37"/>
      <c r="F18" s="37"/>
      <c r="G18" s="37"/>
      <c r="H18" s="37"/>
      <c r="I18" s="37"/>
      <c r="J18" s="37"/>
      <c r="K18" s="38"/>
      <c r="L18" s="19"/>
    </row>
    <row r="19" spans="1:12" s="20" customFormat="1" ht="12" customHeight="1">
      <c r="A19" s="36" t="s">
        <v>11</v>
      </c>
      <c r="B19" s="35"/>
      <c r="C19" s="35"/>
      <c r="D19" s="35"/>
      <c r="E19" s="35"/>
      <c r="F19" s="35"/>
      <c r="G19" s="35"/>
      <c r="H19" s="35"/>
      <c r="I19" s="35"/>
      <c r="J19" s="35"/>
      <c r="K19" s="35"/>
      <c r="L19" s="19"/>
    </row>
    <row r="20" spans="1:12" s="20" customFormat="1" ht="30" customHeight="1">
      <c r="A20" s="37" t="s">
        <v>6</v>
      </c>
      <c r="B20" s="37"/>
      <c r="C20" s="37"/>
      <c r="D20" s="37"/>
      <c r="E20" s="37"/>
      <c r="F20" s="37"/>
      <c r="G20" s="38"/>
      <c r="H20" s="38"/>
      <c r="I20" s="38"/>
      <c r="J20" s="38"/>
      <c r="K20" s="38"/>
      <c r="L20" s="21"/>
    </row>
    <row r="21" spans="1:12" s="20" customFormat="1" ht="33" customHeight="1">
      <c r="A21" s="37" t="s">
        <v>15</v>
      </c>
      <c r="B21" s="37"/>
      <c r="C21" s="37"/>
      <c r="D21" s="37"/>
      <c r="E21" s="37"/>
      <c r="F21" s="37"/>
      <c r="G21" s="37"/>
      <c r="H21" s="37"/>
      <c r="I21" s="37"/>
      <c r="J21" s="37"/>
      <c r="K21" s="38"/>
      <c r="L21" s="18"/>
    </row>
    <row r="22" spans="1:13" s="20" customFormat="1" ht="12" customHeight="1">
      <c r="A22" s="1"/>
      <c r="B22" s="24"/>
      <c r="C22" s="24"/>
      <c r="D22" s="24"/>
      <c r="E22" s="24"/>
      <c r="F22" s="24"/>
      <c r="G22" s="24"/>
      <c r="H22" s="24"/>
      <c r="I22" s="24"/>
      <c r="J22" s="24"/>
      <c r="K22" s="24"/>
      <c r="L22" s="24"/>
      <c r="M22" s="24"/>
    </row>
    <row r="23" spans="1:13" s="20" customFormat="1" ht="12" customHeight="1">
      <c r="A23" s="1"/>
      <c r="B23" s="25"/>
      <c r="C23" s="25"/>
      <c r="D23" s="25"/>
      <c r="E23" s="25"/>
      <c r="F23" s="25"/>
      <c r="G23" s="25"/>
      <c r="H23" s="25"/>
      <c r="I23" s="25"/>
      <c r="J23" s="25"/>
      <c r="K23" s="25"/>
      <c r="L23" s="25"/>
      <c r="M23" s="25"/>
    </row>
    <row r="24" spans="1:13" s="23" customFormat="1" ht="12" customHeight="1">
      <c r="A24" s="1"/>
      <c r="B24" s="22"/>
      <c r="C24" s="22"/>
      <c r="D24" s="22"/>
      <c r="E24" s="22"/>
      <c r="F24" s="22"/>
      <c r="G24" s="22"/>
      <c r="H24" s="22"/>
      <c r="I24" s="22"/>
      <c r="J24" s="22"/>
      <c r="K24" s="22"/>
      <c r="L24" s="22"/>
      <c r="M24" s="22"/>
    </row>
    <row r="25" spans="1:13" s="23" customFormat="1" ht="12" customHeight="1">
      <c r="A25" s="1"/>
      <c r="B25" s="24"/>
      <c r="C25" s="24"/>
      <c r="D25" s="24"/>
      <c r="E25" s="24"/>
      <c r="F25" s="24"/>
      <c r="G25" s="24"/>
      <c r="H25" s="24"/>
      <c r="I25" s="24"/>
      <c r="J25" s="24"/>
      <c r="K25" s="24"/>
      <c r="L25" s="24"/>
      <c r="M25" s="24"/>
    </row>
    <row r="26" spans="1:13" s="20" customFormat="1" ht="12" customHeight="1">
      <c r="A26" s="1"/>
      <c r="B26" s="24"/>
      <c r="C26" s="24"/>
      <c r="D26" s="24"/>
      <c r="E26" s="24"/>
      <c r="F26" s="24"/>
      <c r="G26" s="24"/>
      <c r="H26" s="24"/>
      <c r="I26" s="24"/>
      <c r="J26" s="24"/>
      <c r="K26" s="24"/>
      <c r="L26" s="24"/>
      <c r="M26" s="24"/>
    </row>
  </sheetData>
  <mergeCells count="12">
    <mergeCell ref="A20:K20"/>
    <mergeCell ref="A21:K21"/>
    <mergeCell ref="A11:K11"/>
    <mergeCell ref="A19:K19"/>
    <mergeCell ref="A12:K12"/>
    <mergeCell ref="A13:K13"/>
    <mergeCell ref="A14:K14"/>
    <mergeCell ref="A15:K15"/>
    <mergeCell ref="A1:V1"/>
    <mergeCell ref="A16:K16"/>
    <mergeCell ref="A17:K17"/>
    <mergeCell ref="A18:K18"/>
  </mergeCells>
  <printOptions/>
  <pageMargins left="0.5" right="0.5" top="0.5" bottom="0.5" header="0.25" footer="0.25"/>
  <pageSetup fitToHeight="1" fitToWidth="1" horizontalDpi="300" verticalDpi="300" orientation="landscape" scale="65"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2009-03-31T14:38:43Z</cp:lastPrinted>
  <dcterms:created xsi:type="dcterms:W3CDTF">1980-01-01T04:00:00Z</dcterms:created>
  <dcterms:modified xsi:type="dcterms:W3CDTF">2009-03-31T19:20:10Z</dcterms:modified>
  <cp:category/>
  <cp:version/>
  <cp:contentType/>
  <cp:contentStatus/>
</cp:coreProperties>
</file>