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2120" windowHeight="8520" activeTab="0"/>
  </bookViews>
  <sheets>
    <sheet name="3-16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<sst xmlns="http://schemas.openxmlformats.org/spreadsheetml/2006/main" count="29" uniqueCount="29">
  <si>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Transportation</t>
  </si>
  <si>
    <t xml:space="preserve">   Transportation as a % of total</t>
  </si>
  <si>
    <t>Food and tobacco</t>
  </si>
  <si>
    <t>Personal care</t>
  </si>
  <si>
    <t>Housing</t>
  </si>
  <si>
    <t>Household operation</t>
  </si>
  <si>
    <t>Medical care</t>
  </si>
  <si>
    <t>Personal business</t>
  </si>
  <si>
    <t>Recreation</t>
  </si>
  <si>
    <t>Education and research</t>
  </si>
  <si>
    <t>Religious and welfare activities</t>
  </si>
  <si>
    <t>Foreign travel and other, net</t>
  </si>
  <si>
    <r>
      <t>R</t>
    </r>
    <r>
      <rPr>
        <b/>
        <sz val="10"/>
        <rFont val="Arial"/>
        <family val="2"/>
      </rPr>
      <t>4,219,800</t>
    </r>
  </si>
  <si>
    <r>
      <t>Disposable Personal Income (DPI)</t>
    </r>
    <r>
      <rPr>
        <vertAlign val="superscript"/>
        <sz val="10"/>
        <rFont val="Arial"/>
        <family val="2"/>
      </rPr>
      <t>R</t>
    </r>
  </si>
  <si>
    <t>Clothing, accessories, and jewelry</t>
  </si>
  <si>
    <r>
      <t>1996</t>
    </r>
    <r>
      <rPr>
        <b/>
        <vertAlign val="superscript"/>
        <sz val="10"/>
        <rFont val="Arial"/>
        <family val="2"/>
      </rPr>
      <t>R</t>
    </r>
  </si>
  <si>
    <t>Personal Expenditures by Category (Current $ millions)</t>
  </si>
  <si>
    <r>
      <t xml:space="preserve">KEY: </t>
    </r>
    <r>
      <rPr>
        <sz val="8"/>
        <rFont val="Arial"/>
        <family val="2"/>
      </rPr>
      <t xml:space="preserve"> R = revised.</t>
    </r>
  </si>
  <si>
    <t xml:space="preserve">    Total expenditures</t>
  </si>
  <si>
    <r>
      <t>1997</t>
    </r>
    <r>
      <rPr>
        <b/>
        <vertAlign val="superscript"/>
        <sz val="10"/>
        <rFont val="Arial"/>
        <family val="2"/>
      </rPr>
      <t>R</t>
    </r>
  </si>
  <si>
    <r>
      <t xml:space="preserve">  Transportation as a % of DPI</t>
    </r>
    <r>
      <rPr>
        <vertAlign val="superscript"/>
        <sz val="10"/>
        <rFont val="Arial"/>
        <family val="2"/>
      </rPr>
      <t>R</t>
    </r>
  </si>
  <si>
    <r>
      <t xml:space="preserve">1992-93: Ibid. </t>
    </r>
    <r>
      <rPr>
        <i/>
        <sz val="8"/>
        <rFont val="Arial"/>
        <family val="2"/>
      </rPr>
      <t>Survey of Current Business</t>
    </r>
    <r>
      <rPr>
        <sz val="8"/>
        <rFont val="Arial"/>
        <family val="2"/>
      </rPr>
      <t xml:space="preserve"> (Washington, DC: August 1997), table 2.4.</t>
    </r>
  </si>
  <si>
    <r>
      <t xml:space="preserve">1994-97: Ibid. </t>
    </r>
    <r>
      <rPr>
        <i/>
        <sz val="8"/>
        <rFont val="Arial"/>
        <family val="2"/>
      </rPr>
      <t>Survey of Current Business</t>
    </r>
    <r>
      <rPr>
        <sz val="8"/>
        <rFont val="Arial"/>
        <family val="2"/>
      </rPr>
      <t xml:space="preserve"> (Washington, DC: August 1998), table 2.4.</t>
    </r>
  </si>
  <si>
    <t>Table 3-12</t>
  </si>
  <si>
    <t>SOURCES:</t>
  </si>
  <si>
    <r>
      <t xml:space="preserve">1999:  Ibid., </t>
    </r>
    <r>
      <rPr>
        <i/>
        <sz val="8"/>
        <rFont val="Arial"/>
        <family val="2"/>
      </rPr>
      <t>Survey of Current Business</t>
    </r>
    <r>
      <rPr>
        <sz val="8"/>
        <rFont val="Arial"/>
        <family val="2"/>
      </rPr>
      <t xml:space="preserve"> (Washington, DC:  October 2000), vol. 80, No. 10, table B.4.</t>
    </r>
  </si>
  <si>
    <r>
      <t xml:space="preserve">1998: Ibid. </t>
    </r>
    <r>
      <rPr>
        <i/>
        <sz val="8"/>
        <rFont val="Arial"/>
        <family val="2"/>
      </rPr>
      <t>Survey of Current Business,</t>
    </r>
    <r>
      <rPr>
        <sz val="8"/>
        <rFont val="Arial"/>
        <family val="2"/>
      </rPr>
      <t xml:space="preserve"> Internet site www.bea.doc.gov/bea/pubs.htm, table B.4.</t>
    </r>
  </si>
  <si>
    <r>
      <t xml:space="preserve">All but DPI: </t>
    </r>
    <r>
      <rPr>
        <sz val="8"/>
        <rFont val="Arial"/>
        <family val="2"/>
      </rPr>
      <t xml:space="preserve"> 1960-91: Ibid., personal communication.</t>
    </r>
  </si>
  <si>
    <r>
      <t xml:space="preserve">DPI: </t>
    </r>
    <r>
      <rPr>
        <sz val="8"/>
        <rFont val="Arial"/>
        <family val="2"/>
      </rPr>
      <t xml:space="preserve"> 1960-1999: U.S. Department of Commerce, Bureau of Economic Analysis, Table 209, Internet site http://www.bea.doc.gov, as of Dec, 14, 2000.</t>
    </r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</si>
</sst>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.0"/>
    <numFmt numFmtId="166" formatCode="&quot;$&quot;#,##0\ ;\(&quot;$&quot;#,##0\)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sz val="8"/>
      <name val="Helv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HELV"/>
      <family val="0"/>
    </font>
    <font>
      <b/>
      <sz val="9"/>
      <name val="Helv"/>
      <family val="0"/>
    </font>
    <font>
      <vertAlign val="superscript"/>
      <sz val="12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b/>
      <sz val="14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5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4" fillId="0" borderId="1" applyNumberFormat="0">
      <alignment horizontal="right"/>
      <protection/>
    </xf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>
      <alignment horizontal="left"/>
      <protection/>
    </xf>
    <xf numFmtId="0" fontId="10" fillId="0" borderId="2">
      <alignment horizontal="right" vertical="center"/>
      <protection/>
    </xf>
    <xf numFmtId="0" fontId="4" fillId="0" borderId="1">
      <alignment horizontal="left" vertical="center"/>
      <protection/>
    </xf>
    <xf numFmtId="0" fontId="9" fillId="0" borderId="2">
      <alignment horizontal="left" vertical="center"/>
      <protection/>
    </xf>
    <xf numFmtId="0" fontId="9" fillId="2" borderId="0">
      <alignment horizontal="centerContinuous" wrapText="1"/>
      <protection/>
    </xf>
    <xf numFmtId="9" fontId="0" fillId="0" borderId="0" applyFont="0" applyFill="0" applyBorder="0" applyAlignment="0" applyProtection="0"/>
    <xf numFmtId="0" fontId="6" fillId="0" borderId="0">
      <alignment horizontal="right"/>
      <protection/>
    </xf>
    <xf numFmtId="0" fontId="11" fillId="0" borderId="0">
      <alignment horizontal="right"/>
      <protection/>
    </xf>
    <xf numFmtId="0" fontId="6" fillId="0" borderId="0">
      <alignment horizontal="left"/>
      <protection/>
    </xf>
    <xf numFmtId="49" fontId="11" fillId="0" borderId="2">
      <alignment horizontal="left" vertical="center"/>
      <protection/>
    </xf>
    <xf numFmtId="164" fontId="5" fillId="0" borderId="0" applyNumberFormat="0">
      <alignment horizontal="right"/>
      <protection/>
    </xf>
    <xf numFmtId="0" fontId="10" fillId="3" borderId="0">
      <alignment horizontal="centerContinuous" vertical="center" wrapText="1"/>
      <protection/>
    </xf>
    <xf numFmtId="0" fontId="10" fillId="0" borderId="3">
      <alignment horizontal="left" vertical="center"/>
      <protection/>
    </xf>
    <xf numFmtId="0" fontId="12" fillId="0" borderId="0">
      <alignment horizontal="left" vertical="top"/>
      <protection/>
    </xf>
    <xf numFmtId="0" fontId="9" fillId="0" borderId="0">
      <alignment horizontal="left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12" fillId="0" borderId="0">
      <alignment horizontal="left" vertical="top"/>
      <protection/>
    </xf>
    <xf numFmtId="0" fontId="13" fillId="0" borderId="0">
      <alignment horizontal="left"/>
      <protection/>
    </xf>
    <xf numFmtId="0" fontId="4" fillId="0" borderId="0">
      <alignment horizontal="left"/>
      <protection/>
    </xf>
    <xf numFmtId="0" fontId="0" fillId="0" borderId="4" applyNumberFormat="0" applyFont="0" applyFill="0" applyAlignment="0" applyProtection="0"/>
    <xf numFmtId="49" fontId="5" fillId="0" borderId="1">
      <alignment horizontal="left"/>
      <protection/>
    </xf>
    <xf numFmtId="0" fontId="10" fillId="0" borderId="2">
      <alignment horizontal="left"/>
      <protection/>
    </xf>
    <xf numFmtId="0" fontId="9" fillId="0" borderId="0">
      <alignment horizontal="left" vertical="center"/>
      <protection/>
    </xf>
  </cellStyleXfs>
  <cellXfs count="34">
    <xf numFmtId="0" fontId="0" fillId="0" borderId="0" xfId="0" applyAlignment="1">
      <alignment/>
    </xf>
    <xf numFmtId="0" fontId="14" fillId="0" borderId="0" xfId="43" applyFont="1" applyFill="1" applyBorder="1" applyAlignment="1">
      <alignment horizontal="left"/>
      <protection/>
    </xf>
    <xf numFmtId="0" fontId="0" fillId="0" borderId="0" xfId="0" applyFont="1" applyFill="1" applyBorder="1" applyAlignment="1">
      <alignment horizontal="left"/>
    </xf>
    <xf numFmtId="0" fontId="0" fillId="0" borderId="0" xfId="30" applyFont="1" applyFill="1" applyBorder="1" applyAlignment="1">
      <alignment horizontal="left"/>
      <protection/>
    </xf>
    <xf numFmtId="3" fontId="0" fillId="0" borderId="0" xfId="21" applyNumberFormat="1" applyFont="1" applyFill="1" applyBorder="1" applyAlignment="1">
      <alignment horizontal="right"/>
      <protection/>
    </xf>
    <xf numFmtId="165" fontId="0" fillId="0" borderId="0" xfId="21" applyNumberFormat="1" applyFont="1" applyFill="1" applyBorder="1" applyAlignment="1">
      <alignment horizontal="righ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1" applyNumberFormat="1" applyFont="1" applyFill="1" applyBorder="1" applyAlignment="1">
      <alignment horizontal="right"/>
      <protection/>
    </xf>
    <xf numFmtId="3" fontId="15" fillId="0" borderId="0" xfId="21" applyNumberFormat="1" applyFont="1" applyFill="1" applyBorder="1" applyAlignment="1">
      <alignment horizontal="right"/>
      <protection/>
    </xf>
    <xf numFmtId="0" fontId="8" fillId="0" borderId="5" xfId="44" applyFont="1" applyFill="1" applyBorder="1" applyAlignment="1">
      <alignment horizontal="left"/>
      <protection/>
    </xf>
    <xf numFmtId="0" fontId="0" fillId="0" borderId="5" xfId="0" applyFont="1" applyFill="1" applyBorder="1" applyAlignment="1">
      <alignment horizontal="left"/>
    </xf>
    <xf numFmtId="0" fontId="1" fillId="0" borderId="6" xfId="26" applyFont="1" applyFill="1" applyBorder="1" applyAlignment="1">
      <alignment horizontal="right"/>
      <protection/>
    </xf>
    <xf numFmtId="3" fontId="0" fillId="0" borderId="6" xfId="21" applyNumberFormat="1" applyFont="1" applyFill="1" applyBorder="1" applyAlignment="1">
      <alignment horizontal="right"/>
      <protection/>
    </xf>
    <xf numFmtId="0" fontId="0" fillId="0" borderId="6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5" xfId="30" applyFont="1" applyFill="1" applyBorder="1" applyAlignment="1">
      <alignment horizontal="left"/>
      <protection/>
    </xf>
    <xf numFmtId="165" fontId="0" fillId="0" borderId="5" xfId="21" applyNumberFormat="1" applyFont="1" applyFill="1" applyBorder="1" applyAlignment="1">
      <alignment horizontal="right"/>
      <protection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/>
    </xf>
    <xf numFmtId="3" fontId="0" fillId="0" borderId="0" xfId="0" applyNumberFormat="1" applyFont="1" applyFill="1" applyAlignment="1">
      <alignment/>
    </xf>
    <xf numFmtId="0" fontId="0" fillId="0" borderId="5" xfId="0" applyFont="1" applyFill="1" applyBorder="1" applyAlignment="1">
      <alignment/>
    </xf>
    <xf numFmtId="3" fontId="0" fillId="0" borderId="6" xfId="0" applyNumberFormat="1" applyFont="1" applyFill="1" applyBorder="1" applyAlignment="1">
      <alignment/>
    </xf>
    <xf numFmtId="3" fontId="1" fillId="0" borderId="0" xfId="0" applyNumberFormat="1" applyFont="1" applyFill="1" applyAlignment="1">
      <alignment/>
    </xf>
    <xf numFmtId="0" fontId="1" fillId="0" borderId="6" xfId="0" applyFont="1" applyFill="1" applyBorder="1" applyAlignment="1">
      <alignment/>
    </xf>
    <xf numFmtId="0" fontId="19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19" fillId="0" borderId="0" xfId="30" applyFont="1" applyFill="1" applyBorder="1" applyAlignment="1">
      <alignment horizontal="left"/>
      <protection/>
    </xf>
    <xf numFmtId="0" fontId="17" fillId="0" borderId="0" xfId="0" applyFont="1" applyFill="1" applyAlignment="1">
      <alignment horizontal="left"/>
    </xf>
    <xf numFmtId="0" fontId="19" fillId="0" borderId="7" xfId="0" applyFont="1" applyFill="1" applyBorder="1" applyAlignment="1">
      <alignment horizontal="left"/>
    </xf>
    <xf numFmtId="0" fontId="17" fillId="0" borderId="7" xfId="0" applyFont="1" applyFill="1" applyBorder="1" applyAlignment="1">
      <alignment horizontal="left"/>
    </xf>
    <xf numFmtId="49" fontId="17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/>
    </xf>
    <xf numFmtId="49" fontId="19" fillId="0" borderId="0" xfId="0" applyNumberFormat="1" applyFont="1" applyFill="1" applyAlignment="1">
      <alignment horizontal="left"/>
    </xf>
  </cellXfs>
  <cellStyles count="36">
    <cellStyle name="Normal" xfId="0"/>
    <cellStyle name="Comma" xfId="15"/>
    <cellStyle name="Comma [0]" xfId="16"/>
    <cellStyle name="Comma0" xfId="17"/>
    <cellStyle name="Currency" xfId="18"/>
    <cellStyle name="Currency [0]" xfId="19"/>
    <cellStyle name="Currency0" xfId="20"/>
    <cellStyle name="Data" xfId="21"/>
    <cellStyle name="Date" xfId="22"/>
    <cellStyle name="Fixed" xfId="23"/>
    <cellStyle name="Heading 1" xfId="24"/>
    <cellStyle name="Heading 2" xfId="25"/>
    <cellStyle name="Hed Side" xfId="26"/>
    <cellStyle name="Hed Side bold" xfId="27"/>
    <cellStyle name="Hed Side Regular" xfId="28"/>
    <cellStyle name="Hed Side_1-43A" xfId="29"/>
    <cellStyle name="Hed Top" xfId="30"/>
    <cellStyle name="Percent" xfId="31"/>
    <cellStyle name="Source Hed" xfId="32"/>
    <cellStyle name="Source Superscript" xfId="33"/>
    <cellStyle name="Source Text" xfId="34"/>
    <cellStyle name="Superscript" xfId="35"/>
    <cellStyle name="Table Data" xfId="36"/>
    <cellStyle name="Table Head Top" xfId="37"/>
    <cellStyle name="Table Hed Side" xfId="38"/>
    <cellStyle name="Table Title" xfId="39"/>
    <cellStyle name="Title Text" xfId="40"/>
    <cellStyle name="Title Text 1" xfId="41"/>
    <cellStyle name="Title Text 2" xfId="42"/>
    <cellStyle name="Title-1" xfId="43"/>
    <cellStyle name="Title-2" xfId="44"/>
    <cellStyle name="Title-3" xfId="45"/>
    <cellStyle name="Total" xfId="46"/>
    <cellStyle name="Wrap" xfId="47"/>
    <cellStyle name="Wrap Bold" xfId="48"/>
    <cellStyle name="Wrap Title" xfId="4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tabSelected="1" workbookViewId="0" topLeftCell="A1">
      <selection activeCell="C12" sqref="C12"/>
    </sheetView>
  </sheetViews>
  <sheetFormatPr defaultColWidth="9.140625" defaultRowHeight="12.75"/>
  <cols>
    <col min="1" max="1" width="29.7109375" style="14" customWidth="1"/>
    <col min="2" max="8" width="10.7109375" style="14" customWidth="1"/>
    <col min="9" max="9" width="10.8515625" style="14" customWidth="1"/>
    <col min="10" max="14" width="10.7109375" style="14" customWidth="1"/>
    <col min="15" max="15" width="10.421875" style="14" bestFit="1" customWidth="1"/>
    <col min="16" max="16384" width="9.140625" style="14" customWidth="1"/>
  </cols>
  <sheetData>
    <row r="1" spans="1:15" ht="18">
      <c r="A1" s="1" t="s">
        <v>23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16.5" thickBot="1">
      <c r="A2" s="9" t="s">
        <v>16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21"/>
    </row>
    <row r="3" spans="1:17" ht="14.25">
      <c r="A3" s="13"/>
      <c r="B3" s="11">
        <v>1960</v>
      </c>
      <c r="C3" s="11">
        <v>1965</v>
      </c>
      <c r="D3" s="11">
        <v>1970</v>
      </c>
      <c r="E3" s="11">
        <v>1975</v>
      </c>
      <c r="F3" s="11">
        <v>1980</v>
      </c>
      <c r="G3" s="11">
        <v>1985</v>
      </c>
      <c r="H3" s="11">
        <v>1990</v>
      </c>
      <c r="I3" s="11">
        <v>1991</v>
      </c>
      <c r="J3" s="11">
        <v>1992</v>
      </c>
      <c r="K3" s="11">
        <v>1993</v>
      </c>
      <c r="L3" s="11">
        <v>1994</v>
      </c>
      <c r="M3" s="11">
        <v>1995</v>
      </c>
      <c r="N3" s="11" t="s">
        <v>15</v>
      </c>
      <c r="O3" s="11" t="s">
        <v>19</v>
      </c>
      <c r="P3" s="11">
        <v>1998</v>
      </c>
      <c r="Q3" s="24">
        <v>1999</v>
      </c>
    </row>
    <row r="4" spans="1:17" ht="12.75">
      <c r="A4" s="3" t="s">
        <v>0</v>
      </c>
      <c r="B4" s="4">
        <v>42900</v>
      </c>
      <c r="C4" s="4">
        <v>59100</v>
      </c>
      <c r="D4" s="4">
        <v>81100</v>
      </c>
      <c r="E4" s="4">
        <v>130200</v>
      </c>
      <c r="F4" s="4">
        <v>238400</v>
      </c>
      <c r="G4" s="4">
        <v>372800</v>
      </c>
      <c r="H4" s="4">
        <v>463300</v>
      </c>
      <c r="I4" s="4">
        <v>436800</v>
      </c>
      <c r="J4" s="4">
        <v>471500</v>
      </c>
      <c r="K4" s="4">
        <v>504000</v>
      </c>
      <c r="L4" s="4">
        <v>542200</v>
      </c>
      <c r="M4" s="4">
        <v>574100</v>
      </c>
      <c r="N4" s="4">
        <v>594600</v>
      </c>
      <c r="O4" s="4">
        <v>623700</v>
      </c>
      <c r="P4" s="4">
        <v>647400</v>
      </c>
      <c r="Q4" s="20">
        <v>705500</v>
      </c>
    </row>
    <row r="5" spans="1:17" ht="12.75">
      <c r="A5" s="3" t="s">
        <v>1</v>
      </c>
      <c r="B5" s="5">
        <f>B4/B17*100</f>
        <v>12.91390728476821</v>
      </c>
      <c r="C5" s="5">
        <f>C4/C17*100</f>
        <v>13.30481764970734</v>
      </c>
      <c r="D5" s="5">
        <f>D4/D17*100</f>
        <v>12.513501002931646</v>
      </c>
      <c r="E5" s="5">
        <f>E4/E17*100</f>
        <v>12.651831697599844</v>
      </c>
      <c r="F5" s="5">
        <v>13.5</v>
      </c>
      <c r="G5" s="5">
        <f>G4/G17*100</f>
        <v>13.78290446613428</v>
      </c>
      <c r="H5" s="5">
        <f>H4/H17*100</f>
        <v>12.067303935613264</v>
      </c>
      <c r="I5" s="5">
        <f>I4/I17*100</f>
        <v>10.988679245283018</v>
      </c>
      <c r="J5" s="5">
        <f>J4/4219800*100</f>
        <v>11.173515332480212</v>
      </c>
      <c r="K5" s="5">
        <f>K4/K17*100</f>
        <v>11.302475780409042</v>
      </c>
      <c r="L5" s="5">
        <f>L4/L17*100</f>
        <v>11.494594021623913</v>
      </c>
      <c r="M5" s="5">
        <f>M4/M17*100</f>
        <v>11.588849189527444</v>
      </c>
      <c r="N5" s="5">
        <f>N4/N17*100</f>
        <v>11.35317816432131</v>
      </c>
      <c r="O5" s="5">
        <v>11.3</v>
      </c>
      <c r="P5" s="5">
        <v>11.1</v>
      </c>
      <c r="Q5" s="14">
        <v>11.3</v>
      </c>
    </row>
    <row r="6" spans="1:17" ht="12.75">
      <c r="A6" s="3" t="s">
        <v>2</v>
      </c>
      <c r="B6" s="4">
        <v>89200</v>
      </c>
      <c r="C6" s="4">
        <v>108800</v>
      </c>
      <c r="D6" s="4">
        <v>154600</v>
      </c>
      <c r="E6" s="4">
        <v>238200</v>
      </c>
      <c r="F6" s="4">
        <v>376200</v>
      </c>
      <c r="G6" s="4">
        <v>497300</v>
      </c>
      <c r="H6" s="4">
        <v>672500</v>
      </c>
      <c r="I6" s="4">
        <v>693800</v>
      </c>
      <c r="J6" s="4">
        <v>709500</v>
      </c>
      <c r="K6" s="4">
        <v>733400</v>
      </c>
      <c r="L6" s="4">
        <v>761700</v>
      </c>
      <c r="M6" s="4">
        <v>780400</v>
      </c>
      <c r="N6" s="4">
        <v>834100</v>
      </c>
      <c r="O6" s="4">
        <v>866300</v>
      </c>
      <c r="P6" s="4">
        <v>907400</v>
      </c>
      <c r="Q6" s="20">
        <v>963800</v>
      </c>
    </row>
    <row r="7" spans="1:17" ht="12.75">
      <c r="A7" s="3" t="s">
        <v>14</v>
      </c>
      <c r="B7" s="4">
        <v>32700</v>
      </c>
      <c r="C7" s="4">
        <v>41400</v>
      </c>
      <c r="D7" s="4">
        <v>57600</v>
      </c>
      <c r="E7" s="4">
        <v>85600</v>
      </c>
      <c r="F7" s="4">
        <v>132300</v>
      </c>
      <c r="G7" s="4">
        <v>188300</v>
      </c>
      <c r="H7" s="4">
        <v>262700</v>
      </c>
      <c r="I7" s="4">
        <v>265700</v>
      </c>
      <c r="J7" s="4">
        <v>283500</v>
      </c>
      <c r="K7" s="4">
        <v>298100</v>
      </c>
      <c r="L7" s="4">
        <v>312700</v>
      </c>
      <c r="M7" s="4">
        <v>321800</v>
      </c>
      <c r="N7" s="4">
        <v>333300</v>
      </c>
      <c r="O7" s="4">
        <v>348200</v>
      </c>
      <c r="P7" s="4">
        <v>367900</v>
      </c>
      <c r="Q7" s="20">
        <v>397200</v>
      </c>
    </row>
    <row r="8" spans="1:17" ht="12.75">
      <c r="A8" s="3" t="s">
        <v>3</v>
      </c>
      <c r="B8" s="4">
        <v>5600</v>
      </c>
      <c r="C8" s="4">
        <v>8100</v>
      </c>
      <c r="D8" s="4">
        <v>11800</v>
      </c>
      <c r="E8" s="4">
        <v>16700</v>
      </c>
      <c r="F8" s="4">
        <v>26600</v>
      </c>
      <c r="G8" s="4">
        <v>39100</v>
      </c>
      <c r="H8" s="4">
        <v>57300</v>
      </c>
      <c r="I8" s="4">
        <v>59100</v>
      </c>
      <c r="J8" s="4">
        <v>63100</v>
      </c>
      <c r="K8" s="4">
        <v>65100</v>
      </c>
      <c r="L8" s="4">
        <v>68400</v>
      </c>
      <c r="M8" s="4">
        <v>71800</v>
      </c>
      <c r="N8" s="4">
        <v>71600</v>
      </c>
      <c r="O8" s="4">
        <v>76100</v>
      </c>
      <c r="P8" s="4">
        <v>80500</v>
      </c>
      <c r="Q8" s="20">
        <v>86000</v>
      </c>
    </row>
    <row r="9" spans="1:17" ht="12.75">
      <c r="A9" s="3" t="s">
        <v>4</v>
      </c>
      <c r="B9" s="4">
        <v>48200</v>
      </c>
      <c r="C9" s="4">
        <v>65400</v>
      </c>
      <c r="D9" s="4">
        <v>94000</v>
      </c>
      <c r="E9" s="4">
        <v>147000</v>
      </c>
      <c r="F9" s="4">
        <v>255200</v>
      </c>
      <c r="G9" s="4">
        <v>407100</v>
      </c>
      <c r="H9" s="4">
        <v>586300</v>
      </c>
      <c r="I9" s="4">
        <v>616500</v>
      </c>
      <c r="J9" s="4">
        <v>646800</v>
      </c>
      <c r="K9" s="4">
        <v>672800</v>
      </c>
      <c r="L9" s="4">
        <v>712700</v>
      </c>
      <c r="M9" s="4">
        <v>750400</v>
      </c>
      <c r="N9" s="4">
        <v>772500</v>
      </c>
      <c r="O9" s="4">
        <v>809800</v>
      </c>
      <c r="P9" s="4">
        <v>855900</v>
      </c>
      <c r="Q9" s="20">
        <v>906200</v>
      </c>
    </row>
    <row r="10" spans="1:17" ht="12.75">
      <c r="A10" s="3" t="s">
        <v>5</v>
      </c>
      <c r="B10" s="4">
        <v>46700</v>
      </c>
      <c r="C10" s="4">
        <v>62100</v>
      </c>
      <c r="D10" s="4">
        <v>84800</v>
      </c>
      <c r="E10" s="4">
        <v>135400</v>
      </c>
      <c r="F10" s="4">
        <v>232600</v>
      </c>
      <c r="G10" s="4">
        <v>342000</v>
      </c>
      <c r="H10" s="4">
        <v>436200</v>
      </c>
      <c r="I10" s="4">
        <v>448400</v>
      </c>
      <c r="J10" s="4">
        <v>470600</v>
      </c>
      <c r="K10" s="4">
        <v>504100</v>
      </c>
      <c r="L10" s="4">
        <v>535000</v>
      </c>
      <c r="M10" s="4">
        <v>559400</v>
      </c>
      <c r="N10" s="4">
        <v>589200</v>
      </c>
      <c r="O10" s="4">
        <v>617500</v>
      </c>
      <c r="P10" s="4">
        <v>646500</v>
      </c>
      <c r="Q10" s="20">
        <v>682500</v>
      </c>
    </row>
    <row r="11" spans="1:17" ht="12.75">
      <c r="A11" s="3" t="s">
        <v>6</v>
      </c>
      <c r="B11" s="4">
        <v>22100</v>
      </c>
      <c r="C11" s="4">
        <v>34100</v>
      </c>
      <c r="D11" s="4">
        <v>60000</v>
      </c>
      <c r="E11" s="4">
        <v>107900</v>
      </c>
      <c r="F11" s="4">
        <v>206400</v>
      </c>
      <c r="G11" s="4">
        <v>366700</v>
      </c>
      <c r="H11" s="4">
        <v>615600</v>
      </c>
      <c r="I11" s="4">
        <v>668700</v>
      </c>
      <c r="J11" s="4">
        <v>733200</v>
      </c>
      <c r="K11" s="4">
        <v>785500</v>
      </c>
      <c r="L11" s="4">
        <v>826100</v>
      </c>
      <c r="M11" s="4">
        <v>875000</v>
      </c>
      <c r="N11" s="4">
        <v>932300</v>
      </c>
      <c r="O11" s="4">
        <v>977600</v>
      </c>
      <c r="P11" s="4">
        <v>1032300</v>
      </c>
      <c r="Q11" s="20">
        <v>1102600</v>
      </c>
    </row>
    <row r="12" spans="1:17" ht="12.75">
      <c r="A12" s="3" t="s">
        <v>7</v>
      </c>
      <c r="B12" s="4">
        <v>14600</v>
      </c>
      <c r="C12" s="4">
        <v>20900</v>
      </c>
      <c r="D12" s="4">
        <v>32000</v>
      </c>
      <c r="E12" s="4">
        <v>53000</v>
      </c>
      <c r="F12" s="4">
        <v>101200</v>
      </c>
      <c r="G12" s="4">
        <v>182600</v>
      </c>
      <c r="H12" s="4">
        <v>290100</v>
      </c>
      <c r="I12" s="4">
        <v>319000</v>
      </c>
      <c r="J12" s="4">
        <v>341700</v>
      </c>
      <c r="K12" s="4">
        <v>357400</v>
      </c>
      <c r="L12" s="4">
        <v>370400</v>
      </c>
      <c r="M12" s="4">
        <v>388800</v>
      </c>
      <c r="N12" s="4">
        <v>435100</v>
      </c>
      <c r="O12" s="4">
        <v>488300</v>
      </c>
      <c r="P12" s="4">
        <v>528600</v>
      </c>
      <c r="Q12" s="20">
        <v>586200</v>
      </c>
    </row>
    <row r="13" spans="1:17" ht="12.75">
      <c r="A13" s="3" t="s">
        <v>8</v>
      </c>
      <c r="B13" s="4">
        <v>18500</v>
      </c>
      <c r="C13" s="4">
        <v>26800</v>
      </c>
      <c r="D13" s="4">
        <v>43100</v>
      </c>
      <c r="E13" s="4">
        <v>70500</v>
      </c>
      <c r="F13" s="4">
        <v>116300</v>
      </c>
      <c r="G13" s="4">
        <v>185900</v>
      </c>
      <c r="H13" s="4">
        <v>281600</v>
      </c>
      <c r="I13" s="4">
        <v>292000</v>
      </c>
      <c r="J13" s="4">
        <v>310800</v>
      </c>
      <c r="K13" s="4">
        <v>340200</v>
      </c>
      <c r="L13" s="4">
        <v>370200</v>
      </c>
      <c r="M13" s="4">
        <v>404200</v>
      </c>
      <c r="N13" s="4">
        <v>429600</v>
      </c>
      <c r="O13" s="4">
        <v>457800</v>
      </c>
      <c r="P13" s="4">
        <v>494700</v>
      </c>
      <c r="Q13" s="20">
        <v>534900</v>
      </c>
    </row>
    <row r="14" spans="1:17" ht="12.75">
      <c r="A14" s="3" t="s">
        <v>9</v>
      </c>
      <c r="B14" s="4">
        <v>4300</v>
      </c>
      <c r="C14" s="4">
        <v>6900</v>
      </c>
      <c r="D14" s="4">
        <v>12500</v>
      </c>
      <c r="E14" s="4">
        <v>20500</v>
      </c>
      <c r="F14" s="4">
        <v>33300</v>
      </c>
      <c r="G14" s="4">
        <v>52900</v>
      </c>
      <c r="H14" s="4">
        <v>80700</v>
      </c>
      <c r="I14" s="4">
        <v>86100</v>
      </c>
      <c r="J14" s="4">
        <v>93100</v>
      </c>
      <c r="K14" s="4">
        <v>98500</v>
      </c>
      <c r="L14" s="4">
        <v>104700</v>
      </c>
      <c r="M14" s="4">
        <v>112000</v>
      </c>
      <c r="N14" s="4">
        <v>122300</v>
      </c>
      <c r="O14" s="4">
        <v>130700</v>
      </c>
      <c r="P14" s="4">
        <v>139200</v>
      </c>
      <c r="Q14" s="20">
        <v>148900</v>
      </c>
    </row>
    <row r="15" spans="1:17" ht="12.75">
      <c r="A15" s="3" t="s">
        <v>10</v>
      </c>
      <c r="B15" s="4">
        <v>5300</v>
      </c>
      <c r="C15" s="4">
        <v>7700</v>
      </c>
      <c r="D15" s="4">
        <v>12100</v>
      </c>
      <c r="E15" s="4">
        <v>19700</v>
      </c>
      <c r="F15" s="4">
        <v>38300</v>
      </c>
      <c r="G15" s="4">
        <v>62600</v>
      </c>
      <c r="H15" s="4">
        <v>100400</v>
      </c>
      <c r="I15" s="4">
        <v>104100</v>
      </c>
      <c r="J15" s="4">
        <v>115600</v>
      </c>
      <c r="K15" s="4">
        <v>121300</v>
      </c>
      <c r="L15" s="4">
        <v>131200</v>
      </c>
      <c r="M15" s="4">
        <v>138600</v>
      </c>
      <c r="N15" s="4">
        <v>146800</v>
      </c>
      <c r="O15" s="4">
        <v>150300</v>
      </c>
      <c r="P15" s="4">
        <v>163500</v>
      </c>
      <c r="Q15" s="20">
        <v>170200</v>
      </c>
    </row>
    <row r="16" spans="1:17" ht="12.75">
      <c r="A16" s="3" t="s">
        <v>11</v>
      </c>
      <c r="B16" s="12">
        <v>2100</v>
      </c>
      <c r="C16" s="12">
        <v>2900</v>
      </c>
      <c r="D16" s="12">
        <v>4500</v>
      </c>
      <c r="E16" s="12">
        <v>4400</v>
      </c>
      <c r="F16" s="12">
        <v>3500</v>
      </c>
      <c r="G16" s="12">
        <v>7500</v>
      </c>
      <c r="H16" s="12">
        <v>-7400</v>
      </c>
      <c r="I16" s="12">
        <v>-15200</v>
      </c>
      <c r="J16" s="12">
        <v>-19700</v>
      </c>
      <c r="K16" s="12">
        <v>-21200</v>
      </c>
      <c r="L16" s="12">
        <v>-18300</v>
      </c>
      <c r="M16" s="12">
        <v>-22700</v>
      </c>
      <c r="N16" s="12">
        <v>-24100</v>
      </c>
      <c r="O16" s="12">
        <v>-21800</v>
      </c>
      <c r="P16" s="12">
        <v>-15300</v>
      </c>
      <c r="Q16" s="22">
        <v>-15400</v>
      </c>
    </row>
    <row r="17" spans="1:17" ht="14.25">
      <c r="A17" s="6" t="s">
        <v>18</v>
      </c>
      <c r="B17" s="7">
        <f>B4+B6+B7+B8+B9+B10+B11+B12+B13+B14+B15+B16</f>
        <v>332200</v>
      </c>
      <c r="C17" s="7">
        <f>C4+C6+C7+C8+C9+C10+C11+C12+C13+C14+C15+C16</f>
        <v>444200</v>
      </c>
      <c r="D17" s="7">
        <f>D4+D6+D7+D8+D9+D10+D11+D12+D13+D14+D15+D16</f>
        <v>648100</v>
      </c>
      <c r="E17" s="7">
        <f>E4+E6+E7+E8+E9+E10+E11+E12+E13+E14+E15+E16</f>
        <v>1029100</v>
      </c>
      <c r="F17" s="7">
        <v>1760300</v>
      </c>
      <c r="G17" s="7">
        <f>G4+G6+G7+G8+G9+G10+G11+G12+G13+G14+G15+G16</f>
        <v>2704800</v>
      </c>
      <c r="H17" s="7">
        <f>H4+H6+H7+H8+H9+H10+H11+H12+H13+H14+H15+H16</f>
        <v>3839300</v>
      </c>
      <c r="I17" s="7">
        <f>I4+I6+I7+I8+I9+I10+I11+I12+I13+I14+I15+I16</f>
        <v>3975000</v>
      </c>
      <c r="J17" s="8" t="s">
        <v>12</v>
      </c>
      <c r="K17" s="7">
        <f>K4+K6+K7+K8+K9+K10+K11+K12+K13+K14+K15+K16</f>
        <v>4459200</v>
      </c>
      <c r="L17" s="7">
        <f>L4+L6+L7+L8+L9+L10+L11+L12+L13+L14+L15+L16</f>
        <v>4717000</v>
      </c>
      <c r="M17" s="7">
        <v>4953900</v>
      </c>
      <c r="N17" s="7">
        <v>5237300</v>
      </c>
      <c r="O17" s="7">
        <v>5524500</v>
      </c>
      <c r="P17" s="7">
        <v>5848600</v>
      </c>
      <c r="Q17" s="23">
        <v>6268700</v>
      </c>
    </row>
    <row r="18" spans="1:16" ht="6" customHeight="1">
      <c r="A18" s="6"/>
      <c r="B18" s="7"/>
      <c r="C18" s="7"/>
      <c r="D18" s="7"/>
      <c r="E18" s="7"/>
      <c r="F18" s="7"/>
      <c r="G18" s="7"/>
      <c r="H18" s="7"/>
      <c r="I18" s="7"/>
      <c r="J18" s="8"/>
      <c r="K18" s="7"/>
      <c r="L18" s="7"/>
      <c r="M18" s="7"/>
      <c r="N18" s="7"/>
      <c r="O18" s="7"/>
      <c r="P18" s="7"/>
    </row>
    <row r="19" spans="1:17" ht="14.25">
      <c r="A19" s="3" t="s">
        <v>13</v>
      </c>
      <c r="B19" s="4">
        <v>366200</v>
      </c>
      <c r="C19" s="4">
        <v>498900</v>
      </c>
      <c r="D19" s="4">
        <v>736500</v>
      </c>
      <c r="E19" s="4">
        <v>1181400</v>
      </c>
      <c r="F19" s="4">
        <v>2019800</v>
      </c>
      <c r="G19" s="4">
        <v>3086500</v>
      </c>
      <c r="H19" s="4">
        <v>4293600</v>
      </c>
      <c r="I19" s="4">
        <v>4474800</v>
      </c>
      <c r="J19" s="4">
        <v>4754600</v>
      </c>
      <c r="K19" s="4">
        <v>4935300</v>
      </c>
      <c r="L19" s="4">
        <v>5165400</v>
      </c>
      <c r="M19" s="4">
        <v>5422600</v>
      </c>
      <c r="N19" s="4">
        <v>5677700</v>
      </c>
      <c r="O19" s="4">
        <v>5982800</v>
      </c>
      <c r="P19" s="4">
        <v>6286200</v>
      </c>
      <c r="Q19" s="20">
        <v>6637700</v>
      </c>
    </row>
    <row r="20" spans="1:17" ht="15" thickBot="1">
      <c r="A20" s="15" t="s">
        <v>20</v>
      </c>
      <c r="B20" s="16">
        <v>11.7</v>
      </c>
      <c r="C20" s="16">
        <v>11.9</v>
      </c>
      <c r="D20" s="16">
        <v>11.1</v>
      </c>
      <c r="E20" s="16">
        <v>11.2</v>
      </c>
      <c r="F20" s="16">
        <v>11.8</v>
      </c>
      <c r="G20" s="16">
        <v>12.1</v>
      </c>
      <c r="H20" s="16">
        <v>10.8</v>
      </c>
      <c r="I20" s="16">
        <v>9.8</v>
      </c>
      <c r="J20" s="16">
        <v>9.9</v>
      </c>
      <c r="K20" s="16">
        <v>10.2</v>
      </c>
      <c r="L20" s="16">
        <v>10.5</v>
      </c>
      <c r="M20" s="16">
        <v>10.6</v>
      </c>
      <c r="N20" s="16">
        <f>N4/N19*100</f>
        <v>10.472550504605739</v>
      </c>
      <c r="O20" s="16">
        <f>O4/O19*100</f>
        <v>10.424884669385571</v>
      </c>
      <c r="P20" s="16">
        <f>P4/P19*100</f>
        <v>10.298749642073112</v>
      </c>
      <c r="Q20" s="21">
        <v>10.6</v>
      </c>
    </row>
    <row r="21" spans="1:15" ht="12.75">
      <c r="A21" s="29" t="s">
        <v>17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</row>
    <row r="22" spans="1:15" ht="12.75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</row>
    <row r="23" spans="1:15" ht="12.75">
      <c r="A23" s="27" t="s">
        <v>24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</row>
    <row r="24" s="19" customFormat="1" ht="11.25">
      <c r="A24" s="32" t="s">
        <v>28</v>
      </c>
    </row>
    <row r="25" spans="1:15" ht="12.75">
      <c r="A25" s="33" t="s">
        <v>27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spans="1:15" ht="12.75">
      <c r="A26" s="31" t="s">
        <v>21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spans="1:15" ht="12.75">
      <c r="A27" s="28" t="s">
        <v>22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2.75">
      <c r="A28" s="18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="19" customFormat="1" ht="11.25">
      <c r="A29" s="19" t="s">
        <v>25</v>
      </c>
    </row>
  </sheetData>
  <mergeCells count="4">
    <mergeCell ref="A27:O27"/>
    <mergeCell ref="A21:O21"/>
    <mergeCell ref="A25:O25"/>
    <mergeCell ref="A26:O26"/>
  </mergeCells>
  <printOptions/>
  <pageMargins left="0.46" right="0.52" top="1" bottom="1" header="0.5" footer="0.5"/>
  <pageSetup fitToHeight="1" fitToWidth="1" horizontalDpi="300" verticalDpi="300" orientation="landscape" scale="69" r:id="rId1"/>
  <headerFooter alignWithMargins="0">
    <oddHeader>&amp;R&amp;D</oddHeader>
    <oddFooter>&amp;C&amp;P&amp;RNTS99main/&amp;F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cbeene</cp:lastModifiedBy>
  <cp:lastPrinted>2000-08-02T19:29:24Z</cp:lastPrinted>
  <dcterms:created xsi:type="dcterms:W3CDTF">1999-05-10T13:27:19Z</dcterms:created>
  <dcterms:modified xsi:type="dcterms:W3CDTF">2001-01-29T17:51:35Z</dcterms:modified>
  <cp:category/>
  <cp:version/>
  <cp:contentType/>
  <cp:contentStatus/>
</cp:coreProperties>
</file>