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480" windowHeight="11640" activeTab="0"/>
  </bookViews>
  <sheets>
    <sheet name="3-4a" sheetId="1" r:id="rId1"/>
    <sheet name="Data" sheetId="2" r:id="rId2"/>
  </sheets>
  <definedNames>
    <definedName name="_xlnm.Print_Area" localSheetId="0">'3-4a'!$A$1:$K$49</definedName>
  </definedNames>
  <calcPr fullCalcOnLoad="1"/>
</workbook>
</file>

<file path=xl/sharedStrings.xml><?xml version="1.0" encoding="utf-8"?>
<sst xmlns="http://schemas.openxmlformats.org/spreadsheetml/2006/main" count="63" uniqueCount="33">
  <si>
    <t>Retail trade</t>
  </si>
  <si>
    <t>Wholesale trade</t>
  </si>
  <si>
    <t>Construction</t>
  </si>
  <si>
    <t>Mining</t>
  </si>
  <si>
    <t>SOURCE</t>
  </si>
  <si>
    <t>Percent of GDP</t>
  </si>
  <si>
    <t>Manufacturing, durable goods</t>
  </si>
  <si>
    <t>Manufacturing, nondurable goods</t>
  </si>
  <si>
    <t>Government, federal</t>
  </si>
  <si>
    <t>Government, state and local</t>
  </si>
  <si>
    <t>GDP by industry, total</t>
  </si>
  <si>
    <t>Government, total</t>
  </si>
  <si>
    <t>Utilities</t>
  </si>
  <si>
    <t>Information</t>
  </si>
  <si>
    <t>Finance, insurance, real estate, rental, and leasing</t>
  </si>
  <si>
    <t>Professional and business services</t>
  </si>
  <si>
    <t>Educational services, health care, and social assistance</t>
  </si>
  <si>
    <t>Arts, entertainment, recreation, accomodation, and food services</t>
  </si>
  <si>
    <t>Other services, except government</t>
  </si>
  <si>
    <t>Agriculture, forestry, fishing, and hunting</t>
  </si>
  <si>
    <t>Transportation and warehousing</t>
  </si>
  <si>
    <t>Numbers may not add to totals due to rounding.</t>
  </si>
  <si>
    <t xml:space="preserve">Table 3-4a:  Contributions to Gross Domestic Product (GDP): Selected Industries (Current $ billions)            </t>
  </si>
  <si>
    <r>
      <t xml:space="preserve">KEY: </t>
    </r>
    <r>
      <rPr>
        <sz val="9"/>
        <rFont val="Arial"/>
        <family val="2"/>
      </rPr>
      <t>R = revised.</t>
    </r>
  </si>
  <si>
    <r>
      <t xml:space="preserve">U.S. Department of Commerce, Bureau of Economic Analysis, </t>
    </r>
    <r>
      <rPr>
        <i/>
        <sz val="9"/>
        <rFont val="Arial"/>
        <family val="2"/>
      </rPr>
      <t>Industry Economic Accounts</t>
    </r>
    <r>
      <rPr>
        <sz val="9"/>
        <rFont val="Arial"/>
        <family val="2"/>
      </rPr>
      <t>, available at http://www.bea.gov/industry/gpotables/ as of December 2008.</t>
    </r>
  </si>
  <si>
    <t>NOTE</t>
  </si>
  <si>
    <t>Gross domestic product</t>
  </si>
  <si>
    <t>Durable goods</t>
  </si>
  <si>
    <t>Nondurable goods</t>
  </si>
  <si>
    <t>Arts, entertainment, recreation, accommodation, and food services</t>
  </si>
  <si>
    <t>Government</t>
  </si>
  <si>
    <t>Federal</t>
  </si>
  <si>
    <t>State and local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</si>
</sst>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#,##0.000"/>
    <numFmt numFmtId="168" formatCode="#,##0.0000"/>
    <numFmt numFmtId="169" formatCode="0.0%"/>
    <numFmt numFmtId="170" formatCode="&quot;(R)&quot;\ #,##0;&quot;(R) -&quot;#,##0;&quot;(R) &quot;\ 0"/>
    <numFmt numFmtId="171" formatCode="[$-409]dddd\,\ mmmm\ dd\,\ yyyy"/>
    <numFmt numFmtId="172" formatCode="[$-409]h:mm:ss\ AM/PM"/>
    <numFmt numFmtId="173" formatCode="0.0"/>
    <numFmt numFmtId="174" formatCode="&quot;(R) &quot;#,##0;&quot;(R) &quot;\-#,##0;&quot;(R) &quot;0"/>
    <numFmt numFmtId="175" formatCode="&quot;(R) &quot;#,##0.0;&quot;(R) &quot;\-#,##0.0;&quot;(R) &quot;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R) &quot;###0;&quot;(R) &quot;\-###0;&quot;(R) &quot;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Verdana"/>
      <family val="2"/>
    </font>
    <font>
      <i/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26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15" fillId="0" borderId="0" xfId="26" applyFont="1" applyFill="1" applyBorder="1" applyAlignment="1">
      <alignment horizontal="left"/>
      <protection/>
    </xf>
    <xf numFmtId="3" fontId="15" fillId="0" borderId="0" xfId="26" applyNumberFormat="1" applyFont="1" applyFill="1" applyBorder="1" applyAlignment="1">
      <alignment horizontal="right"/>
      <protection/>
    </xf>
    <xf numFmtId="0" fontId="15" fillId="0" borderId="0" xfId="26" applyFont="1" applyFill="1" applyBorder="1" applyAlignment="1">
      <alignment/>
      <protection/>
    </xf>
    <xf numFmtId="3" fontId="14" fillId="0" borderId="0" xfId="26" applyNumberFormat="1" applyFont="1" applyFill="1" applyBorder="1" applyAlignment="1">
      <alignment horizontal="right"/>
      <protection/>
    </xf>
    <xf numFmtId="0" fontId="15" fillId="0" borderId="5" xfId="26" applyFont="1" applyFill="1" applyBorder="1" applyAlignment="1">
      <alignment horizontal="left"/>
      <protection/>
    </xf>
    <xf numFmtId="49" fontId="17" fillId="0" borderId="0" xfId="0" applyNumberFormat="1" applyFont="1" applyFill="1" applyAlignment="1">
      <alignment horizontal="left"/>
    </xf>
    <xf numFmtId="0" fontId="14" fillId="0" borderId="6" xfId="26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NumberFormat="1" applyFont="1" applyFill="1" applyAlignment="1">
      <alignment wrapText="1"/>
    </xf>
    <xf numFmtId="0" fontId="14" fillId="0" borderId="6" xfId="26" applyNumberFormat="1" applyFont="1" applyFill="1" applyBorder="1" applyAlignment="1">
      <alignment horizontal="center"/>
      <protection/>
    </xf>
    <xf numFmtId="2" fontId="15" fillId="0" borderId="0" xfId="31" applyNumberFormat="1" applyFont="1" applyFill="1" applyBorder="1" applyAlignment="1">
      <alignment horizontal="right"/>
    </xf>
    <xf numFmtId="2" fontId="15" fillId="0" borderId="5" xfId="31" applyNumberFormat="1" applyFont="1" applyFill="1" applyBorder="1" applyAlignment="1">
      <alignment horizontal="right"/>
    </xf>
    <xf numFmtId="0" fontId="17" fillId="0" borderId="0" xfId="0" applyNumberFormat="1" applyFont="1" applyFill="1" applyAlignment="1">
      <alignment wrapText="1"/>
    </xf>
    <xf numFmtId="0" fontId="8" fillId="0" borderId="5" xfId="26" applyFont="1" applyFill="1" applyBorder="1" applyAlignment="1">
      <alignment wrapText="1"/>
      <protection/>
    </xf>
    <xf numFmtId="0" fontId="0" fillId="0" borderId="5" xfId="0" applyFill="1" applyBorder="1" applyAlignment="1">
      <alignment wrapText="1"/>
    </xf>
    <xf numFmtId="0" fontId="16" fillId="0" borderId="0" xfId="26" applyNumberFormat="1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17" fillId="0" borderId="0" xfId="26" applyNumberFormat="1" applyFont="1" applyFill="1" applyBorder="1" applyAlignment="1">
      <alignment wrapText="1"/>
      <protection/>
    </xf>
    <xf numFmtId="0" fontId="16" fillId="0" borderId="0" xfId="0" applyNumberFormat="1" applyFont="1" applyFill="1" applyAlignment="1">
      <alignment wrapText="1"/>
    </xf>
    <xf numFmtId="0" fontId="16" fillId="0" borderId="7" xfId="26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6" fillId="0" borderId="0" xfId="26" applyFont="1" applyFill="1" applyBorder="1" applyAlignment="1">
      <alignment wrapText="1"/>
      <protection/>
    </xf>
    <xf numFmtId="180" fontId="14" fillId="0" borderId="6" xfId="34" applyNumberFormat="1" applyFont="1" applyFill="1" applyBorder="1" applyAlignment="1">
      <alignment horizontal="right"/>
      <protection/>
    </xf>
    <xf numFmtId="49" fontId="14" fillId="0" borderId="6" xfId="26" applyNumberFormat="1" applyFont="1" applyFill="1" applyBorder="1" applyAlignment="1">
      <alignment horizontal="center"/>
      <protection/>
    </xf>
    <xf numFmtId="174" fontId="14" fillId="0" borderId="0" xfId="34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2.28125" style="1" customWidth="1"/>
    <col min="2" max="11" width="9.28125" style="1" customWidth="1"/>
    <col min="12" max="12" width="10.8515625" style="1" customWidth="1"/>
    <col min="13" max="13" width="11.28125" style="1" customWidth="1"/>
    <col min="14" max="14" width="10.421875" style="1" customWidth="1"/>
    <col min="15" max="16" width="12.28125" style="1" customWidth="1"/>
    <col min="17" max="18" width="11.421875" style="1" customWidth="1"/>
    <col min="19" max="19" width="12.00390625" style="1" customWidth="1"/>
    <col min="20" max="20" width="11.57421875" style="1" customWidth="1"/>
    <col min="21" max="21" width="12.57421875" style="1" customWidth="1"/>
    <col min="22" max="16384" width="9.140625" style="1" customWidth="1"/>
  </cols>
  <sheetData>
    <row r="1" spans="1:11" ht="16.5" thickBot="1">
      <c r="A1" s="19" t="s">
        <v>22</v>
      </c>
      <c r="B1" s="19"/>
      <c r="C1" s="19"/>
      <c r="D1" s="19"/>
      <c r="E1" s="19"/>
      <c r="F1" s="19"/>
      <c r="G1" s="19"/>
      <c r="H1" s="20"/>
      <c r="I1" s="20"/>
      <c r="J1" s="20"/>
      <c r="K1" s="20"/>
    </row>
    <row r="2" spans="1:22" s="11" customFormat="1" ht="16.5">
      <c r="A2" s="10"/>
      <c r="B2" s="15">
        <v>1998</v>
      </c>
      <c r="C2" s="15">
        <v>1999</v>
      </c>
      <c r="D2" s="15">
        <v>2000</v>
      </c>
      <c r="E2" s="15">
        <v>2001</v>
      </c>
      <c r="F2" s="15">
        <v>2002</v>
      </c>
      <c r="G2" s="15">
        <v>2003</v>
      </c>
      <c r="H2" s="28">
        <v>2004</v>
      </c>
      <c r="I2" s="28">
        <v>2005</v>
      </c>
      <c r="J2" s="28">
        <v>2006</v>
      </c>
      <c r="K2" s="29">
        <v>2007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11" ht="16.5">
      <c r="A3" s="2" t="s">
        <v>10</v>
      </c>
      <c r="B3" s="7">
        <v>8747</v>
      </c>
      <c r="C3" s="7">
        <v>9268.4</v>
      </c>
      <c r="D3" s="7">
        <v>9817</v>
      </c>
      <c r="E3" s="7">
        <v>10128</v>
      </c>
      <c r="F3" s="7">
        <v>10469.6</v>
      </c>
      <c r="G3" s="30">
        <v>10960.8</v>
      </c>
      <c r="H3" s="31">
        <v>11685.9</v>
      </c>
      <c r="I3" s="31">
        <v>12421.9</v>
      </c>
      <c r="J3" s="31">
        <v>13178.4</v>
      </c>
      <c r="K3" s="31">
        <v>13807.5</v>
      </c>
    </row>
    <row r="4" spans="1:11" ht="16.5">
      <c r="A4" s="4" t="s">
        <v>19</v>
      </c>
      <c r="B4" s="5">
        <v>102.4</v>
      </c>
      <c r="C4" s="5">
        <v>93.8</v>
      </c>
      <c r="D4" s="5">
        <v>98</v>
      </c>
      <c r="E4" s="5">
        <v>97.9</v>
      </c>
      <c r="F4" s="5">
        <v>95.4</v>
      </c>
      <c r="G4" s="5">
        <v>114.4</v>
      </c>
      <c r="H4" s="32">
        <v>142.2</v>
      </c>
      <c r="I4" s="32">
        <v>133.3</v>
      </c>
      <c r="J4" s="32">
        <v>121.6</v>
      </c>
      <c r="K4" s="32">
        <v>167.9</v>
      </c>
    </row>
    <row r="5" spans="1:11" ht="16.5">
      <c r="A5" s="6" t="s">
        <v>3</v>
      </c>
      <c r="B5" s="5">
        <v>74.8</v>
      </c>
      <c r="C5" s="5">
        <v>85.4</v>
      </c>
      <c r="D5" s="5">
        <v>121.3</v>
      </c>
      <c r="E5" s="5">
        <v>118.7</v>
      </c>
      <c r="F5" s="5">
        <v>106.5</v>
      </c>
      <c r="G5" s="5">
        <v>143.3</v>
      </c>
      <c r="H5" s="32">
        <v>171.3</v>
      </c>
      <c r="I5" s="32">
        <v>223.8</v>
      </c>
      <c r="J5" s="32">
        <v>262.4</v>
      </c>
      <c r="K5" s="32">
        <v>275</v>
      </c>
    </row>
    <row r="6" spans="1:11" ht="16.5">
      <c r="A6" s="4" t="s">
        <v>12</v>
      </c>
      <c r="B6" s="5">
        <v>180.8</v>
      </c>
      <c r="C6" s="5">
        <v>185.4</v>
      </c>
      <c r="D6" s="12">
        <v>189.3</v>
      </c>
      <c r="E6" s="12">
        <v>202.3</v>
      </c>
      <c r="F6" s="5">
        <v>207.3</v>
      </c>
      <c r="G6" s="5">
        <v>220</v>
      </c>
      <c r="H6" s="32">
        <v>240.3</v>
      </c>
      <c r="I6" s="32">
        <v>239.5</v>
      </c>
      <c r="J6" s="32">
        <v>272.7</v>
      </c>
      <c r="K6" s="32">
        <v>281.4</v>
      </c>
    </row>
    <row r="7" spans="1:11" ht="16.5">
      <c r="A7" s="4" t="s">
        <v>2</v>
      </c>
      <c r="B7" s="5">
        <v>374.4</v>
      </c>
      <c r="C7" s="5">
        <v>406.6</v>
      </c>
      <c r="D7" s="5">
        <v>435.9</v>
      </c>
      <c r="E7" s="5">
        <v>469.5</v>
      </c>
      <c r="F7" s="5">
        <v>482.3</v>
      </c>
      <c r="G7" s="5">
        <v>496.2</v>
      </c>
      <c r="H7" s="32">
        <v>539.2</v>
      </c>
      <c r="I7" s="32">
        <v>605.4</v>
      </c>
      <c r="J7" s="32">
        <v>646</v>
      </c>
      <c r="K7" s="32">
        <v>610.8</v>
      </c>
    </row>
    <row r="8" spans="1:11" ht="16.5">
      <c r="A8" s="4" t="s">
        <v>6</v>
      </c>
      <c r="B8" s="5">
        <v>806.9</v>
      </c>
      <c r="C8" s="5">
        <v>820.4</v>
      </c>
      <c r="D8" s="5">
        <v>865.3</v>
      </c>
      <c r="E8" s="5">
        <v>778.9</v>
      </c>
      <c r="F8" s="5">
        <v>774.8</v>
      </c>
      <c r="G8" s="5">
        <v>771.8</v>
      </c>
      <c r="H8" s="32">
        <v>807.5</v>
      </c>
      <c r="I8" s="32">
        <v>845.1</v>
      </c>
      <c r="J8" s="32">
        <v>899.4</v>
      </c>
      <c r="K8" s="32">
        <v>922</v>
      </c>
    </row>
    <row r="9" spans="1:11" ht="16.5">
      <c r="A9" s="4" t="s">
        <v>7</v>
      </c>
      <c r="B9" s="5">
        <v>537</v>
      </c>
      <c r="C9" s="5">
        <v>552.7</v>
      </c>
      <c r="D9" s="5">
        <v>560.9</v>
      </c>
      <c r="E9" s="5">
        <v>562.5</v>
      </c>
      <c r="F9" s="5">
        <v>577.9</v>
      </c>
      <c r="G9" s="5">
        <v>587.5</v>
      </c>
      <c r="H9" s="32">
        <v>620.4</v>
      </c>
      <c r="I9" s="32">
        <v>635.5</v>
      </c>
      <c r="J9" s="32">
        <v>678</v>
      </c>
      <c r="K9" s="32">
        <v>694.9</v>
      </c>
    </row>
    <row r="10" spans="1:11" ht="16.5">
      <c r="A10" s="4" t="s">
        <v>1</v>
      </c>
      <c r="B10" s="5">
        <v>542.9</v>
      </c>
      <c r="C10" s="5">
        <v>577.7</v>
      </c>
      <c r="D10" s="5">
        <v>591.7</v>
      </c>
      <c r="E10" s="5">
        <v>607.1</v>
      </c>
      <c r="F10" s="5">
        <v>615.4</v>
      </c>
      <c r="G10" s="5">
        <v>637</v>
      </c>
      <c r="H10" s="32">
        <v>686.7</v>
      </c>
      <c r="I10" s="32">
        <v>722.4</v>
      </c>
      <c r="J10" s="32">
        <v>773.2</v>
      </c>
      <c r="K10" s="32">
        <v>805.3</v>
      </c>
    </row>
    <row r="11" spans="1:11" ht="16.5">
      <c r="A11" s="4" t="s">
        <v>0</v>
      </c>
      <c r="B11" s="5">
        <v>598.6</v>
      </c>
      <c r="C11" s="5">
        <v>635.5</v>
      </c>
      <c r="D11" s="5">
        <v>662.4</v>
      </c>
      <c r="E11" s="5">
        <v>691.6</v>
      </c>
      <c r="F11" s="5">
        <v>719.6</v>
      </c>
      <c r="G11" s="5">
        <v>751.5</v>
      </c>
      <c r="H11" s="32">
        <v>776.9</v>
      </c>
      <c r="I11" s="32">
        <v>824.7</v>
      </c>
      <c r="J11" s="32">
        <v>866.5</v>
      </c>
      <c r="K11" s="32">
        <v>892.5</v>
      </c>
    </row>
    <row r="12" spans="1:11" ht="16.5">
      <c r="A12" s="4" t="s">
        <v>20</v>
      </c>
      <c r="B12" s="5">
        <v>273.7</v>
      </c>
      <c r="C12" s="5">
        <v>287.4</v>
      </c>
      <c r="D12" s="5">
        <v>301.6</v>
      </c>
      <c r="E12" s="5">
        <v>296.9</v>
      </c>
      <c r="F12" s="5">
        <v>304.6</v>
      </c>
      <c r="G12" s="5">
        <v>316.6</v>
      </c>
      <c r="H12" s="32">
        <v>344.6</v>
      </c>
      <c r="I12" s="32">
        <v>364.7</v>
      </c>
      <c r="J12" s="32">
        <v>387.4</v>
      </c>
      <c r="K12" s="32">
        <v>407.2</v>
      </c>
    </row>
    <row r="13" spans="1:11" ht="16.5">
      <c r="A13" s="4" t="s">
        <v>13</v>
      </c>
      <c r="B13" s="5">
        <v>381.6</v>
      </c>
      <c r="C13" s="5">
        <v>439.3</v>
      </c>
      <c r="D13" s="5">
        <v>458.3</v>
      </c>
      <c r="E13" s="5">
        <v>476.9</v>
      </c>
      <c r="F13" s="5">
        <v>483</v>
      </c>
      <c r="G13" s="5">
        <v>489.1</v>
      </c>
      <c r="H13" s="32">
        <v>530.6</v>
      </c>
      <c r="I13" s="32">
        <v>557.8</v>
      </c>
      <c r="J13" s="32">
        <v>559.6</v>
      </c>
      <c r="K13" s="32">
        <v>586.3</v>
      </c>
    </row>
    <row r="14" spans="1:11" ht="16.5">
      <c r="A14" s="4" t="s">
        <v>14</v>
      </c>
      <c r="B14" s="5">
        <v>1684.6</v>
      </c>
      <c r="C14" s="5">
        <v>1798.4</v>
      </c>
      <c r="D14" s="5">
        <v>1931</v>
      </c>
      <c r="E14" s="5">
        <v>2059.2</v>
      </c>
      <c r="F14" s="5">
        <v>2141.9</v>
      </c>
      <c r="G14" s="5">
        <v>2244.6</v>
      </c>
      <c r="H14" s="32">
        <v>2378.8</v>
      </c>
      <c r="I14" s="32">
        <v>2527.9</v>
      </c>
      <c r="J14" s="32">
        <v>2685.8</v>
      </c>
      <c r="K14" s="32">
        <v>2811.2</v>
      </c>
    </row>
    <row r="15" spans="1:11" ht="16.5">
      <c r="A15" s="4" t="s">
        <v>15</v>
      </c>
      <c r="B15" s="5">
        <v>976.2</v>
      </c>
      <c r="C15" s="5">
        <v>1064.5</v>
      </c>
      <c r="D15" s="5">
        <v>1140.8</v>
      </c>
      <c r="E15" s="5">
        <v>1165.9</v>
      </c>
      <c r="F15" s="5">
        <v>1189</v>
      </c>
      <c r="G15" s="5">
        <v>1248.9</v>
      </c>
      <c r="H15" s="32">
        <v>1338.2</v>
      </c>
      <c r="I15" s="32">
        <v>1463.9</v>
      </c>
      <c r="J15" s="32">
        <v>1566.4</v>
      </c>
      <c r="K15" s="32">
        <v>1694.1</v>
      </c>
    </row>
    <row r="16" spans="1:11" ht="16.5">
      <c r="A16" s="4" t="s">
        <v>16</v>
      </c>
      <c r="B16" s="5">
        <v>601.5</v>
      </c>
      <c r="C16" s="5">
        <v>634.5</v>
      </c>
      <c r="D16" s="5">
        <v>678.4</v>
      </c>
      <c r="E16" s="5">
        <v>739.3</v>
      </c>
      <c r="F16" s="5">
        <v>799.6</v>
      </c>
      <c r="G16" s="5">
        <v>857.3</v>
      </c>
      <c r="H16" s="32">
        <v>916.3</v>
      </c>
      <c r="I16" s="32">
        <v>969.7</v>
      </c>
      <c r="J16" s="32">
        <v>1025.8</v>
      </c>
      <c r="K16" s="32">
        <v>1087</v>
      </c>
    </row>
    <row r="17" spans="1:11" ht="16.5">
      <c r="A17" s="4" t="s">
        <v>17</v>
      </c>
      <c r="B17" s="5">
        <v>306</v>
      </c>
      <c r="C17" s="5">
        <v>327.8</v>
      </c>
      <c r="D17" s="5">
        <v>350.1</v>
      </c>
      <c r="E17" s="5">
        <v>361.5</v>
      </c>
      <c r="F17" s="5">
        <v>381.5</v>
      </c>
      <c r="G17" s="5">
        <v>398.8</v>
      </c>
      <c r="H17" s="32">
        <v>427.5</v>
      </c>
      <c r="I17" s="32">
        <v>451.8</v>
      </c>
      <c r="J17" s="32">
        <v>484.9</v>
      </c>
      <c r="K17" s="32">
        <v>513.3</v>
      </c>
    </row>
    <row r="18" spans="1:11" ht="16.5">
      <c r="A18" s="4" t="s">
        <v>18</v>
      </c>
      <c r="B18" s="5">
        <v>211.1</v>
      </c>
      <c r="C18" s="5">
        <v>217.8</v>
      </c>
      <c r="D18" s="5">
        <v>229.1</v>
      </c>
      <c r="E18" s="5">
        <v>241.5</v>
      </c>
      <c r="F18" s="5">
        <v>252.5</v>
      </c>
      <c r="G18" s="5">
        <v>265.3</v>
      </c>
      <c r="H18" s="32">
        <v>273.9</v>
      </c>
      <c r="I18" s="32">
        <v>287.5</v>
      </c>
      <c r="J18" s="32">
        <v>299.5</v>
      </c>
      <c r="K18" s="32">
        <v>315.6</v>
      </c>
    </row>
    <row r="19" spans="1:11" ht="16.5">
      <c r="A19" s="4" t="s">
        <v>11</v>
      </c>
      <c r="B19" s="5">
        <v>1094.5</v>
      </c>
      <c r="C19" s="5">
        <v>1141.2</v>
      </c>
      <c r="D19" s="5">
        <v>1202.7</v>
      </c>
      <c r="E19" s="5">
        <v>1258.3</v>
      </c>
      <c r="F19" s="5">
        <v>1338.4</v>
      </c>
      <c r="G19" s="5">
        <v>1418.4</v>
      </c>
      <c r="H19" s="32">
        <v>1491.6</v>
      </c>
      <c r="I19" s="32">
        <v>1568.8</v>
      </c>
      <c r="J19" s="32">
        <v>1649.1</v>
      </c>
      <c r="K19" s="32">
        <v>1742.9</v>
      </c>
    </row>
    <row r="20" spans="1:11" ht="16.5">
      <c r="A20" s="4" t="s">
        <v>8</v>
      </c>
      <c r="B20" s="5">
        <v>352.9</v>
      </c>
      <c r="C20" s="5">
        <v>361.9</v>
      </c>
      <c r="D20" s="5">
        <v>378.7</v>
      </c>
      <c r="E20" s="5">
        <v>385.7</v>
      </c>
      <c r="F20" s="5">
        <v>417.3</v>
      </c>
      <c r="G20" s="5">
        <v>448.6</v>
      </c>
      <c r="H20" s="32">
        <v>479.4</v>
      </c>
      <c r="I20" s="32">
        <v>501.9</v>
      </c>
      <c r="J20" s="32">
        <v>527.6</v>
      </c>
      <c r="K20" s="32">
        <v>554</v>
      </c>
    </row>
    <row r="21" spans="1:11" ht="16.5">
      <c r="A21" s="4" t="s">
        <v>9</v>
      </c>
      <c r="B21" s="5">
        <v>741.6</v>
      </c>
      <c r="C21" s="5">
        <v>779.4</v>
      </c>
      <c r="D21" s="5">
        <v>823.9</v>
      </c>
      <c r="E21" s="5">
        <v>872.6</v>
      </c>
      <c r="F21" s="5">
        <v>921.1</v>
      </c>
      <c r="G21" s="5">
        <v>969.8</v>
      </c>
      <c r="H21" s="32">
        <v>1012.3</v>
      </c>
      <c r="I21" s="32">
        <v>1066.9</v>
      </c>
      <c r="J21" s="32">
        <v>1121.5</v>
      </c>
      <c r="K21" s="32">
        <v>1188.9</v>
      </c>
    </row>
    <row r="22" spans="1:8" ht="16.5">
      <c r="A22" s="2" t="s">
        <v>5</v>
      </c>
      <c r="B22" s="7"/>
      <c r="C22" s="7"/>
      <c r="D22" s="3"/>
      <c r="H22" s="3"/>
    </row>
    <row r="23" spans="1:11" ht="16.5">
      <c r="A23" s="4" t="s">
        <v>19</v>
      </c>
      <c r="B23" s="16">
        <f aca="true" t="shared" si="0" ref="B23:K23">+B4/B$3*100</f>
        <v>1.1706870927175033</v>
      </c>
      <c r="C23" s="16">
        <f t="shared" si="0"/>
        <v>1.0120409132104786</v>
      </c>
      <c r="D23" s="16">
        <f t="shared" si="0"/>
        <v>0.9982683100743609</v>
      </c>
      <c r="E23" s="16">
        <f t="shared" si="0"/>
        <v>0.9666271721958926</v>
      </c>
      <c r="F23" s="16">
        <f t="shared" si="0"/>
        <v>0.9112095973103079</v>
      </c>
      <c r="G23" s="16">
        <f t="shared" si="0"/>
        <v>1.0437194365374791</v>
      </c>
      <c r="H23" s="16">
        <f t="shared" si="0"/>
        <v>1.216851076938875</v>
      </c>
      <c r="I23" s="16">
        <f t="shared" si="0"/>
        <v>1.0731047585313036</v>
      </c>
      <c r="J23" s="16">
        <f t="shared" si="0"/>
        <v>0.922722029988466</v>
      </c>
      <c r="K23" s="16">
        <f t="shared" si="0"/>
        <v>1.2160057939525621</v>
      </c>
    </row>
    <row r="24" spans="1:11" ht="16.5">
      <c r="A24" s="6" t="s">
        <v>3</v>
      </c>
      <c r="B24" s="16">
        <f aca="true" t="shared" si="1" ref="B24:B40">+B5/B$3*100</f>
        <v>0.8551503372584887</v>
      </c>
      <c r="C24" s="16">
        <f aca="true" t="shared" si="2" ref="C24:K24">+C5/C$3*100</f>
        <v>0.9214103836692418</v>
      </c>
      <c r="D24" s="16">
        <f t="shared" si="2"/>
        <v>1.2356116940002038</v>
      </c>
      <c r="E24" s="16">
        <f t="shared" si="2"/>
        <v>1.171998420221169</v>
      </c>
      <c r="F24" s="16">
        <f t="shared" si="2"/>
        <v>1.017230839764652</v>
      </c>
      <c r="G24" s="16">
        <f t="shared" si="2"/>
        <v>1.3073863221662656</v>
      </c>
      <c r="H24" s="16">
        <f t="shared" si="2"/>
        <v>1.46586912432932</v>
      </c>
      <c r="I24" s="16">
        <f t="shared" si="2"/>
        <v>1.801656751382639</v>
      </c>
      <c r="J24" s="16">
        <f t="shared" si="2"/>
        <v>1.991137012080374</v>
      </c>
      <c r="K24" s="16">
        <f t="shared" si="2"/>
        <v>1.9916711931921058</v>
      </c>
    </row>
    <row r="25" spans="1:11" ht="16.5">
      <c r="A25" s="4" t="s">
        <v>12</v>
      </c>
      <c r="B25" s="16">
        <f t="shared" si="1"/>
        <v>2.0669943980793413</v>
      </c>
      <c r="C25" s="16">
        <f aca="true" t="shared" si="3" ref="C25:K25">+C6/C$3*100</f>
        <v>2.000345259160157</v>
      </c>
      <c r="D25" s="16">
        <f t="shared" si="3"/>
        <v>1.9282876642558826</v>
      </c>
      <c r="E25" s="16">
        <f t="shared" si="3"/>
        <v>1.9974328593996842</v>
      </c>
      <c r="F25" s="16">
        <f t="shared" si="3"/>
        <v>1.9800183388095056</v>
      </c>
      <c r="G25" s="16">
        <f t="shared" si="3"/>
        <v>2.0071527625720753</v>
      </c>
      <c r="H25" s="16">
        <f t="shared" si="3"/>
        <v>2.056324288244808</v>
      </c>
      <c r="I25" s="16">
        <f t="shared" si="3"/>
        <v>1.9280464341203845</v>
      </c>
      <c r="J25" s="16">
        <f t="shared" si="3"/>
        <v>2.0692952103441997</v>
      </c>
      <c r="K25" s="16">
        <f t="shared" si="3"/>
        <v>2.0380228136882126</v>
      </c>
    </row>
    <row r="26" spans="1:11" ht="16.5">
      <c r="A26" s="4" t="s">
        <v>2</v>
      </c>
      <c r="B26" s="16">
        <f t="shared" si="1"/>
        <v>4.28032468274837</v>
      </c>
      <c r="C26" s="16">
        <f aca="true" t="shared" si="4" ref="C26:K26">+C7/C$3*100</f>
        <v>4.386949203746062</v>
      </c>
      <c r="D26" s="16">
        <f t="shared" si="4"/>
        <v>4.440256697565447</v>
      </c>
      <c r="E26" s="16">
        <f t="shared" si="4"/>
        <v>4.635663507109005</v>
      </c>
      <c r="F26" s="16">
        <f t="shared" si="4"/>
        <v>4.606670741957668</v>
      </c>
      <c r="G26" s="16">
        <f t="shared" si="4"/>
        <v>4.527041821764835</v>
      </c>
      <c r="H26" s="16">
        <f t="shared" si="4"/>
        <v>4.614107599756973</v>
      </c>
      <c r="I26" s="16">
        <f t="shared" si="4"/>
        <v>4.873650568753572</v>
      </c>
      <c r="J26" s="16">
        <f t="shared" si="4"/>
        <v>4.901960784313726</v>
      </c>
      <c r="K26" s="16">
        <f t="shared" si="4"/>
        <v>4.42368278109723</v>
      </c>
    </row>
    <row r="27" spans="1:11" ht="16.5">
      <c r="A27" s="4" t="s">
        <v>6</v>
      </c>
      <c r="B27" s="16">
        <f t="shared" si="1"/>
        <v>9.224877100720247</v>
      </c>
      <c r="C27" s="16">
        <f aca="true" t="shared" si="5" ref="C27:K27">+C8/C$3*100</f>
        <v>8.85158171852747</v>
      </c>
      <c r="D27" s="16">
        <f t="shared" si="5"/>
        <v>8.814301721503513</v>
      </c>
      <c r="E27" s="16">
        <f t="shared" si="5"/>
        <v>7.690560821484992</v>
      </c>
      <c r="F27" s="16">
        <f t="shared" si="5"/>
        <v>7.400473752578894</v>
      </c>
      <c r="G27" s="16">
        <f t="shared" si="5"/>
        <v>7.041456827968762</v>
      </c>
      <c r="H27" s="16">
        <f t="shared" si="5"/>
        <v>6.910036882054442</v>
      </c>
      <c r="I27" s="16">
        <f t="shared" si="5"/>
        <v>6.803307062526668</v>
      </c>
      <c r="J27" s="16">
        <f t="shared" si="5"/>
        <v>6.824804225095611</v>
      </c>
      <c r="K27" s="16">
        <f t="shared" si="5"/>
        <v>6.677530327720442</v>
      </c>
    </row>
    <row r="28" spans="1:11" ht="16.5">
      <c r="A28" s="4" t="s">
        <v>7</v>
      </c>
      <c r="B28" s="16">
        <f t="shared" si="1"/>
        <v>6.139247742083</v>
      </c>
      <c r="C28" s="16">
        <f aca="true" t="shared" si="6" ref="C28:K28">+C9/C$3*100</f>
        <v>5.96327305683829</v>
      </c>
      <c r="D28" s="16">
        <f t="shared" si="6"/>
        <v>5.713558113476622</v>
      </c>
      <c r="E28" s="16">
        <f t="shared" si="6"/>
        <v>5.553909952606635</v>
      </c>
      <c r="F28" s="16">
        <f t="shared" si="6"/>
        <v>5.519790631924811</v>
      </c>
      <c r="G28" s="16">
        <f t="shared" si="6"/>
        <v>5.3600102182322455</v>
      </c>
      <c r="H28" s="16">
        <f t="shared" si="6"/>
        <v>5.308962082509691</v>
      </c>
      <c r="I28" s="16">
        <f t="shared" si="6"/>
        <v>5.115964546486448</v>
      </c>
      <c r="J28" s="16">
        <f t="shared" si="6"/>
        <v>5.144782371152796</v>
      </c>
      <c r="K28" s="16">
        <f t="shared" si="6"/>
        <v>5.032772044178889</v>
      </c>
    </row>
    <row r="29" spans="1:11" ht="16.5">
      <c r="A29" s="4" t="s">
        <v>1</v>
      </c>
      <c r="B29" s="16">
        <f t="shared" si="1"/>
        <v>6.2066994398079345</v>
      </c>
      <c r="C29" s="16">
        <f aca="true" t="shared" si="7" ref="C29:K29">+C10/C$3*100</f>
        <v>6.233006775711019</v>
      </c>
      <c r="D29" s="16">
        <f t="shared" si="7"/>
        <v>6.027299582357136</v>
      </c>
      <c r="E29" s="16">
        <f t="shared" si="7"/>
        <v>5.994273301737757</v>
      </c>
      <c r="F29" s="16">
        <f t="shared" si="7"/>
        <v>5.877970505081378</v>
      </c>
      <c r="G29" s="16">
        <f t="shared" si="7"/>
        <v>5.811619589810963</v>
      </c>
      <c r="H29" s="16">
        <f t="shared" si="7"/>
        <v>5.87631247914153</v>
      </c>
      <c r="I29" s="16">
        <f t="shared" si="7"/>
        <v>5.815535465589</v>
      </c>
      <c r="J29" s="16">
        <f t="shared" si="7"/>
        <v>5.867176591999029</v>
      </c>
      <c r="K29" s="16">
        <f t="shared" si="7"/>
        <v>5.832337497736737</v>
      </c>
    </row>
    <row r="30" spans="1:11" ht="16.5">
      <c r="A30" s="4" t="s">
        <v>0</v>
      </c>
      <c r="B30" s="16">
        <f t="shared" si="1"/>
        <v>6.843489196295874</v>
      </c>
      <c r="C30" s="16">
        <f aca="true" t="shared" si="8" ref="C30:K30">+C11/C$3*100</f>
        <v>6.856631133744767</v>
      </c>
      <c r="D30" s="16">
        <f t="shared" si="8"/>
        <v>6.747478863196496</v>
      </c>
      <c r="E30" s="16">
        <f t="shared" si="8"/>
        <v>6.828593996840443</v>
      </c>
      <c r="F30" s="16">
        <f t="shared" si="8"/>
        <v>6.873232979292427</v>
      </c>
      <c r="G30" s="16">
        <f t="shared" si="8"/>
        <v>6.856251368513247</v>
      </c>
      <c r="H30" s="16">
        <f t="shared" si="8"/>
        <v>6.6481828528397475</v>
      </c>
      <c r="I30" s="16">
        <f t="shared" si="8"/>
        <v>6.6390809779502336</v>
      </c>
      <c r="J30" s="16">
        <f t="shared" si="8"/>
        <v>6.575153281126693</v>
      </c>
      <c r="K30" s="16">
        <f t="shared" si="8"/>
        <v>6.4638783269961975</v>
      </c>
    </row>
    <row r="31" spans="1:11" ht="16.5">
      <c r="A31" s="4" t="s">
        <v>20</v>
      </c>
      <c r="B31" s="16">
        <f t="shared" si="1"/>
        <v>3.1290728249685604</v>
      </c>
      <c r="C31" s="16">
        <f aca="true" t="shared" si="9" ref="C31:K31">+C12/C$3*100</f>
        <v>3.1008588321608905</v>
      </c>
      <c r="D31" s="16">
        <f t="shared" si="9"/>
        <v>3.072221656310482</v>
      </c>
      <c r="E31" s="16">
        <f t="shared" si="9"/>
        <v>2.9314770932069507</v>
      </c>
      <c r="F31" s="16">
        <f t="shared" si="9"/>
        <v>2.9093757163597465</v>
      </c>
      <c r="G31" s="16">
        <f t="shared" si="9"/>
        <v>2.8884752937741776</v>
      </c>
      <c r="H31" s="16">
        <f t="shared" si="9"/>
        <v>2.9488528910909735</v>
      </c>
      <c r="I31" s="16">
        <f t="shared" si="9"/>
        <v>2.9359437767169276</v>
      </c>
      <c r="J31" s="16">
        <f t="shared" si="9"/>
        <v>2.939658835670491</v>
      </c>
      <c r="K31" s="16">
        <f t="shared" si="9"/>
        <v>2.9491218540648196</v>
      </c>
    </row>
    <row r="32" spans="1:11" ht="16.5">
      <c r="A32" s="4" t="s">
        <v>13</v>
      </c>
      <c r="B32" s="16">
        <f t="shared" si="1"/>
        <v>4.362638618955071</v>
      </c>
      <c r="C32" s="16">
        <f aca="true" t="shared" si="10" ref="C32:K32">+C13/C$3*100</f>
        <v>4.739760908031592</v>
      </c>
      <c r="D32" s="16">
        <f t="shared" si="10"/>
        <v>4.66843231129673</v>
      </c>
      <c r="E32" s="16">
        <f t="shared" si="10"/>
        <v>4.7087282780410735</v>
      </c>
      <c r="F32" s="16">
        <f t="shared" si="10"/>
        <v>4.61335676625659</v>
      </c>
      <c r="G32" s="16">
        <f t="shared" si="10"/>
        <v>4.462265528063646</v>
      </c>
      <c r="H32" s="16">
        <f t="shared" si="10"/>
        <v>4.540514637297941</v>
      </c>
      <c r="I32" s="16">
        <f t="shared" si="10"/>
        <v>4.490456371408561</v>
      </c>
      <c r="J32" s="16">
        <f t="shared" si="10"/>
        <v>4.246342499848237</v>
      </c>
      <c r="K32" s="16">
        <f t="shared" si="10"/>
        <v>4.246242983885569</v>
      </c>
    </row>
    <row r="33" spans="1:11" ht="16.5">
      <c r="A33" s="4" t="s">
        <v>14</v>
      </c>
      <c r="B33" s="16">
        <f t="shared" si="1"/>
        <v>19.259174574139703</v>
      </c>
      <c r="C33" s="16">
        <f aca="true" t="shared" si="11" ref="C33:K33">+C14/C$3*100</f>
        <v>19.403564800828622</v>
      </c>
      <c r="D33" s="16">
        <f t="shared" si="11"/>
        <v>19.669960272995823</v>
      </c>
      <c r="E33" s="16">
        <f t="shared" si="11"/>
        <v>20.33175355450237</v>
      </c>
      <c r="F33" s="16">
        <f t="shared" si="11"/>
        <v>20.458279208374723</v>
      </c>
      <c r="G33" s="16">
        <f t="shared" si="11"/>
        <v>20.478432231223998</v>
      </c>
      <c r="H33" s="16">
        <f t="shared" si="11"/>
        <v>20.35615570901685</v>
      </c>
      <c r="I33" s="16">
        <f t="shared" si="11"/>
        <v>20.350348980429725</v>
      </c>
      <c r="J33" s="16">
        <f t="shared" si="11"/>
        <v>20.380319310386696</v>
      </c>
      <c r="K33" s="16">
        <f t="shared" si="11"/>
        <v>20.35994930291508</v>
      </c>
    </row>
    <row r="34" spans="1:11" ht="16.5">
      <c r="A34" s="4" t="s">
        <v>15</v>
      </c>
      <c r="B34" s="16">
        <f t="shared" si="1"/>
        <v>11.160397850691666</v>
      </c>
      <c r="C34" s="16">
        <f aca="true" t="shared" si="12" ref="C34:K34">+C15/C$3*100</f>
        <v>11.485261749600795</v>
      </c>
      <c r="D34" s="16">
        <f t="shared" si="12"/>
        <v>11.620658042171742</v>
      </c>
      <c r="E34" s="16">
        <f t="shared" si="12"/>
        <v>11.511650868878357</v>
      </c>
      <c r="F34" s="16">
        <f t="shared" si="12"/>
        <v>11.356689844884237</v>
      </c>
      <c r="G34" s="16">
        <f t="shared" si="12"/>
        <v>11.39424129625575</v>
      </c>
      <c r="H34" s="16">
        <f t="shared" si="12"/>
        <v>11.451407251473999</v>
      </c>
      <c r="I34" s="16">
        <f t="shared" si="12"/>
        <v>11.784831628011819</v>
      </c>
      <c r="J34" s="16">
        <f t="shared" si="12"/>
        <v>11.886116675772477</v>
      </c>
      <c r="K34" s="16">
        <f t="shared" si="12"/>
        <v>12.269418794133623</v>
      </c>
    </row>
    <row r="35" spans="1:11" ht="16.5">
      <c r="A35" s="4" t="s">
        <v>16</v>
      </c>
      <c r="B35" s="16">
        <f t="shared" si="1"/>
        <v>6.876643420601349</v>
      </c>
      <c r="C35" s="16">
        <f aca="true" t="shared" si="13" ref="C35:K35">+C16/C$3*100</f>
        <v>6.845841784989859</v>
      </c>
      <c r="D35" s="16">
        <f t="shared" si="13"/>
        <v>6.9104614444331265</v>
      </c>
      <c r="E35" s="16">
        <f t="shared" si="13"/>
        <v>7.299565560821485</v>
      </c>
      <c r="F35" s="16">
        <f t="shared" si="13"/>
        <v>7.637350042026439</v>
      </c>
      <c r="G35" s="16">
        <f t="shared" si="13"/>
        <v>7.821509378877455</v>
      </c>
      <c r="H35" s="16">
        <f t="shared" si="13"/>
        <v>7.841073430373356</v>
      </c>
      <c r="I35" s="16">
        <f t="shared" si="13"/>
        <v>7.80637422616508</v>
      </c>
      <c r="J35" s="16">
        <f t="shared" si="13"/>
        <v>7.783949493109938</v>
      </c>
      <c r="K35" s="16">
        <f t="shared" si="13"/>
        <v>7.8725330436357055</v>
      </c>
    </row>
    <row r="36" spans="1:11" ht="16.5">
      <c r="A36" s="4" t="s">
        <v>17</v>
      </c>
      <c r="B36" s="16">
        <f t="shared" si="1"/>
        <v>3.498342288784726</v>
      </c>
      <c r="C36" s="16">
        <f aca="true" t="shared" si="14" ref="C36:K36">+C17/C$3*100</f>
        <v>3.536748521859221</v>
      </c>
      <c r="D36" s="16">
        <f t="shared" si="14"/>
        <v>3.5662626056840177</v>
      </c>
      <c r="E36" s="16">
        <f t="shared" si="14"/>
        <v>3.5693127962085307</v>
      </c>
      <c r="F36" s="16">
        <f t="shared" si="14"/>
        <v>3.643883242912814</v>
      </c>
      <c r="G36" s="16">
        <f t="shared" si="14"/>
        <v>3.638420553244289</v>
      </c>
      <c r="H36" s="16">
        <f t="shared" si="14"/>
        <v>3.6582548199111753</v>
      </c>
      <c r="I36" s="16">
        <f t="shared" si="14"/>
        <v>3.63712475547219</v>
      </c>
      <c r="J36" s="16">
        <f t="shared" si="14"/>
        <v>3.6795058580707827</v>
      </c>
      <c r="K36" s="16">
        <f t="shared" si="14"/>
        <v>3.7175448126018464</v>
      </c>
    </row>
    <row r="37" spans="1:11" ht="16.5">
      <c r="A37" s="4" t="s">
        <v>18</v>
      </c>
      <c r="B37" s="16">
        <f t="shared" si="1"/>
        <v>2.413398879615868</v>
      </c>
      <c r="C37" s="16">
        <f aca="true" t="shared" si="15" ref="C37:K37">+C18/C$3*100</f>
        <v>2.349920158819214</v>
      </c>
      <c r="D37" s="16">
        <f t="shared" si="15"/>
        <v>2.3337068350820003</v>
      </c>
      <c r="E37" s="16">
        <f t="shared" si="15"/>
        <v>2.384478672985782</v>
      </c>
      <c r="F37" s="16">
        <f t="shared" si="15"/>
        <v>2.4117444792542218</v>
      </c>
      <c r="G37" s="16">
        <f t="shared" si="15"/>
        <v>2.4204437632289615</v>
      </c>
      <c r="H37" s="16">
        <f t="shared" si="15"/>
        <v>2.343850281108002</v>
      </c>
      <c r="I37" s="16">
        <f t="shared" si="15"/>
        <v>2.314460750770816</v>
      </c>
      <c r="J37" s="16">
        <f t="shared" si="15"/>
        <v>2.272658289321921</v>
      </c>
      <c r="K37" s="16">
        <f t="shared" si="15"/>
        <v>2.2857142857142856</v>
      </c>
    </row>
    <row r="38" spans="1:11" ht="16.5">
      <c r="A38" s="4" t="s">
        <v>11</v>
      </c>
      <c r="B38" s="16">
        <f t="shared" si="1"/>
        <v>12.512861552532298</v>
      </c>
      <c r="C38" s="16">
        <f aca="true" t="shared" si="16" ref="C38:K38">+C19/C$3*100</f>
        <v>12.312804799102327</v>
      </c>
      <c r="D38" s="16">
        <f t="shared" si="16"/>
        <v>12.251196903330957</v>
      </c>
      <c r="E38" s="16">
        <f t="shared" si="16"/>
        <v>12.423973143759873</v>
      </c>
      <c r="F38" s="16">
        <f t="shared" si="16"/>
        <v>12.78367845954</v>
      </c>
      <c r="G38" s="16">
        <f t="shared" si="16"/>
        <v>12.940661265601053</v>
      </c>
      <c r="H38" s="16">
        <f t="shared" si="16"/>
        <v>12.764100326033939</v>
      </c>
      <c r="I38" s="16">
        <f t="shared" si="16"/>
        <v>12.629307915858282</v>
      </c>
      <c r="J38" s="16">
        <f t="shared" si="16"/>
        <v>12.513658714259698</v>
      </c>
      <c r="K38" s="16">
        <f t="shared" si="16"/>
        <v>12.62284990041644</v>
      </c>
    </row>
    <row r="39" spans="1:11" ht="16.5">
      <c r="A39" s="4" t="s">
        <v>8</v>
      </c>
      <c r="B39" s="16">
        <f t="shared" si="1"/>
        <v>4.034526123242254</v>
      </c>
      <c r="C39" s="16">
        <f aca="true" t="shared" si="17" ref="C39:K39">+C20/C$3*100</f>
        <v>3.904665314401622</v>
      </c>
      <c r="D39" s="16">
        <f t="shared" si="17"/>
        <v>3.857593969644494</v>
      </c>
      <c r="E39" s="16">
        <f t="shared" si="17"/>
        <v>3.808254344391785</v>
      </c>
      <c r="F39" s="16">
        <f t="shared" si="17"/>
        <v>3.9858256284862845</v>
      </c>
      <c r="G39" s="16">
        <f t="shared" si="17"/>
        <v>4.092766951317422</v>
      </c>
      <c r="H39" s="16">
        <f t="shared" si="17"/>
        <v>4.102379791030216</v>
      </c>
      <c r="I39" s="16">
        <f t="shared" si="17"/>
        <v>4.040444698476079</v>
      </c>
      <c r="J39" s="16">
        <f t="shared" si="17"/>
        <v>4.003520913009167</v>
      </c>
      <c r="K39" s="16">
        <f t="shared" si="17"/>
        <v>4.012312149194278</v>
      </c>
    </row>
    <row r="40" spans="1:11" ht="17.25" thickBot="1">
      <c r="A40" s="8" t="s">
        <v>9</v>
      </c>
      <c r="B40" s="17">
        <f t="shared" si="1"/>
        <v>8.478335429290043</v>
      </c>
      <c r="C40" s="16">
        <f aca="true" t="shared" si="18" ref="C40:K40">+C21/C$3*100</f>
        <v>8.409218419576195</v>
      </c>
      <c r="D40" s="16">
        <f t="shared" si="18"/>
        <v>8.392584292553734</v>
      </c>
      <c r="E40" s="16">
        <f t="shared" si="18"/>
        <v>8.61571879936809</v>
      </c>
      <c r="F40" s="16">
        <f t="shared" si="18"/>
        <v>8.797852831053717</v>
      </c>
      <c r="G40" s="16">
        <f t="shared" si="18"/>
        <v>8.847894314283629</v>
      </c>
      <c r="H40" s="16">
        <f t="shared" si="18"/>
        <v>8.66257626712534</v>
      </c>
      <c r="I40" s="16">
        <f t="shared" si="18"/>
        <v>8.588863217382205</v>
      </c>
      <c r="J40" s="16">
        <f t="shared" si="18"/>
        <v>8.510137801250531</v>
      </c>
      <c r="K40" s="17">
        <f t="shared" si="18"/>
        <v>8.610537751222163</v>
      </c>
    </row>
    <row r="41" spans="1:11" ht="12.75">
      <c r="A41" s="25" t="s">
        <v>23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2.75">
      <c r="A42" s="27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s="13" customFormat="1" ht="13.5" customHeight="1">
      <c r="A43" s="21" t="s">
        <v>25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s="13" customFormat="1" ht="12.75">
      <c r="A44" s="23" t="s">
        <v>21</v>
      </c>
      <c r="B44" s="23"/>
      <c r="C44" s="23"/>
      <c r="D44" s="23"/>
      <c r="E44" s="23"/>
      <c r="F44" s="23"/>
      <c r="G44" s="22"/>
      <c r="H44" s="22"/>
      <c r="I44" s="22"/>
      <c r="J44" s="22"/>
      <c r="K44" s="22"/>
    </row>
    <row r="45" spans="1:11" ht="13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2.75" customHeight="1">
      <c r="A46" s="24" t="s">
        <v>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5.75" customHeight="1">
      <c r="A47" s="18" t="s">
        <v>24</v>
      </c>
      <c r="B47" s="18"/>
      <c r="C47" s="18"/>
      <c r="D47" s="18"/>
      <c r="E47" s="18"/>
      <c r="F47" s="18"/>
      <c r="G47" s="18"/>
      <c r="H47" s="18"/>
      <c r="I47" s="18"/>
      <c r="J47" s="18"/>
      <c r="K47" s="22"/>
    </row>
    <row r="48" spans="1:10" ht="23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ht="24" customHeight="1">
      <c r="A49" s="34"/>
    </row>
    <row r="50" spans="2:4" ht="16.5">
      <c r="B50" s="9"/>
      <c r="C50" s="3"/>
      <c r="D50" s="3"/>
    </row>
  </sheetData>
  <mergeCells count="8">
    <mergeCell ref="A47:K47"/>
    <mergeCell ref="A1:K1"/>
    <mergeCell ref="A43:K43"/>
    <mergeCell ref="A44:K44"/>
    <mergeCell ref="A46:K46"/>
    <mergeCell ref="A41:K41"/>
    <mergeCell ref="A42:K42"/>
    <mergeCell ref="A45:K45"/>
  </mergeCells>
  <printOptions/>
  <pageMargins left="0.75" right="0.75" top="0.75" bottom="0.75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0"/>
  <sheetViews>
    <sheetView workbookViewId="0" topLeftCell="A1">
      <selection activeCell="N25" sqref="N25"/>
    </sheetView>
  </sheetViews>
  <sheetFormatPr defaultColWidth="9.140625" defaultRowHeight="12.75"/>
  <sheetData>
    <row r="2" spans="2:12" ht="12.75">
      <c r="B2" t="s">
        <v>26</v>
      </c>
      <c r="C2">
        <v>8747</v>
      </c>
      <c r="D2">
        <v>9268.4</v>
      </c>
      <c r="E2">
        <v>9817</v>
      </c>
      <c r="F2">
        <v>10128</v>
      </c>
      <c r="G2">
        <v>10469.6</v>
      </c>
      <c r="H2">
        <v>10960.8</v>
      </c>
      <c r="I2">
        <v>11685.9</v>
      </c>
      <c r="J2">
        <v>12421.9</v>
      </c>
      <c r="K2">
        <v>13178.4</v>
      </c>
      <c r="L2">
        <v>13807.5</v>
      </c>
    </row>
    <row r="3" spans="2:12" ht="12.75">
      <c r="B3" t="s">
        <v>19</v>
      </c>
      <c r="C3">
        <v>102.4</v>
      </c>
      <c r="D3">
        <v>93.8</v>
      </c>
      <c r="E3">
        <v>98</v>
      </c>
      <c r="F3">
        <v>97.9</v>
      </c>
      <c r="G3">
        <v>95.4</v>
      </c>
      <c r="H3">
        <v>114.4</v>
      </c>
      <c r="I3">
        <v>142.2</v>
      </c>
      <c r="J3">
        <v>133.3</v>
      </c>
      <c r="K3">
        <v>121.6</v>
      </c>
      <c r="L3">
        <v>167.9</v>
      </c>
    </row>
    <row r="4" spans="2:12" ht="12.75">
      <c r="B4" t="s">
        <v>3</v>
      </c>
      <c r="C4">
        <v>74.8</v>
      </c>
      <c r="D4">
        <v>85.4</v>
      </c>
      <c r="E4">
        <v>121.3</v>
      </c>
      <c r="F4">
        <v>118.7</v>
      </c>
      <c r="G4">
        <v>106.5</v>
      </c>
      <c r="H4">
        <v>143.3</v>
      </c>
      <c r="I4">
        <v>171.3</v>
      </c>
      <c r="J4">
        <v>223.8</v>
      </c>
      <c r="K4">
        <v>262.4</v>
      </c>
      <c r="L4">
        <v>275</v>
      </c>
    </row>
    <row r="5" spans="2:12" ht="12.75">
      <c r="B5" t="s">
        <v>12</v>
      </c>
      <c r="C5">
        <v>180.8</v>
      </c>
      <c r="D5">
        <v>185.4</v>
      </c>
      <c r="E5">
        <v>189.3</v>
      </c>
      <c r="F5">
        <v>202.3</v>
      </c>
      <c r="G5">
        <v>207.3</v>
      </c>
      <c r="H5">
        <v>220</v>
      </c>
      <c r="I5">
        <v>240.3</v>
      </c>
      <c r="J5">
        <v>239.5</v>
      </c>
      <c r="K5">
        <v>272.7</v>
      </c>
      <c r="L5">
        <v>281.4</v>
      </c>
    </row>
    <row r="6" spans="2:12" ht="12.75">
      <c r="B6" t="s">
        <v>2</v>
      </c>
      <c r="C6">
        <v>374.4</v>
      </c>
      <c r="D6">
        <v>406.6</v>
      </c>
      <c r="E6">
        <v>435.9</v>
      </c>
      <c r="F6">
        <v>469.5</v>
      </c>
      <c r="G6">
        <v>482.3</v>
      </c>
      <c r="H6">
        <v>496.2</v>
      </c>
      <c r="I6">
        <v>539.2</v>
      </c>
      <c r="J6">
        <v>605.4</v>
      </c>
      <c r="K6">
        <v>646</v>
      </c>
      <c r="L6">
        <v>610.8</v>
      </c>
    </row>
    <row r="7" spans="2:12" ht="12.75">
      <c r="B7" t="s">
        <v>27</v>
      </c>
      <c r="C7">
        <v>806.9</v>
      </c>
      <c r="D7">
        <v>820.4</v>
      </c>
      <c r="E7">
        <v>865.3</v>
      </c>
      <c r="F7">
        <v>778.9</v>
      </c>
      <c r="G7">
        <v>774.8</v>
      </c>
      <c r="H7">
        <v>771.8</v>
      </c>
      <c r="I7">
        <v>807.5</v>
      </c>
      <c r="J7">
        <v>845.1</v>
      </c>
      <c r="K7">
        <v>899.4</v>
      </c>
      <c r="L7">
        <v>922</v>
      </c>
    </row>
    <row r="8" spans="2:12" ht="12.75">
      <c r="B8" t="s">
        <v>28</v>
      </c>
      <c r="C8">
        <v>537</v>
      </c>
      <c r="D8">
        <v>552.7</v>
      </c>
      <c r="E8">
        <v>560.9</v>
      </c>
      <c r="F8">
        <v>562.5</v>
      </c>
      <c r="G8">
        <v>577.9</v>
      </c>
      <c r="H8">
        <v>587.5</v>
      </c>
      <c r="I8">
        <v>620.4</v>
      </c>
      <c r="J8">
        <v>635.5</v>
      </c>
      <c r="K8">
        <v>678</v>
      </c>
      <c r="L8">
        <v>694.9</v>
      </c>
    </row>
    <row r="9" spans="2:12" ht="12.75">
      <c r="B9" t="s">
        <v>1</v>
      </c>
      <c r="C9">
        <v>542.9</v>
      </c>
      <c r="D9">
        <v>577.7</v>
      </c>
      <c r="E9">
        <v>591.7</v>
      </c>
      <c r="F9">
        <v>607.1</v>
      </c>
      <c r="G9">
        <v>615.4</v>
      </c>
      <c r="H9">
        <v>637</v>
      </c>
      <c r="I9">
        <v>686.7</v>
      </c>
      <c r="J9">
        <v>722.4</v>
      </c>
      <c r="K9">
        <v>773.2</v>
      </c>
      <c r="L9">
        <v>805.3</v>
      </c>
    </row>
    <row r="10" spans="2:12" ht="12.75">
      <c r="B10" t="s">
        <v>0</v>
      </c>
      <c r="C10">
        <v>598.6</v>
      </c>
      <c r="D10">
        <v>635.5</v>
      </c>
      <c r="E10">
        <v>662.4</v>
      </c>
      <c r="F10">
        <v>691.6</v>
      </c>
      <c r="G10">
        <v>719.6</v>
      </c>
      <c r="H10">
        <v>751.5</v>
      </c>
      <c r="I10">
        <v>776.9</v>
      </c>
      <c r="J10">
        <v>824.7</v>
      </c>
      <c r="K10">
        <v>866.5</v>
      </c>
      <c r="L10">
        <v>892.5</v>
      </c>
    </row>
    <row r="11" spans="2:12" ht="12.75">
      <c r="B11" t="s">
        <v>20</v>
      </c>
      <c r="C11">
        <v>273.7</v>
      </c>
      <c r="D11">
        <v>287.4</v>
      </c>
      <c r="E11">
        <v>301.6</v>
      </c>
      <c r="F11">
        <v>296.9</v>
      </c>
      <c r="G11">
        <v>304.6</v>
      </c>
      <c r="H11">
        <v>316.6</v>
      </c>
      <c r="I11">
        <v>344.6</v>
      </c>
      <c r="J11">
        <v>364.7</v>
      </c>
      <c r="K11">
        <v>387.4</v>
      </c>
      <c r="L11">
        <v>407.2</v>
      </c>
    </row>
    <row r="12" spans="2:12" ht="12.75">
      <c r="B12" t="s">
        <v>13</v>
      </c>
      <c r="C12">
        <v>381.6</v>
      </c>
      <c r="D12">
        <v>439.3</v>
      </c>
      <c r="E12">
        <v>458.3</v>
      </c>
      <c r="F12">
        <v>476.9</v>
      </c>
      <c r="G12">
        <v>483</v>
      </c>
      <c r="H12">
        <v>489.1</v>
      </c>
      <c r="I12">
        <v>530.6</v>
      </c>
      <c r="J12">
        <v>557.8</v>
      </c>
      <c r="K12">
        <v>559.6</v>
      </c>
      <c r="L12">
        <v>586.3</v>
      </c>
    </row>
    <row r="13" spans="2:12" ht="12.75">
      <c r="B13" t="s">
        <v>14</v>
      </c>
      <c r="C13">
        <v>1684.6</v>
      </c>
      <c r="D13">
        <v>1798.4</v>
      </c>
      <c r="E13">
        <v>1931</v>
      </c>
      <c r="F13">
        <v>2059.2</v>
      </c>
      <c r="G13">
        <v>2141.9</v>
      </c>
      <c r="H13">
        <v>2244.6</v>
      </c>
      <c r="I13">
        <v>2378.8</v>
      </c>
      <c r="J13">
        <v>2527.9</v>
      </c>
      <c r="K13">
        <v>2685.8</v>
      </c>
      <c r="L13">
        <v>2811.2</v>
      </c>
    </row>
    <row r="14" spans="2:12" ht="12.75">
      <c r="B14" t="s">
        <v>15</v>
      </c>
      <c r="C14">
        <v>976.2</v>
      </c>
      <c r="D14">
        <v>1064.5</v>
      </c>
      <c r="E14">
        <v>1140.8</v>
      </c>
      <c r="F14">
        <v>1165.9</v>
      </c>
      <c r="G14">
        <v>1189</v>
      </c>
      <c r="H14">
        <v>1248.9</v>
      </c>
      <c r="I14">
        <v>1338.2</v>
      </c>
      <c r="J14">
        <v>1463.9</v>
      </c>
      <c r="K14">
        <v>1566.4</v>
      </c>
      <c r="L14">
        <v>1694.1</v>
      </c>
    </row>
    <row r="15" spans="2:12" ht="12.75">
      <c r="B15" t="s">
        <v>16</v>
      </c>
      <c r="C15">
        <v>601.5</v>
      </c>
      <c r="D15">
        <v>634.5</v>
      </c>
      <c r="E15">
        <v>678.4</v>
      </c>
      <c r="F15">
        <v>739.3</v>
      </c>
      <c r="G15">
        <v>799.6</v>
      </c>
      <c r="H15">
        <v>857.3</v>
      </c>
      <c r="I15">
        <v>916.3</v>
      </c>
      <c r="J15">
        <v>969.7</v>
      </c>
      <c r="K15">
        <v>1025.8</v>
      </c>
      <c r="L15">
        <v>1087</v>
      </c>
    </row>
    <row r="16" spans="2:12" ht="12.75">
      <c r="B16" t="s">
        <v>29</v>
      </c>
      <c r="C16">
        <v>306</v>
      </c>
      <c r="D16">
        <v>327.8</v>
      </c>
      <c r="E16">
        <v>350.1</v>
      </c>
      <c r="F16">
        <v>361.5</v>
      </c>
      <c r="G16">
        <v>381.5</v>
      </c>
      <c r="H16">
        <v>398.9</v>
      </c>
      <c r="I16">
        <v>427.5</v>
      </c>
      <c r="J16">
        <v>451.8</v>
      </c>
      <c r="K16">
        <v>484.9</v>
      </c>
      <c r="L16">
        <v>513.3</v>
      </c>
    </row>
    <row r="17" spans="2:12" ht="12.75">
      <c r="B17" t="s">
        <v>18</v>
      </c>
      <c r="C17">
        <v>211.1</v>
      </c>
      <c r="D17">
        <v>217.8</v>
      </c>
      <c r="E17">
        <v>229.1</v>
      </c>
      <c r="F17">
        <v>241.5</v>
      </c>
      <c r="G17">
        <v>252.5</v>
      </c>
      <c r="H17">
        <v>265.3</v>
      </c>
      <c r="I17">
        <v>273.9</v>
      </c>
      <c r="J17">
        <v>287.5</v>
      </c>
      <c r="K17">
        <v>299.5</v>
      </c>
      <c r="L17">
        <v>315.6</v>
      </c>
    </row>
    <row r="18" spans="2:12" ht="12.75">
      <c r="B18" t="s">
        <v>30</v>
      </c>
      <c r="C18">
        <v>1094.5</v>
      </c>
      <c r="D18">
        <v>1141.2</v>
      </c>
      <c r="E18">
        <v>1202.7</v>
      </c>
      <c r="F18">
        <v>1258.3</v>
      </c>
      <c r="G18">
        <v>1338.4</v>
      </c>
      <c r="H18">
        <v>1418.4</v>
      </c>
      <c r="I18">
        <v>1491.6</v>
      </c>
      <c r="J18">
        <v>1568.8</v>
      </c>
      <c r="K18">
        <v>1649.1</v>
      </c>
      <c r="L18">
        <v>1742.9</v>
      </c>
    </row>
    <row r="19" spans="2:12" ht="12.75">
      <c r="B19" t="s">
        <v>31</v>
      </c>
      <c r="C19">
        <v>352.9</v>
      </c>
      <c r="D19">
        <v>361.9</v>
      </c>
      <c r="E19">
        <v>378.7</v>
      </c>
      <c r="F19">
        <v>385.7</v>
      </c>
      <c r="G19">
        <v>417.3</v>
      </c>
      <c r="H19">
        <v>448.6</v>
      </c>
      <c r="I19">
        <v>479.4</v>
      </c>
      <c r="J19">
        <v>501.9</v>
      </c>
      <c r="K19">
        <v>527.6</v>
      </c>
      <c r="L19">
        <v>554</v>
      </c>
    </row>
    <row r="20" spans="2:12" ht="12.75">
      <c r="B20" t="s">
        <v>32</v>
      </c>
      <c r="C20">
        <v>741.6</v>
      </c>
      <c r="D20">
        <v>779.4</v>
      </c>
      <c r="E20">
        <v>823.9</v>
      </c>
      <c r="F20">
        <v>872.6</v>
      </c>
      <c r="G20">
        <v>921.1</v>
      </c>
      <c r="H20">
        <v>969.8</v>
      </c>
      <c r="I20">
        <v>1012.3</v>
      </c>
      <c r="J20">
        <v>1066.9</v>
      </c>
      <c r="K20">
        <v>1121.5</v>
      </c>
      <c r="L20">
        <v>1188.9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2008-12-29T15:14:16Z</cp:lastPrinted>
  <dcterms:created xsi:type="dcterms:W3CDTF">1999-02-04T15:18:21Z</dcterms:created>
  <dcterms:modified xsi:type="dcterms:W3CDTF">2008-12-30T18:12:53Z</dcterms:modified>
  <cp:category/>
  <cp:version/>
  <cp:contentType/>
  <cp:contentStatus/>
</cp:coreProperties>
</file>