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2-43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<sst xmlns="http://schemas.openxmlformats.org/spreadsheetml/2006/main" count="28" uniqueCount="22">
  <si>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Table 2-43:  Recreational Boating Safety, Alcohol Involvement, and Property Damage Data</t>
  </si>
  <si>
    <t>Fatalities</t>
  </si>
  <si>
    <t>Injuries</t>
  </si>
  <si>
    <t>Accidents</t>
  </si>
  <si>
    <t>Vessels involved</t>
  </si>
  <si>
    <t>Rates per 100,000 numbered boats</t>
  </si>
  <si>
    <t>N</t>
  </si>
  <si>
    <t>Only a small fraction of property damages and nonfatal accidents are reported to the U.S. Coast Guard.</t>
  </si>
  <si>
    <t xml:space="preserve">SOURCE </t>
  </si>
  <si>
    <r>
      <t xml:space="preserve">a </t>
    </r>
    <r>
      <rPr>
        <sz val="9"/>
        <rFont val="Arial"/>
        <family val="2"/>
      </rPr>
      <t>The numbers for recreational boating safety fatalities in 2000 are raw numbers--CG reports a 6% addition as instructed by the DOT Inspector General because it found a discrepancy in a review of the Search and Rescue Management Information System (SARMIS) and BARD data.  (See the discussion found in the DOT FY2003 Performance Plan/Report on pg. 135 under data details of recreational boating fatalities).</t>
    </r>
  </si>
  <si>
    <r>
      <t>Fatalities</t>
    </r>
    <r>
      <rPr>
        <b/>
        <vertAlign val="superscript"/>
        <sz val="11"/>
        <rFont val="Arial Narrow"/>
        <family val="2"/>
      </rPr>
      <t>a</t>
    </r>
  </si>
  <si>
    <r>
      <t xml:space="preserve">c </t>
    </r>
    <r>
      <rPr>
        <sz val="9"/>
        <rFont val="Arial"/>
        <family val="2"/>
      </rPr>
      <t>Starting in 2001 only cases where alcohol is determined to be a direct or inderect cause of an accident are reported. Previous years include cases where alcohol was present but played no role in the accident.</t>
    </r>
  </si>
  <si>
    <r>
      <t>Accident reports citing alcohol involvement</t>
    </r>
    <r>
      <rPr>
        <b/>
        <vertAlign val="superscript"/>
        <sz val="11"/>
        <rFont val="Arial Narrow"/>
        <family val="2"/>
      </rPr>
      <t>c</t>
    </r>
  </si>
  <si>
    <r>
      <t>Property damage (current $ millions)</t>
    </r>
    <r>
      <rPr>
        <b/>
        <vertAlign val="superscript"/>
        <sz val="11"/>
        <rFont val="Arial Narrow"/>
        <family val="2"/>
      </rPr>
      <t>d</t>
    </r>
  </si>
  <si>
    <t>U.S. Department of Transportation, U.S. Coast Guard (CG), Office of Boating Safety, personal communication, May 15, 2002.</t>
  </si>
  <si>
    <t xml:space="preserve">Vessels involved for 1960 and 1965, and property damage for 1994 and 1995: </t>
  </si>
  <si>
    <r>
      <t xml:space="preserve">U.S. Department of Homeland Security, U.S. Coast Guard, Office of Boating Safety, </t>
    </r>
    <r>
      <rPr>
        <i/>
        <sz val="9"/>
        <rFont val="Arial"/>
        <family val="2"/>
      </rPr>
      <t xml:space="preserve">Boating Statistics </t>
    </r>
    <r>
      <rPr>
        <sz val="9"/>
        <rFont val="Arial"/>
        <family val="2"/>
      </rPr>
      <t>(Washington, DC: Annual issues), available at http://www.uscgboating.org/statistics/accident_stats.htm as of Mar. 17, 2009.</t>
    </r>
  </si>
  <si>
    <r>
      <t>Numbered boats (thousands)</t>
    </r>
    <r>
      <rPr>
        <b/>
        <vertAlign val="superscript"/>
        <sz val="11"/>
        <rFont val="Arial Narrow"/>
        <family val="2"/>
      </rPr>
      <t>b</t>
    </r>
  </si>
  <si>
    <r>
      <t>d</t>
    </r>
    <r>
      <rPr>
        <sz val="9"/>
        <rFont val="Arial"/>
        <family val="2"/>
      </rPr>
      <t xml:space="preserve"> 1992 data includes $11 million damage due to a boat fire.</t>
    </r>
  </si>
  <si>
    <t>NOTE</t>
  </si>
  <si>
    <r>
      <t>b</t>
    </r>
    <r>
      <rPr>
        <sz val="9"/>
        <rFont val="Arial"/>
        <family val="2"/>
      </rPr>
      <t xml:space="preserve"> Number of boats for 1960 are estimates.</t>
    </r>
  </si>
  <si>
    <r>
      <t>KEY:</t>
    </r>
    <r>
      <rPr>
        <sz val="9"/>
        <rFont val="Arial"/>
        <family val="2"/>
      </rPr>
      <t xml:space="preserve"> N = data do not exist.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</si>
</sst>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&quot;(a)&quot;\ #,##0;&quot;(a) -&quot;#,##0;&quot;(a) &quot;\ 0"/>
    <numFmt numFmtId="169" formatCode="&quot;(E)&quot;\ #,##0;&quot;(E) -&quot;#,##0;&quot;(E) &quot;\ 0"/>
    <numFmt numFmtId="170" formatCode="&quot;(a)&quot;\ #,##0.0;&quot;(a) -&quot;#,##0.0;&quot;(a) &quot;\ 0.0"/>
    <numFmt numFmtId="171" formatCode="&quot;(b)&quot;\ #,##0.0;&quot;(b) -&quot;#,##0.0;&quot;(b) &quot;\ 0.0"/>
    <numFmt numFmtId="172" formatCode="&quot;(c)&quot;\ #,##0;&quot;(c) -&quot;#,##0;&quot;(c) &quot;\ 0"/>
    <numFmt numFmtId="173" formatCode="&quot;(R)&quot;\ #,##0;&quot;(E) -&quot;#,##0;&quot;(E) &quot;\ 0"/>
    <numFmt numFmtId="174" formatCode="&quot;(R)&quot;\ #,##0.0;&quot;(a) -&quot;#,##0.0;&quot;(a) &quot;\ 0.0"/>
  </numFmts>
  <fonts count="19">
    <font>
      <sz val="10"/>
      <name val="Arial"/>
      <family val="0"/>
    </font>
    <font>
      <b/>
      <sz val="12"/>
      <name val="Arial"/>
      <family val="2"/>
    </font>
    <font>
      <b/>
      <sz val="12"/>
      <name val="Helv"/>
      <family val="0"/>
    </font>
    <font>
      <b/>
      <sz val="11"/>
      <name val="Arial Narrow"/>
      <family val="2"/>
    </font>
    <font>
      <vertAlign val="superscript"/>
      <sz val="12"/>
      <name val="Helv"/>
      <family val="0"/>
    </font>
    <font>
      <b/>
      <vertAlign val="superscript"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9"/>
      <name val="Arial"/>
      <family val="2"/>
    </font>
    <font>
      <sz val="10"/>
      <name val="Times New Roman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Helv"/>
      <family val="0"/>
    </font>
    <font>
      <i/>
      <sz val="9"/>
      <name val="Arial"/>
      <family val="2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vertAlign val="superscript"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2" fillId="0" borderId="0">
      <alignment horizontal="right"/>
      <protection/>
    </xf>
    <xf numFmtId="0" fontId="4" fillId="0" borderId="0">
      <alignment horizontal="right"/>
      <protection/>
    </xf>
    <xf numFmtId="0" fontId="12" fillId="0" borderId="0">
      <alignment horizontal="left"/>
      <protection/>
    </xf>
    <xf numFmtId="0" fontId="2" fillId="0" borderId="0">
      <alignment horizontal="left"/>
      <protection/>
    </xf>
  </cellStyleXfs>
  <cellXfs count="68">
    <xf numFmtId="0" fontId="0" fillId="0" borderId="0" xfId="0" applyAlignment="1">
      <alignment/>
    </xf>
    <xf numFmtId="0" fontId="3" fillId="0" borderId="1" xfId="22" applyNumberFormat="1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left"/>
      <protection/>
    </xf>
    <xf numFmtId="3" fontId="3" fillId="0" borderId="0" xfId="22" applyNumberFormat="1" applyFont="1" applyFill="1" applyBorder="1" applyAlignment="1">
      <alignment horizontal="right"/>
      <protection/>
    </xf>
    <xf numFmtId="0" fontId="3" fillId="0" borderId="0" xfId="22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64" fontId="3" fillId="0" borderId="0" xfId="22" applyNumberFormat="1" applyFont="1" applyFill="1" applyBorder="1" applyAlignment="1">
      <alignment horizontal="right"/>
      <protection/>
    </xf>
    <xf numFmtId="0" fontId="7" fillId="0" borderId="0" xfId="22" applyFont="1" applyFill="1" applyBorder="1" applyAlignment="1">
      <alignment horizontal="left"/>
      <protection/>
    </xf>
    <xf numFmtId="165" fontId="7" fillId="0" borderId="0" xfId="22" applyNumberFormat="1" applyFont="1" applyFill="1" applyBorder="1" applyAlignment="1">
      <alignment horizontal="right"/>
      <protection/>
    </xf>
    <xf numFmtId="0" fontId="3" fillId="0" borderId="2" xfId="22" applyFont="1" applyFill="1" applyBorder="1" applyAlignment="1">
      <alignment horizontal="left"/>
      <protection/>
    </xf>
    <xf numFmtId="164" fontId="3" fillId="0" borderId="2" xfId="22" applyNumberFormat="1" applyFont="1" applyFill="1" applyBorder="1" applyAlignment="1">
      <alignment horizontal="right"/>
      <protection/>
    </xf>
    <xf numFmtId="165" fontId="3" fillId="0" borderId="2" xfId="0" applyNumberFormat="1" applyFont="1" applyFill="1" applyBorder="1" applyAlignment="1">
      <alignment horizontal="right"/>
    </xf>
    <xf numFmtId="3" fontId="10" fillId="0" borderId="0" xfId="19" applyNumberFormat="1" applyFont="1" applyFill="1" applyBorder="1" applyAlignment="1">
      <alignment horizontal="left"/>
      <protection/>
    </xf>
    <xf numFmtId="165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23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23" applyFont="1" applyFill="1" applyAlignment="1">
      <alignment horizontal="left"/>
      <protection/>
    </xf>
    <xf numFmtId="0" fontId="0" fillId="0" borderId="0" xfId="0" applyFont="1" applyFill="1" applyBorder="1" applyAlignment="1">
      <alignment/>
    </xf>
    <xf numFmtId="0" fontId="10" fillId="0" borderId="0" xfId="21" applyFont="1" applyFill="1" applyAlignment="1">
      <alignment horizontal="left"/>
      <protection/>
    </xf>
    <xf numFmtId="0" fontId="10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172" fontId="3" fillId="0" borderId="0" xfId="0" applyNumberFormat="1" applyFont="1" applyFill="1" applyAlignment="1">
      <alignment horizontal="right"/>
    </xf>
    <xf numFmtId="165" fontId="3" fillId="0" borderId="0" xfId="22" applyNumberFormat="1" applyFont="1" applyFill="1" applyBorder="1" applyAlignment="1">
      <alignment horizontal="right"/>
      <protection/>
    </xf>
    <xf numFmtId="165" fontId="3" fillId="0" borderId="2" xfId="22" applyNumberFormat="1" applyFont="1" applyFill="1" applyBorder="1" applyAlignment="1">
      <alignment horizontal="right"/>
      <protection/>
    </xf>
    <xf numFmtId="0" fontId="3" fillId="0" borderId="1" xfId="22" applyNumberFormat="1" applyFont="1" applyFill="1" applyBorder="1" applyAlignment="1">
      <alignment horizontal="center"/>
      <protection/>
    </xf>
    <xf numFmtId="0" fontId="3" fillId="0" borderId="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0" xfId="0" applyFont="1" applyFill="1" applyBorder="1" applyAlignment="1">
      <alignment/>
    </xf>
    <xf numFmtId="0" fontId="13" fillId="0" borderId="0" xfId="23" applyFont="1" applyFill="1" applyAlignment="1">
      <alignment wrapText="1"/>
      <protection/>
    </xf>
    <xf numFmtId="0" fontId="17" fillId="0" borderId="0" xfId="23" applyFont="1" applyFill="1" applyAlignment="1">
      <alignment wrapText="1"/>
      <protection/>
    </xf>
    <xf numFmtId="0" fontId="18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11" fillId="0" borderId="0" xfId="23" applyFont="1" applyFill="1" applyAlignment="1">
      <alignment vertical="top" wrapText="1"/>
      <protection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0" fillId="0" borderId="0" xfId="21" applyFont="1" applyFill="1" applyAlignment="1">
      <alignment wrapText="1"/>
      <protection/>
    </xf>
    <xf numFmtId="0" fontId="0" fillId="0" borderId="0" xfId="0" applyFont="1" applyFill="1" applyAlignment="1">
      <alignment wrapText="1"/>
    </xf>
    <xf numFmtId="0" fontId="11" fillId="0" borderId="0" xfId="23" applyFont="1" applyFill="1" applyAlignment="1">
      <alignment horizontal="left" wrapText="1"/>
      <protection/>
    </xf>
    <xf numFmtId="0" fontId="0" fillId="0" borderId="0" xfId="0" applyFill="1" applyAlignment="1">
      <alignment horizontal="left"/>
    </xf>
    <xf numFmtId="0" fontId="11" fillId="0" borderId="0" xfId="21" applyFont="1" applyFill="1" applyAlignment="1">
      <alignment wrapText="1"/>
      <protection/>
    </xf>
    <xf numFmtId="0" fontId="0" fillId="0" borderId="0" xfId="0" applyAlignment="1">
      <alignment wrapText="1"/>
    </xf>
    <xf numFmtId="3" fontId="8" fillId="0" borderId="4" xfId="19" applyNumberFormat="1" applyFont="1" applyFill="1" applyBorder="1" applyAlignment="1">
      <alignment vertical="top" wrapText="1"/>
      <protection/>
    </xf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1" fillId="0" borderId="2" xfId="24" applyFont="1" applyFill="1" applyBorder="1" applyAlignment="1">
      <alignment wrapText="1"/>
      <protection/>
    </xf>
    <xf numFmtId="0" fontId="0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/>
    </xf>
    <xf numFmtId="3" fontId="8" fillId="0" borderId="0" xfId="19" applyNumberFormat="1" applyFont="1" applyFill="1" applyBorder="1" applyAlignment="1">
      <alignment vertical="top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  <cellStyle name="Source Hed" xfId="21"/>
    <cellStyle name="Source Superscript" xfId="22"/>
    <cellStyle name="Source Text" xfId="23"/>
    <cellStyle name="Title-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40.00390625" style="26" bestFit="1" customWidth="1"/>
    <col min="2" max="25" width="6.7109375" style="26" customWidth="1"/>
    <col min="26" max="16384" width="8.8515625" style="26" customWidth="1"/>
  </cols>
  <sheetData>
    <row r="1" spans="1:25" ht="18" customHeight="1" thickBo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  <c r="X1" s="62"/>
      <c r="Y1" s="62"/>
    </row>
    <row r="2" spans="1:25" ht="16.5">
      <c r="A2" s="1"/>
      <c r="B2" s="32">
        <v>1960</v>
      </c>
      <c r="C2" s="32">
        <v>1965</v>
      </c>
      <c r="D2" s="32">
        <v>1970</v>
      </c>
      <c r="E2" s="32">
        <v>1975</v>
      </c>
      <c r="F2" s="32">
        <v>1980</v>
      </c>
      <c r="G2" s="32">
        <v>1985</v>
      </c>
      <c r="H2" s="32">
        <v>1990</v>
      </c>
      <c r="I2" s="32">
        <v>1991</v>
      </c>
      <c r="J2" s="32">
        <v>1992</v>
      </c>
      <c r="K2" s="32">
        <v>1993</v>
      </c>
      <c r="L2" s="32">
        <v>1994</v>
      </c>
      <c r="M2" s="32">
        <v>1995</v>
      </c>
      <c r="N2" s="32">
        <v>1996</v>
      </c>
      <c r="O2" s="32">
        <v>1997</v>
      </c>
      <c r="P2" s="33">
        <v>1998</v>
      </c>
      <c r="Q2" s="33">
        <v>1999</v>
      </c>
      <c r="R2" s="33">
        <v>2000</v>
      </c>
      <c r="S2" s="33">
        <v>2001</v>
      </c>
      <c r="T2" s="34">
        <v>2002</v>
      </c>
      <c r="U2" s="27">
        <v>2003</v>
      </c>
      <c r="V2" s="34">
        <v>2004</v>
      </c>
      <c r="W2" s="34">
        <v>2005</v>
      </c>
      <c r="X2" s="34">
        <v>2006</v>
      </c>
      <c r="Y2" s="34">
        <v>2007</v>
      </c>
    </row>
    <row r="3" spans="1:25" ht="18">
      <c r="A3" s="2" t="s">
        <v>10</v>
      </c>
      <c r="B3" s="3">
        <v>739</v>
      </c>
      <c r="C3" s="3">
        <v>1360</v>
      </c>
      <c r="D3" s="3">
        <v>1418</v>
      </c>
      <c r="E3" s="3">
        <v>1466</v>
      </c>
      <c r="F3" s="3">
        <v>1360</v>
      </c>
      <c r="G3" s="3">
        <v>1116</v>
      </c>
      <c r="H3" s="3">
        <v>865</v>
      </c>
      <c r="I3" s="3">
        <v>924</v>
      </c>
      <c r="J3" s="4">
        <v>816</v>
      </c>
      <c r="K3" s="3">
        <v>800</v>
      </c>
      <c r="L3" s="3">
        <v>784</v>
      </c>
      <c r="M3" s="3">
        <v>829</v>
      </c>
      <c r="N3" s="3">
        <v>709</v>
      </c>
      <c r="O3" s="3">
        <v>821</v>
      </c>
      <c r="P3" s="5">
        <v>815</v>
      </c>
      <c r="Q3" s="5">
        <v>734</v>
      </c>
      <c r="R3" s="29">
        <v>701</v>
      </c>
      <c r="S3" s="5">
        <v>681</v>
      </c>
      <c r="T3" s="5">
        <v>750</v>
      </c>
      <c r="U3" s="5">
        <v>703</v>
      </c>
      <c r="V3" s="5">
        <v>676</v>
      </c>
      <c r="W3" s="5">
        <v>697</v>
      </c>
      <c r="X3" s="5">
        <v>710</v>
      </c>
      <c r="Y3" s="35">
        <v>685</v>
      </c>
    </row>
    <row r="4" spans="1:25" ht="16.5">
      <c r="A4" s="2" t="s">
        <v>2</v>
      </c>
      <c r="B4" s="3">
        <v>929</v>
      </c>
      <c r="C4" s="3">
        <v>927</v>
      </c>
      <c r="D4" s="3">
        <v>780</v>
      </c>
      <c r="E4" s="3">
        <v>2136</v>
      </c>
      <c r="F4" s="3">
        <v>2650</v>
      </c>
      <c r="G4" s="3">
        <v>2757</v>
      </c>
      <c r="H4" s="3">
        <v>3822</v>
      </c>
      <c r="I4" s="3">
        <v>3967</v>
      </c>
      <c r="J4" s="3">
        <v>3683</v>
      </c>
      <c r="K4" s="3">
        <v>3559</v>
      </c>
      <c r="L4" s="3">
        <v>4084</v>
      </c>
      <c r="M4" s="3">
        <v>4141</v>
      </c>
      <c r="N4" s="3">
        <v>4442</v>
      </c>
      <c r="O4" s="3">
        <v>4555</v>
      </c>
      <c r="P4" s="7">
        <v>4612</v>
      </c>
      <c r="Q4" s="7">
        <v>4315</v>
      </c>
      <c r="R4" s="7">
        <v>4355</v>
      </c>
      <c r="S4" s="7">
        <v>4274</v>
      </c>
      <c r="T4" s="7">
        <v>4062</v>
      </c>
      <c r="U4" s="7">
        <v>3888</v>
      </c>
      <c r="V4" s="7">
        <v>3363</v>
      </c>
      <c r="W4" s="7">
        <v>3451</v>
      </c>
      <c r="X4" s="7">
        <v>3474</v>
      </c>
      <c r="Y4" s="36">
        <v>3673</v>
      </c>
    </row>
    <row r="5" spans="1:25" ht="16.5">
      <c r="A5" s="2" t="s">
        <v>3</v>
      </c>
      <c r="B5" s="3">
        <v>2738</v>
      </c>
      <c r="C5" s="3">
        <v>3752</v>
      </c>
      <c r="D5" s="3">
        <v>3803</v>
      </c>
      <c r="E5" s="3">
        <v>6308</v>
      </c>
      <c r="F5" s="3">
        <v>5513</v>
      </c>
      <c r="G5" s="3">
        <v>6237</v>
      </c>
      <c r="H5" s="3">
        <v>6411</v>
      </c>
      <c r="I5" s="3">
        <v>6573</v>
      </c>
      <c r="J5" s="3">
        <v>6048</v>
      </c>
      <c r="K5" s="3">
        <v>6335</v>
      </c>
      <c r="L5" s="3">
        <v>6906</v>
      </c>
      <c r="M5" s="3">
        <v>8019</v>
      </c>
      <c r="N5" s="3">
        <v>8026</v>
      </c>
      <c r="O5" s="3">
        <v>8047</v>
      </c>
      <c r="P5" s="7">
        <v>8061</v>
      </c>
      <c r="Q5" s="7">
        <v>7931</v>
      </c>
      <c r="R5" s="7">
        <v>7740</v>
      </c>
      <c r="S5" s="7">
        <v>6419</v>
      </c>
      <c r="T5" s="7">
        <v>5705</v>
      </c>
      <c r="U5" s="7">
        <v>5438</v>
      </c>
      <c r="V5" s="7">
        <v>4904</v>
      </c>
      <c r="W5" s="7">
        <v>4969</v>
      </c>
      <c r="X5" s="7">
        <v>4967</v>
      </c>
      <c r="Y5" s="36">
        <v>5191</v>
      </c>
    </row>
    <row r="6" spans="1:25" ht="16.5">
      <c r="A6" s="2" t="s">
        <v>4</v>
      </c>
      <c r="B6" s="3">
        <v>3562</v>
      </c>
      <c r="C6" s="3">
        <v>4778</v>
      </c>
      <c r="D6" s="3">
        <v>4762</v>
      </c>
      <c r="E6" s="3">
        <v>8002</v>
      </c>
      <c r="F6" s="3">
        <v>6954</v>
      </c>
      <c r="G6" s="3">
        <v>8305</v>
      </c>
      <c r="H6" s="3">
        <v>8591</v>
      </c>
      <c r="I6" s="3">
        <v>8821</v>
      </c>
      <c r="J6" s="3">
        <v>8206</v>
      </c>
      <c r="K6" s="3">
        <v>8688</v>
      </c>
      <c r="L6" s="3">
        <v>9722</v>
      </c>
      <c r="M6" s="3">
        <v>11534</v>
      </c>
      <c r="N6" s="3">
        <v>11306</v>
      </c>
      <c r="O6" s="3">
        <v>11396</v>
      </c>
      <c r="P6" s="7">
        <v>11368</v>
      </c>
      <c r="Q6" s="7">
        <v>11190</v>
      </c>
      <c r="R6" s="7">
        <v>10984</v>
      </c>
      <c r="S6" s="7">
        <v>8974</v>
      </c>
      <c r="T6" s="7">
        <v>7907</v>
      </c>
      <c r="U6" s="7">
        <v>7363</v>
      </c>
      <c r="V6" s="7">
        <v>6725</v>
      </c>
      <c r="W6" s="7">
        <v>6628</v>
      </c>
      <c r="X6" s="7">
        <v>6753</v>
      </c>
      <c r="Y6" s="36">
        <v>6932</v>
      </c>
    </row>
    <row r="7" spans="1:25" ht="18">
      <c r="A7" s="2" t="s">
        <v>17</v>
      </c>
      <c r="B7" s="3">
        <v>2500</v>
      </c>
      <c r="C7" s="3">
        <v>4138</v>
      </c>
      <c r="D7" s="3">
        <v>5128</v>
      </c>
      <c r="E7" s="3">
        <v>7303</v>
      </c>
      <c r="F7" s="3">
        <v>8577</v>
      </c>
      <c r="G7" s="3">
        <v>9589</v>
      </c>
      <c r="H7" s="3">
        <v>10996</v>
      </c>
      <c r="I7" s="3">
        <v>11068.44</v>
      </c>
      <c r="J7" s="3">
        <v>11132.386</v>
      </c>
      <c r="K7" s="3">
        <v>11282.736</v>
      </c>
      <c r="L7" s="3">
        <v>11429.585</v>
      </c>
      <c r="M7" s="3">
        <v>11734.71</v>
      </c>
      <c r="N7" s="3">
        <v>11877.938</v>
      </c>
      <c r="O7" s="3">
        <v>12312.982</v>
      </c>
      <c r="P7" s="7">
        <v>12565.93</v>
      </c>
      <c r="Q7" s="7">
        <v>12738.271</v>
      </c>
      <c r="R7" s="7">
        <v>12782.143</v>
      </c>
      <c r="S7" s="7">
        <v>12876.346</v>
      </c>
      <c r="T7" s="7">
        <v>12854.054</v>
      </c>
      <c r="U7" s="7">
        <v>12794.616</v>
      </c>
      <c r="V7" s="7">
        <v>12781.476</v>
      </c>
      <c r="W7" s="7">
        <v>12942.414</v>
      </c>
      <c r="X7" s="7">
        <v>12746.126</v>
      </c>
      <c r="Y7" s="36">
        <v>12875.568</v>
      </c>
    </row>
    <row r="8" spans="1:25" ht="16.5">
      <c r="A8" s="2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5"/>
      <c r="Q8" s="5"/>
      <c r="R8" s="37"/>
      <c r="S8" s="37"/>
      <c r="T8" s="37"/>
      <c r="U8" s="28"/>
      <c r="V8" s="28"/>
      <c r="W8" s="28"/>
      <c r="X8" s="28"/>
      <c r="Y8" s="38"/>
    </row>
    <row r="9" spans="1:25" ht="16.5">
      <c r="A9" s="9" t="s">
        <v>1</v>
      </c>
      <c r="B9" s="10">
        <f>B3/B7*100</f>
        <v>29.56</v>
      </c>
      <c r="C9" s="10">
        <f>C3/C7*100</f>
        <v>32.866118898018364</v>
      </c>
      <c r="D9" s="10">
        <f>D3/D7*100</f>
        <v>27.65210608424337</v>
      </c>
      <c r="E9" s="10">
        <f>E3/E7*100</f>
        <v>20.073942215527865</v>
      </c>
      <c r="F9" s="10">
        <v>15.9</v>
      </c>
      <c r="G9" s="10">
        <f>G3/G7*100</f>
        <v>11.638335592866826</v>
      </c>
      <c r="H9" s="10">
        <v>7.9</v>
      </c>
      <c r="I9" s="10">
        <f>I3/I7*100</f>
        <v>8.348059889198478</v>
      </c>
      <c r="J9" s="10">
        <f>J3/J7*100</f>
        <v>7.3299650227722974</v>
      </c>
      <c r="K9" s="10">
        <f>K3/K7*100</f>
        <v>7.090478763307055</v>
      </c>
      <c r="L9" s="10">
        <f>L3/L7*100</f>
        <v>6.859391657702359</v>
      </c>
      <c r="M9" s="10">
        <f>M3/M7*100</f>
        <v>7.064512033105206</v>
      </c>
      <c r="N9" s="10">
        <v>6</v>
      </c>
      <c r="O9" s="10">
        <f aca="true" t="shared" si="0" ref="O9:Y9">O3/O7*100</f>
        <v>6.667759280408271</v>
      </c>
      <c r="P9" s="10">
        <f t="shared" si="0"/>
        <v>6.48579134214499</v>
      </c>
      <c r="Q9" s="10">
        <f t="shared" si="0"/>
        <v>5.762163483568531</v>
      </c>
      <c r="R9" s="10">
        <f t="shared" si="0"/>
        <v>5.484213406155759</v>
      </c>
      <c r="S9" s="10">
        <f t="shared" si="0"/>
        <v>5.288767481085085</v>
      </c>
      <c r="T9" s="10">
        <f t="shared" si="0"/>
        <v>5.834735096024958</v>
      </c>
      <c r="U9" s="10">
        <f t="shared" si="0"/>
        <v>5.494498623483503</v>
      </c>
      <c r="V9" s="10">
        <f t="shared" si="0"/>
        <v>5.288904035809323</v>
      </c>
      <c r="W9" s="10">
        <f t="shared" si="0"/>
        <v>5.385394100358712</v>
      </c>
      <c r="X9" s="10">
        <f t="shared" si="0"/>
        <v>5.570319954470872</v>
      </c>
      <c r="Y9" s="10">
        <f t="shared" si="0"/>
        <v>5.320153642930549</v>
      </c>
    </row>
    <row r="10" spans="1:25" ht="16.5">
      <c r="A10" s="9" t="s">
        <v>2</v>
      </c>
      <c r="B10" s="10">
        <f aca="true" t="shared" si="1" ref="B10:K10">B4/B7*100</f>
        <v>37.16</v>
      </c>
      <c r="C10" s="10">
        <f t="shared" si="1"/>
        <v>22.402126631222814</v>
      </c>
      <c r="D10" s="10">
        <f t="shared" si="1"/>
        <v>15.210608424336975</v>
      </c>
      <c r="E10" s="10">
        <f t="shared" si="1"/>
        <v>29.24825414213337</v>
      </c>
      <c r="F10" s="10">
        <f t="shared" si="1"/>
        <v>30.89658388714003</v>
      </c>
      <c r="G10" s="10">
        <f t="shared" si="1"/>
        <v>28.75169465011993</v>
      </c>
      <c r="H10" s="10">
        <f t="shared" si="1"/>
        <v>34.758093852309926</v>
      </c>
      <c r="I10" s="10">
        <f t="shared" si="1"/>
        <v>35.84064240308481</v>
      </c>
      <c r="J10" s="10">
        <f t="shared" si="1"/>
        <v>33.083653405478394</v>
      </c>
      <c r="K10" s="10">
        <f t="shared" si="1"/>
        <v>31.54376739826226</v>
      </c>
      <c r="L10" s="10">
        <v>35.7</v>
      </c>
      <c r="M10" s="10">
        <v>35.3</v>
      </c>
      <c r="N10" s="10">
        <v>37.4</v>
      </c>
      <c r="O10" s="10">
        <f>O4/O7*100</f>
        <v>36.993475666576956</v>
      </c>
      <c r="P10" s="10">
        <v>36.7</v>
      </c>
      <c r="Q10" s="10">
        <f aca="true" t="shared" si="2" ref="Q10:Y10">Q4/Q7*100</f>
        <v>33.874298953131074</v>
      </c>
      <c r="R10" s="10">
        <f t="shared" si="2"/>
        <v>34.07096916377794</v>
      </c>
      <c r="S10" s="10">
        <f t="shared" si="2"/>
        <v>33.19264642313899</v>
      </c>
      <c r="T10" s="10">
        <f t="shared" si="2"/>
        <v>31.600925280071174</v>
      </c>
      <c r="U10" s="10">
        <f t="shared" si="2"/>
        <v>30.38778186074518</v>
      </c>
      <c r="V10" s="10">
        <f t="shared" si="2"/>
        <v>26.311515195897563</v>
      </c>
      <c r="W10" s="10">
        <f t="shared" si="2"/>
        <v>26.664268350556547</v>
      </c>
      <c r="X10" s="10">
        <f t="shared" si="2"/>
        <v>27.2553401715941</v>
      </c>
      <c r="Y10" s="10">
        <f t="shared" si="2"/>
        <v>28.526896832823223</v>
      </c>
    </row>
    <row r="11" spans="1:25" ht="16.5">
      <c r="A11" s="9" t="s">
        <v>3</v>
      </c>
      <c r="B11" s="10">
        <f aca="true" t="shared" si="3" ref="B11:H11">B5/B7*100</f>
        <v>109.52</v>
      </c>
      <c r="C11" s="10">
        <f t="shared" si="3"/>
        <v>90.67182213629773</v>
      </c>
      <c r="D11" s="10">
        <f t="shared" si="3"/>
        <v>74.16146645865834</v>
      </c>
      <c r="E11" s="10">
        <f t="shared" si="3"/>
        <v>86.37546213884704</v>
      </c>
      <c r="F11" s="10">
        <f t="shared" si="3"/>
        <v>64.27655357351055</v>
      </c>
      <c r="G11" s="10">
        <f t="shared" si="3"/>
        <v>65.04327875690896</v>
      </c>
      <c r="H11" s="10">
        <f t="shared" si="3"/>
        <v>58.30301927973809</v>
      </c>
      <c r="I11" s="10">
        <f aca="true" t="shared" si="4" ref="I11:Q11">I5/I7*100</f>
        <v>59.38506239361644</v>
      </c>
      <c r="J11" s="10">
        <f t="shared" si="4"/>
        <v>54.32797605113585</v>
      </c>
      <c r="K11" s="10">
        <f t="shared" si="4"/>
        <v>56.14772870693775</v>
      </c>
      <c r="L11" s="10">
        <f t="shared" si="4"/>
        <v>60.42214131134246</v>
      </c>
      <c r="M11" s="10">
        <f t="shared" si="4"/>
        <v>68.33573219960272</v>
      </c>
      <c r="N11" s="10">
        <f t="shared" si="4"/>
        <v>67.57065073079183</v>
      </c>
      <c r="O11" s="10">
        <f t="shared" si="4"/>
        <v>65.35378675937315</v>
      </c>
      <c r="P11" s="10">
        <f t="shared" si="4"/>
        <v>64.1496490908353</v>
      </c>
      <c r="Q11" s="10">
        <f t="shared" si="4"/>
        <v>62.261196986624</v>
      </c>
      <c r="R11" s="10">
        <f aca="true" t="shared" si="5" ref="R11:Y11">R5/R7*100</f>
        <v>60.55322648166273</v>
      </c>
      <c r="S11" s="10">
        <f t="shared" si="5"/>
        <v>49.851099061799054</v>
      </c>
      <c r="T11" s="10">
        <f>T5/T7*100</f>
        <v>44.38288496376318</v>
      </c>
      <c r="U11" s="10">
        <f t="shared" si="5"/>
        <v>42.502252509962005</v>
      </c>
      <c r="V11" s="10">
        <f>V5/V7*100</f>
        <v>38.36802572723212</v>
      </c>
      <c r="W11" s="10">
        <f t="shared" si="5"/>
        <v>38.39314674990307</v>
      </c>
      <c r="X11" s="10">
        <f>X5/X7*100</f>
        <v>38.9687031181082</v>
      </c>
      <c r="Y11" s="10">
        <f t="shared" si="5"/>
        <v>40.316667971463474</v>
      </c>
    </row>
    <row r="12" spans="1:25" ht="18">
      <c r="A12" s="2" t="s">
        <v>12</v>
      </c>
      <c r="B12" s="3" t="s">
        <v>6</v>
      </c>
      <c r="C12" s="3" t="s">
        <v>6</v>
      </c>
      <c r="D12" s="3" t="s">
        <v>6</v>
      </c>
      <c r="E12" s="3" t="s">
        <v>6</v>
      </c>
      <c r="F12" s="3" t="s">
        <v>6</v>
      </c>
      <c r="G12" s="3">
        <v>279</v>
      </c>
      <c r="H12" s="3">
        <v>568</v>
      </c>
      <c r="I12" s="3">
        <v>513</v>
      </c>
      <c r="J12" s="3">
        <v>504</v>
      </c>
      <c r="K12" s="3">
        <v>381</v>
      </c>
      <c r="L12" s="3">
        <v>389</v>
      </c>
      <c r="M12" s="3">
        <v>472</v>
      </c>
      <c r="N12" s="3">
        <v>601</v>
      </c>
      <c r="O12" s="3">
        <v>698</v>
      </c>
      <c r="P12" s="5">
        <v>704</v>
      </c>
      <c r="Q12" s="5">
        <v>633</v>
      </c>
      <c r="R12" s="5">
        <v>696</v>
      </c>
      <c r="S12" s="7">
        <v>375</v>
      </c>
      <c r="T12" s="7">
        <v>357</v>
      </c>
      <c r="U12" s="7">
        <v>362</v>
      </c>
      <c r="V12" s="7">
        <v>331</v>
      </c>
      <c r="W12" s="7">
        <v>402</v>
      </c>
      <c r="X12" s="3">
        <v>403</v>
      </c>
      <c r="Y12" s="36">
        <v>391</v>
      </c>
    </row>
    <row r="13" spans="1:25" ht="18.75" thickBot="1">
      <c r="A13" s="11" t="s">
        <v>13</v>
      </c>
      <c r="B13" s="12">
        <v>3.2</v>
      </c>
      <c r="C13" s="12">
        <v>4.7</v>
      </c>
      <c r="D13" s="12">
        <v>8.2</v>
      </c>
      <c r="E13" s="12">
        <v>10.4</v>
      </c>
      <c r="F13" s="12">
        <v>16.4</v>
      </c>
      <c r="G13" s="12">
        <v>20</v>
      </c>
      <c r="H13" s="12">
        <v>23.8</v>
      </c>
      <c r="I13" s="12">
        <v>24.8</v>
      </c>
      <c r="J13" s="12">
        <v>34.8</v>
      </c>
      <c r="K13" s="12">
        <v>20.2</v>
      </c>
      <c r="L13" s="12">
        <v>25.9</v>
      </c>
      <c r="M13" s="12">
        <v>21.5</v>
      </c>
      <c r="N13" s="12">
        <v>23.2</v>
      </c>
      <c r="O13" s="12">
        <v>29</v>
      </c>
      <c r="P13" s="13">
        <v>31</v>
      </c>
      <c r="Q13" s="13">
        <v>28.9</v>
      </c>
      <c r="R13" s="25">
        <v>34.7</v>
      </c>
      <c r="S13" s="13">
        <v>31.307448</v>
      </c>
      <c r="T13" s="13">
        <v>39.185172</v>
      </c>
      <c r="U13" s="13">
        <v>40.422374</v>
      </c>
      <c r="V13" s="13">
        <v>35.038306</v>
      </c>
      <c r="W13" s="13">
        <v>38.721088</v>
      </c>
      <c r="X13" s="31">
        <v>43.670424</v>
      </c>
      <c r="Y13" s="31">
        <v>53.10649578</v>
      </c>
    </row>
    <row r="14" spans="1:20" ht="13.5" customHeight="1">
      <c r="A14" s="56" t="s">
        <v>21</v>
      </c>
      <c r="B14" s="57"/>
      <c r="C14" s="57"/>
      <c r="D14" s="57"/>
      <c r="E14" s="57"/>
      <c r="F14" s="57"/>
      <c r="G14" s="58"/>
      <c r="H14" s="58"/>
      <c r="I14" s="58"/>
      <c r="J14" s="63"/>
      <c r="K14" s="14"/>
      <c r="L14" s="14"/>
      <c r="M14" s="14"/>
      <c r="N14" s="14"/>
      <c r="O14" s="14"/>
      <c r="P14" s="14"/>
      <c r="Q14" s="15"/>
      <c r="R14" s="6"/>
      <c r="S14" s="16"/>
      <c r="T14" s="16"/>
    </row>
    <row r="15" spans="1:20" ht="13.5" customHeight="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14"/>
      <c r="L15" s="14"/>
      <c r="M15" s="14"/>
      <c r="N15" s="14"/>
      <c r="O15" s="14"/>
      <c r="P15" s="14"/>
      <c r="Q15" s="15"/>
      <c r="R15" s="6"/>
      <c r="S15" s="16"/>
      <c r="T15" s="16"/>
    </row>
    <row r="16" spans="1:25" ht="53.25" customHeight="1">
      <c r="A16" s="47" t="s">
        <v>9</v>
      </c>
      <c r="B16" s="47"/>
      <c r="C16" s="47"/>
      <c r="D16" s="47"/>
      <c r="E16" s="48"/>
      <c r="F16" s="48"/>
      <c r="G16" s="49"/>
      <c r="H16" s="49"/>
      <c r="I16" s="49"/>
      <c r="J16" s="65"/>
      <c r="K16" s="8"/>
      <c r="L16" s="8"/>
      <c r="M16" s="8"/>
      <c r="N16" s="8"/>
      <c r="O16" s="8"/>
      <c r="P16" s="15"/>
      <c r="Q16" s="15"/>
      <c r="R16" s="17"/>
      <c r="S16" s="16"/>
      <c r="T16" s="16"/>
      <c r="Y16" s="30"/>
    </row>
    <row r="17" spans="1:25" ht="15" customHeight="1">
      <c r="A17" s="54" t="s">
        <v>20</v>
      </c>
      <c r="B17" s="55"/>
      <c r="C17" s="55"/>
      <c r="D17" s="55"/>
      <c r="E17" s="55"/>
      <c r="F17" s="55"/>
      <c r="G17" s="55"/>
      <c r="H17" s="55"/>
      <c r="I17" s="55"/>
      <c r="J17" s="65"/>
      <c r="K17" s="8"/>
      <c r="L17" s="8"/>
      <c r="M17" s="8"/>
      <c r="N17" s="8"/>
      <c r="O17" s="8"/>
      <c r="P17" s="15"/>
      <c r="Q17" s="15"/>
      <c r="R17" s="17"/>
      <c r="S17" s="16"/>
      <c r="T17" s="16"/>
      <c r="Y17" s="30"/>
    </row>
    <row r="18" spans="1:20" ht="27" customHeight="1">
      <c r="A18" s="52" t="s">
        <v>11</v>
      </c>
      <c r="B18" s="53"/>
      <c r="C18" s="53"/>
      <c r="D18" s="53"/>
      <c r="E18" s="53"/>
      <c r="F18" s="53"/>
      <c r="G18" s="53"/>
      <c r="H18" s="53"/>
      <c r="I18" s="53"/>
      <c r="J18" s="66"/>
      <c r="K18" s="18"/>
      <c r="L18" s="18"/>
      <c r="M18" s="18"/>
      <c r="N18" s="18"/>
      <c r="O18" s="18"/>
      <c r="P18" s="18"/>
      <c r="Q18" s="19"/>
      <c r="R18" s="20"/>
      <c r="S18" s="20"/>
      <c r="T18" s="20"/>
    </row>
    <row r="19" spans="1:20" ht="13.5">
      <c r="A19" s="47" t="s">
        <v>18</v>
      </c>
      <c r="B19" s="47"/>
      <c r="C19" s="47"/>
      <c r="D19" s="47"/>
      <c r="E19" s="48"/>
      <c r="F19" s="48"/>
      <c r="G19" s="49"/>
      <c r="H19" s="49"/>
      <c r="I19" s="49"/>
      <c r="J19" s="65"/>
      <c r="K19" s="21"/>
      <c r="L19" s="21"/>
      <c r="M19" s="21"/>
      <c r="N19" s="21"/>
      <c r="O19" s="21"/>
      <c r="P19" s="21"/>
      <c r="Q19" s="19"/>
      <c r="R19" s="19"/>
      <c r="S19" s="20"/>
      <c r="T19" s="20"/>
    </row>
    <row r="20" spans="1:20" ht="12" customHeight="1">
      <c r="A20" s="67"/>
      <c r="B20" s="65"/>
      <c r="C20" s="65"/>
      <c r="D20" s="65"/>
      <c r="E20" s="65"/>
      <c r="F20" s="65"/>
      <c r="G20" s="65"/>
      <c r="H20" s="65"/>
      <c r="I20" s="65"/>
      <c r="J20" s="65"/>
      <c r="K20" s="21"/>
      <c r="L20" s="21"/>
      <c r="M20" s="21"/>
      <c r="N20" s="21"/>
      <c r="O20" s="21"/>
      <c r="P20" s="21"/>
      <c r="Q20" s="19"/>
      <c r="R20" s="19"/>
      <c r="S20" s="20"/>
      <c r="T20" s="20"/>
    </row>
    <row r="21" spans="1:20" ht="12.75">
      <c r="A21" s="43" t="s">
        <v>19</v>
      </c>
      <c r="B21" s="43"/>
      <c r="C21" s="43"/>
      <c r="D21" s="43"/>
      <c r="E21" s="44"/>
      <c r="F21" s="44"/>
      <c r="G21" s="44"/>
      <c r="H21" s="44"/>
      <c r="I21" s="44"/>
      <c r="J21" s="65"/>
      <c r="K21" s="22"/>
      <c r="L21" s="22"/>
      <c r="M21" s="22"/>
      <c r="N21" s="22"/>
      <c r="O21" s="22"/>
      <c r="P21" s="22"/>
      <c r="Q21" s="19"/>
      <c r="R21" s="19"/>
      <c r="S21" s="20"/>
      <c r="T21" s="20"/>
    </row>
    <row r="22" spans="1:20" ht="12.75">
      <c r="A22" s="50" t="s">
        <v>7</v>
      </c>
      <c r="B22" s="51"/>
      <c r="C22" s="51"/>
      <c r="D22" s="51"/>
      <c r="E22" s="51"/>
      <c r="F22" s="51"/>
      <c r="G22" s="44"/>
      <c r="H22" s="44"/>
      <c r="I22" s="44"/>
      <c r="J22" s="65"/>
      <c r="K22" s="23"/>
      <c r="L22" s="23"/>
      <c r="M22" s="23"/>
      <c r="N22" s="23"/>
      <c r="O22" s="23"/>
      <c r="P22" s="23"/>
      <c r="Q22" s="19"/>
      <c r="R22" s="19"/>
      <c r="S22" s="20"/>
      <c r="T22" s="20"/>
    </row>
    <row r="23" spans="1:20" ht="12.75">
      <c r="A23" s="67"/>
      <c r="B23" s="65"/>
      <c r="C23" s="65"/>
      <c r="D23" s="65"/>
      <c r="E23" s="65"/>
      <c r="F23" s="65"/>
      <c r="G23" s="65"/>
      <c r="H23" s="65"/>
      <c r="I23" s="65"/>
      <c r="J23" s="65"/>
      <c r="K23" s="23"/>
      <c r="L23" s="23"/>
      <c r="M23" s="23"/>
      <c r="N23" s="23"/>
      <c r="O23" s="23"/>
      <c r="P23" s="23"/>
      <c r="Q23" s="19"/>
      <c r="R23" s="19"/>
      <c r="S23" s="20"/>
      <c r="T23" s="20"/>
    </row>
    <row r="24" spans="1:20" ht="12.75">
      <c r="A24" s="43" t="s">
        <v>8</v>
      </c>
      <c r="B24" s="43"/>
      <c r="C24" s="43"/>
      <c r="D24" s="43"/>
      <c r="E24" s="44"/>
      <c r="F24" s="44"/>
      <c r="G24" s="44"/>
      <c r="H24" s="44"/>
      <c r="I24" s="44"/>
      <c r="J24" s="65"/>
      <c r="K24" s="24"/>
      <c r="L24" s="24"/>
      <c r="M24" s="24"/>
      <c r="N24" s="24"/>
      <c r="O24" s="24"/>
      <c r="P24" s="24"/>
      <c r="Q24" s="19"/>
      <c r="R24" s="19"/>
      <c r="S24" s="20"/>
      <c r="T24" s="20"/>
    </row>
    <row r="25" spans="1:10" ht="16.5" customHeight="1">
      <c r="A25" s="39" t="s">
        <v>15</v>
      </c>
      <c r="B25" s="40"/>
      <c r="C25" s="40"/>
      <c r="D25" s="40"/>
      <c r="E25" s="41"/>
      <c r="F25" s="41"/>
      <c r="G25" s="41"/>
      <c r="H25" s="41"/>
      <c r="I25" s="41"/>
      <c r="J25" s="65"/>
    </row>
    <row r="26" spans="1:10" ht="18.75" customHeight="1">
      <c r="A26" s="42" t="s">
        <v>14</v>
      </c>
      <c r="B26" s="42"/>
      <c r="C26" s="42"/>
      <c r="D26" s="42"/>
      <c r="E26" s="42"/>
      <c r="F26" s="42"/>
      <c r="G26" s="42"/>
      <c r="H26" s="42"/>
      <c r="I26" s="42"/>
      <c r="J26" s="65"/>
    </row>
    <row r="27" spans="1:10" ht="27.75" customHeight="1">
      <c r="A27" s="45" t="s">
        <v>16</v>
      </c>
      <c r="B27" s="46"/>
      <c r="C27" s="46"/>
      <c r="D27" s="46"/>
      <c r="E27" s="46"/>
      <c r="F27" s="46"/>
      <c r="G27" s="46"/>
      <c r="H27" s="46"/>
      <c r="I27" s="46"/>
      <c r="J27" s="65"/>
    </row>
  </sheetData>
  <mergeCells count="15">
    <mergeCell ref="A20:J20"/>
    <mergeCell ref="A21:J21"/>
    <mergeCell ref="A22:J22"/>
    <mergeCell ref="A23:J23"/>
    <mergeCell ref="A1:Y1"/>
    <mergeCell ref="A14:J14"/>
    <mergeCell ref="A15:J15"/>
    <mergeCell ref="A16:J16"/>
    <mergeCell ref="A17:J17"/>
    <mergeCell ref="A18:J18"/>
    <mergeCell ref="A19:J19"/>
    <mergeCell ref="A24:J24"/>
    <mergeCell ref="A25:J25"/>
    <mergeCell ref="A26:J26"/>
    <mergeCell ref="A27:J27"/>
  </mergeCells>
  <printOptions/>
  <pageMargins left="0.75" right="0.75" top="1" bottom="1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2008-01-30T20:01:55Z</cp:lastPrinted>
  <dcterms:created xsi:type="dcterms:W3CDTF">1980-01-01T05:00:00Z</dcterms:created>
  <dcterms:modified xsi:type="dcterms:W3CDTF">2009-03-26T13:45:09Z</dcterms:modified>
  <cp:category/>
  <cp:version/>
  <cp:contentType/>
  <cp:contentStatus/>
</cp:coreProperties>
</file>