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1145" windowHeight="7230" activeTab="0"/>
  </bookViews>
  <sheets>
    <sheet name="Table 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<sst xmlns="http://schemas.openxmlformats.org/spreadsheetml/2006/main" count="12" uniqueCount="9">
  <si>
    <t>TSI</t>
  </si>
  <si>
    <t>SOURCE: Bureau of Transportation Statistics</t>
  </si>
  <si>
    <t>Percent change from same month previous year</t>
  </si>
  <si>
    <t>(Monthly average of 2000 = 100)</t>
  </si>
  <si>
    <t xml:space="preserve">
NOTE: P = preliminary</t>
  </si>
  <si>
    <t>NOTE: Percent changes based on numbers prior to rounding.</t>
  </si>
  <si>
    <t>Table 9: Combined Transportation Services Index from Year-to-Year</t>
  </si>
  <si>
    <r>
      <t>2008</t>
    </r>
    <r>
      <rPr>
        <b/>
        <vertAlign val="superscript"/>
        <sz val="10"/>
        <color indexed="8"/>
        <rFont val="Arial"/>
        <family val="2"/>
      </rPr>
      <t>P</t>
    </r>
  </si>
  <si>
    <t>Percent change in the November Combined TSI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</si>
</sst>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0"/>
    <numFmt numFmtId="171" formatCode="0.0000"/>
    <numFmt numFmtId="172" formatCode="0.0%"/>
    <numFmt numFmtId="173" formatCode="0.0000000"/>
    <numFmt numFmtId="174" formatCode="0.000000"/>
    <numFmt numFmtId="175" formatCode="0.00000000"/>
    <numFmt numFmtId="176" formatCode="[$-409]mmm\-yy;@"/>
    <numFmt numFmtId="177" formatCode="0.000000000%"/>
  </numFmts>
  <fonts count="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2"/>
    </font>
    <font>
      <b/>
      <vertAlign val="superscript"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172" fontId="0" fillId="0" borderId="0" xfId="0" applyNumberFormat="1" applyAlignment="1">
      <alignment/>
    </xf>
    <xf numFmtId="0" fontId="5" fillId="0" borderId="0" xfId="0" applyFont="1" applyAlignment="1">
      <alignment wrapText="1"/>
    </xf>
    <xf numFmtId="168" fontId="0" fillId="0" borderId="0" xfId="0" applyNumberFormat="1" applyFill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68" fontId="7" fillId="0" borderId="1" xfId="0" applyNumberFormat="1" applyFont="1" applyBorder="1" applyAlignment="1">
      <alignment/>
    </xf>
    <xf numFmtId="168" fontId="0" fillId="0" borderId="0" xfId="0" applyNumberFormat="1" applyFont="1" applyAlignment="1">
      <alignment horizontal="right"/>
    </xf>
    <xf numFmtId="168" fontId="7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168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:C1"/>
    </sheetView>
  </sheetViews>
  <sheetFormatPr defaultColWidth="9.140625" defaultRowHeight="12.75"/>
  <cols>
    <col min="1" max="2" width="10.7109375" style="1" customWidth="1"/>
    <col min="3" max="3" width="20.7109375" style="1" customWidth="1"/>
  </cols>
  <sheetData>
    <row r="1" spans="1:3" ht="25.5" customHeight="1">
      <c r="A1" s="25" t="s">
        <v>6</v>
      </c>
      <c r="B1" s="25"/>
      <c r="C1" s="25"/>
    </row>
    <row r="2" spans="1:3" ht="12.75" customHeight="1">
      <c r="A2" s="26" t="s">
        <v>8</v>
      </c>
      <c r="B2" s="27"/>
      <c r="C2" s="27"/>
    </row>
    <row r="3" spans="1:3" ht="12.75" customHeight="1">
      <c r="A3" s="26" t="s">
        <v>3</v>
      </c>
      <c r="B3" s="27"/>
      <c r="C3" s="27"/>
    </row>
    <row r="4" spans="1:4" ht="51" customHeight="1">
      <c r="A4" s="3"/>
      <c r="B4" s="4" t="s">
        <v>0</v>
      </c>
      <c r="C4" s="4" t="s">
        <v>2</v>
      </c>
      <c r="D4" s="7"/>
    </row>
    <row r="5" spans="1:7" ht="12.75">
      <c r="A5" s="18">
        <v>1999</v>
      </c>
      <c r="B5" s="19">
        <v>102.42136962851873</v>
      </c>
      <c r="C5" s="19">
        <v>4.149740951320169</v>
      </c>
      <c r="D5" s="7"/>
      <c r="E5" s="5"/>
      <c r="F5" s="9"/>
      <c r="G5" s="2"/>
    </row>
    <row r="6" spans="1:7" ht="12.75">
      <c r="A6" s="18">
        <v>2000</v>
      </c>
      <c r="B6" s="19">
        <v>100.22443152071516</v>
      </c>
      <c r="C6" s="19">
        <v>-2.144999735672204</v>
      </c>
      <c r="D6" s="7"/>
      <c r="E6" s="5"/>
      <c r="G6" s="2"/>
    </row>
    <row r="7" spans="1:7" ht="12.75">
      <c r="A7" s="18">
        <v>2001</v>
      </c>
      <c r="B7" s="19">
        <v>94.25589883760007</v>
      </c>
      <c r="C7" s="19">
        <v>-5.955167410334939</v>
      </c>
      <c r="D7" s="7"/>
      <c r="E7" s="5"/>
      <c r="G7" s="2"/>
    </row>
    <row r="8" spans="1:8" ht="12.75">
      <c r="A8" s="18">
        <v>2002</v>
      </c>
      <c r="B8" s="19">
        <v>101.35348946119136</v>
      </c>
      <c r="C8" s="19">
        <v>7.53012884193085</v>
      </c>
      <c r="D8" s="8"/>
      <c r="E8" s="5"/>
      <c r="G8" s="2"/>
      <c r="H8" s="5"/>
    </row>
    <row r="9" spans="1:7" ht="12.75">
      <c r="A9" s="18">
        <v>2003</v>
      </c>
      <c r="B9" s="19">
        <v>103.63760616905917</v>
      </c>
      <c r="C9" s="19">
        <v>2.2536142761443</v>
      </c>
      <c r="D9" s="8"/>
      <c r="E9" s="5"/>
      <c r="G9" s="2"/>
    </row>
    <row r="10" spans="1:7" ht="12.75">
      <c r="A10" s="18">
        <v>2004</v>
      </c>
      <c r="B10" s="19">
        <v>109.84130614762555</v>
      </c>
      <c r="C10" s="19">
        <v>5.985954527400583</v>
      </c>
      <c r="D10" s="8"/>
      <c r="E10" s="11"/>
      <c r="G10" s="2"/>
    </row>
    <row r="11" spans="1:7" ht="12.75">
      <c r="A11" s="20">
        <v>2005</v>
      </c>
      <c r="B11" s="19">
        <v>112.02574436211101</v>
      </c>
      <c r="C11" s="19">
        <v>1.9887219945742496</v>
      </c>
      <c r="D11" s="7"/>
      <c r="E11" s="10"/>
      <c r="G11" s="2"/>
    </row>
    <row r="12" spans="1:7" ht="12.75">
      <c r="A12" s="18">
        <v>2006</v>
      </c>
      <c r="B12" s="19">
        <v>109.08078976373518</v>
      </c>
      <c r="C12" s="19">
        <v>-2.6288194871141313</v>
      </c>
      <c r="D12" s="7"/>
      <c r="E12" s="10"/>
      <c r="G12" s="2"/>
    </row>
    <row r="13" spans="1:7" ht="12.75">
      <c r="A13" s="18">
        <v>2007</v>
      </c>
      <c r="B13" s="19">
        <v>111.39755075615017</v>
      </c>
      <c r="C13" s="19">
        <v>2.1238945899025863</v>
      </c>
      <c r="D13" s="7"/>
      <c r="E13" s="10"/>
      <c r="G13" s="2"/>
    </row>
    <row r="14" spans="1:7" ht="14.25">
      <c r="A14" s="21" t="s">
        <v>7</v>
      </c>
      <c r="B14" s="17">
        <v>108.83133103034297</v>
      </c>
      <c r="C14" s="17">
        <v>-2.303659019779236</v>
      </c>
      <c r="F14" s="2"/>
      <c r="G14" s="2"/>
    </row>
    <row r="15" spans="1:3" ht="25.5" customHeight="1">
      <c r="A15" s="24" t="s">
        <v>1</v>
      </c>
      <c r="B15" s="23"/>
      <c r="C15" s="23"/>
    </row>
    <row r="16" spans="1:3" ht="25.5" customHeight="1">
      <c r="A16" s="22" t="s">
        <v>4</v>
      </c>
      <c r="B16" s="23"/>
      <c r="C16" s="23"/>
    </row>
    <row r="17" spans="1:3" ht="37.5" customHeight="1">
      <c r="A17" s="23" t="s">
        <v>5</v>
      </c>
      <c r="B17" s="23"/>
      <c r="C17" s="23"/>
    </row>
    <row r="18" ht="15">
      <c r="C18" s="6"/>
    </row>
    <row r="19" ht="12.75">
      <c r="F19" s="7"/>
    </row>
    <row r="20" ht="12.75">
      <c r="F20" s="7"/>
    </row>
    <row r="21" ht="12.75">
      <c r="F21" s="7"/>
    </row>
    <row r="22" ht="12.75">
      <c r="F22" s="7"/>
    </row>
    <row r="23" ht="12.75">
      <c r="F23" s="8"/>
    </row>
    <row r="24" ht="12.75">
      <c r="F24" s="8"/>
    </row>
    <row r="25" ht="12.75">
      <c r="F25" s="7"/>
    </row>
    <row r="26" ht="12.75">
      <c r="F26" s="7"/>
    </row>
    <row r="27" ht="12.75">
      <c r="F27" s="7"/>
    </row>
  </sheetData>
  <mergeCells count="6">
    <mergeCell ref="A17:C17"/>
    <mergeCell ref="A16:C16"/>
    <mergeCell ref="A15:C15"/>
    <mergeCell ref="A1:C1"/>
    <mergeCell ref="A3:C3"/>
    <mergeCell ref="A2:C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15"/>
  <sheetViews>
    <sheetView workbookViewId="0" topLeftCell="A1">
      <selection activeCell="G16" sqref="G16"/>
    </sheetView>
  </sheetViews>
  <sheetFormatPr defaultColWidth="9.140625" defaultRowHeight="12.75"/>
  <sheetData>
    <row r="5" spans="1:3" ht="89.25">
      <c r="A5" s="3"/>
      <c r="B5" s="4" t="s">
        <v>0</v>
      </c>
      <c r="C5" s="4" t="s">
        <v>2</v>
      </c>
    </row>
    <row r="6" spans="1:3" ht="12.75">
      <c r="A6" s="12">
        <v>1999</v>
      </c>
      <c r="B6" s="7">
        <v>99.82237690945514</v>
      </c>
      <c r="C6" s="16">
        <f>(B6-95.8)/95.8*100</f>
        <v>4.198723287531469</v>
      </c>
    </row>
    <row r="7" spans="1:3" ht="12.75">
      <c r="A7" s="12">
        <v>2000</v>
      </c>
      <c r="B7" s="7">
        <v>99.66779524653346</v>
      </c>
      <c r="C7" s="16">
        <f>(B7-B6)/B6*100</f>
        <v>-0.154856724221164</v>
      </c>
    </row>
    <row r="8" spans="1:3" ht="12.75">
      <c r="A8" s="12">
        <v>2001</v>
      </c>
      <c r="B8" s="7">
        <v>99.74530900392024</v>
      </c>
      <c r="C8" s="16">
        <f aca="true" t="shared" si="0" ref="C8:C14">(B8-B7)/B7*100</f>
        <v>0.07777212006651502</v>
      </c>
    </row>
    <row r="9" spans="1:3" ht="12.75">
      <c r="A9" s="12">
        <v>2002</v>
      </c>
      <c r="B9" s="7">
        <v>97.07579589080623</v>
      </c>
      <c r="C9" s="16">
        <f t="shared" si="0"/>
        <v>-2.6763294833334856</v>
      </c>
    </row>
    <row r="10" spans="1:3" ht="12.75">
      <c r="A10" s="12">
        <v>2003</v>
      </c>
      <c r="B10" s="8">
        <v>100.2499261332465</v>
      </c>
      <c r="C10" s="16">
        <f t="shared" si="0"/>
        <v>3.2697442378022092</v>
      </c>
    </row>
    <row r="11" spans="1:3" ht="12.75">
      <c r="A11" s="12">
        <v>2004</v>
      </c>
      <c r="B11" s="8">
        <v>107.4569053762656</v>
      </c>
      <c r="C11" s="16">
        <f t="shared" si="0"/>
        <v>7.189012023250754</v>
      </c>
    </row>
    <row r="12" spans="1:3" ht="12.75">
      <c r="A12" s="13">
        <v>2005</v>
      </c>
      <c r="B12" s="7">
        <v>110.78645457323313</v>
      </c>
      <c r="C12" s="16">
        <f t="shared" si="0"/>
        <v>3.0984971931854495</v>
      </c>
    </row>
    <row r="13" spans="1:3" ht="12.75">
      <c r="A13" s="12">
        <v>2006</v>
      </c>
      <c r="B13" s="7">
        <v>110.53916347724224</v>
      </c>
      <c r="C13" s="16">
        <f t="shared" si="0"/>
        <v>-0.22321419793014677</v>
      </c>
    </row>
    <row r="14" spans="1:3" ht="12.75">
      <c r="A14" s="12">
        <v>2007</v>
      </c>
      <c r="B14" s="7">
        <v>110.52104795257618</v>
      </c>
      <c r="C14" s="16">
        <f t="shared" si="0"/>
        <v>-0.016388331606822456</v>
      </c>
    </row>
    <row r="15" spans="1:3" ht="14.25">
      <c r="A15" s="14" t="s">
        <v>7</v>
      </c>
      <c r="B15" s="15"/>
      <c r="C15" s="1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Raymond Keng</dc:creator>
  <cp:keywords/>
  <dc:description/>
  <cp:lastModifiedBy>dominique.megret</cp:lastModifiedBy>
  <cp:lastPrinted>2004-05-28T21:42:08Z</cp:lastPrinted>
  <dcterms:created xsi:type="dcterms:W3CDTF">2004-05-05T20:30:57Z</dcterms:created>
  <dcterms:modified xsi:type="dcterms:W3CDTF">2009-01-13T19:03:25Z</dcterms:modified>
  <cp:category/>
  <cp:version/>
  <cp:contentType/>
  <cp:contentStatus/>
</cp:coreProperties>
</file>