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5580" windowHeight="4455" activeTab="0"/>
  </bookViews>
  <sheets>
    <sheet name="Table 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<sst xmlns="http://schemas.openxmlformats.org/spreadsheetml/2006/main" count="14" uniqueCount="14">
  <si>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Total
Flights</t>
  </si>
  <si>
    <t>Cancelled</t>
  </si>
  <si>
    <t>Diverted</t>
  </si>
  <si>
    <t>Week</t>
  </si>
  <si>
    <t>Late Departures</t>
  </si>
  <si>
    <t>Date</t>
  </si>
  <si>
    <t>On-Time
Departure Pct.</t>
  </si>
  <si>
    <t>On-Time
Arrival Pct.</t>
  </si>
  <si>
    <t>Late Arriving Flights</t>
  </si>
  <si>
    <t>Arrival Delay
Minutes</t>
  </si>
  <si>
    <t>Table 1: JetBlue On-Time Performance by Day During the Week of Feb 11 to Feb 17, 2007</t>
  </si>
  <si>
    <t>Source: Bureau of Transportation Statistics</t>
  </si>
  <si>
    <t>Avg. Departure Delay (in mins.)</t>
  </si>
  <si>
    <t>Avg. Arrival Delay (in mins.)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</si>
</sst>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;@"/>
    <numFmt numFmtId="166" formatCode="0.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165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166" fontId="0" fillId="0" borderId="0" xfId="0" applyNumberFormat="1" applyAlignment="1">
      <alignment/>
    </xf>
    <xf numFmtId="166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 topLeftCell="A1">
      <selection activeCell="A1" sqref="A1:K1"/>
    </sheetView>
  </sheetViews>
  <sheetFormatPr defaultColWidth="9.140625" defaultRowHeight="12.75"/>
  <cols>
    <col min="1" max="2" width="10.7109375" style="1" customWidth="1"/>
    <col min="3" max="11" width="10.7109375" style="0" customWidth="1"/>
    <col min="12" max="12" width="9.00390625" style="0" customWidth="1"/>
    <col min="14" max="14" width="10.8515625" style="0" customWidth="1"/>
    <col min="25" max="25" width="11.7109375" style="0" bestFit="1" customWidth="1"/>
    <col min="26" max="26" width="9.7109375" style="0" bestFit="1" customWidth="1"/>
    <col min="27" max="27" width="9.28125" style="0" bestFit="1" customWidth="1"/>
    <col min="28" max="28" width="12.7109375" style="0" bestFit="1" customWidth="1"/>
    <col min="29" max="29" width="11.28125" style="0" bestFit="1" customWidth="1"/>
  </cols>
  <sheetData>
    <row r="1" spans="1:11" ht="12.75">
      <c r="A1" s="15" t="s">
        <v>10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4" ht="51">
      <c r="A2" s="3" t="s">
        <v>5</v>
      </c>
      <c r="B2" s="2" t="s">
        <v>0</v>
      </c>
      <c r="C2" s="2" t="s">
        <v>6</v>
      </c>
      <c r="D2" s="2" t="s">
        <v>12</v>
      </c>
      <c r="E2" s="2" t="s">
        <v>7</v>
      </c>
      <c r="F2" s="2" t="s">
        <v>13</v>
      </c>
      <c r="G2" s="2" t="s">
        <v>4</v>
      </c>
      <c r="H2" s="2" t="s">
        <v>8</v>
      </c>
      <c r="I2" s="2" t="s">
        <v>1</v>
      </c>
      <c r="J2" s="2" t="s">
        <v>2</v>
      </c>
      <c r="K2" s="2" t="s">
        <v>9</v>
      </c>
      <c r="N2" s="2"/>
    </row>
    <row r="3" spans="1:11" ht="12.75">
      <c r="A3" s="8">
        <v>39124</v>
      </c>
      <c r="B3" s="5">
        <v>486</v>
      </c>
      <c r="C3" s="6">
        <f>100-((G3/B3)*100)</f>
        <v>80.24691358024691</v>
      </c>
      <c r="D3" s="13">
        <v>9.9</v>
      </c>
      <c r="E3" s="6">
        <v>77.1604938271605</v>
      </c>
      <c r="F3" s="13">
        <v>10.8</v>
      </c>
      <c r="G3">
        <v>96</v>
      </c>
      <c r="H3">
        <v>111</v>
      </c>
      <c r="I3">
        <v>0</v>
      </c>
      <c r="J3">
        <v>0</v>
      </c>
      <c r="K3" s="7">
        <v>3886</v>
      </c>
    </row>
    <row r="4" spans="1:11" ht="12.75">
      <c r="A4" s="8">
        <v>39125</v>
      </c>
      <c r="B4" s="5">
        <v>493</v>
      </c>
      <c r="C4" s="6">
        <f aca="true" t="shared" si="0" ref="C4:C10">100-((G4/B4)*100)</f>
        <v>84.38133874239351</v>
      </c>
      <c r="D4" s="13">
        <v>5</v>
      </c>
      <c r="E4" s="6">
        <v>83.77281947261663</v>
      </c>
      <c r="F4" s="13">
        <v>8.2</v>
      </c>
      <c r="G4">
        <v>77</v>
      </c>
      <c r="H4">
        <v>79</v>
      </c>
      <c r="I4">
        <v>1</v>
      </c>
      <c r="J4">
        <v>0</v>
      </c>
      <c r="K4" s="7">
        <v>3311</v>
      </c>
    </row>
    <row r="5" spans="1:11" ht="12.75">
      <c r="A5" s="8">
        <v>39126</v>
      </c>
      <c r="B5" s="5">
        <v>490</v>
      </c>
      <c r="C5" s="6">
        <f t="shared" si="0"/>
        <v>69.18367346938776</v>
      </c>
      <c r="D5" s="13">
        <v>18.3</v>
      </c>
      <c r="E5" s="6">
        <v>60.816326530612244</v>
      </c>
      <c r="F5" s="13">
        <v>24.8</v>
      </c>
      <c r="G5">
        <v>151</v>
      </c>
      <c r="H5">
        <v>179</v>
      </c>
      <c r="I5">
        <v>9</v>
      </c>
      <c r="J5">
        <v>4</v>
      </c>
      <c r="K5" s="7">
        <v>11254</v>
      </c>
    </row>
    <row r="6" spans="1:11" ht="12.75">
      <c r="A6" s="8">
        <v>39127</v>
      </c>
      <c r="B6" s="5">
        <v>490</v>
      </c>
      <c r="C6" s="6">
        <f t="shared" si="0"/>
        <v>84.08163265306122</v>
      </c>
      <c r="D6" s="13">
        <v>128.3</v>
      </c>
      <c r="E6" s="6">
        <v>8.367346938775512</v>
      </c>
      <c r="F6" s="13">
        <v>176.9</v>
      </c>
      <c r="G6">
        <v>78</v>
      </c>
      <c r="H6">
        <v>97</v>
      </c>
      <c r="I6">
        <v>346</v>
      </c>
      <c r="J6">
        <v>6</v>
      </c>
      <c r="K6" s="7">
        <v>25346</v>
      </c>
    </row>
    <row r="7" spans="1:11" ht="12.75">
      <c r="A7" s="8">
        <v>39128</v>
      </c>
      <c r="B7" s="5">
        <v>547</v>
      </c>
      <c r="C7" s="6">
        <f t="shared" si="0"/>
        <v>50.09140767824497</v>
      </c>
      <c r="D7" s="13">
        <v>250.3</v>
      </c>
      <c r="E7" s="6">
        <v>3.4734917733089503</v>
      </c>
      <c r="F7" s="13">
        <v>264.9</v>
      </c>
      <c r="G7">
        <v>273</v>
      </c>
      <c r="H7">
        <v>274</v>
      </c>
      <c r="I7">
        <v>251</v>
      </c>
      <c r="J7">
        <v>3</v>
      </c>
      <c r="K7" s="7">
        <v>78327</v>
      </c>
    </row>
    <row r="8" spans="1:11" ht="12.75">
      <c r="A8" s="8">
        <v>39129</v>
      </c>
      <c r="B8" s="5">
        <v>558</v>
      </c>
      <c r="C8" s="6">
        <f t="shared" si="0"/>
        <v>33.51254480286738</v>
      </c>
      <c r="D8" s="13">
        <v>135</v>
      </c>
      <c r="E8" s="6">
        <v>5.73476702508961</v>
      </c>
      <c r="F8" s="13">
        <v>138.8</v>
      </c>
      <c r="G8">
        <v>371</v>
      </c>
      <c r="H8">
        <v>375</v>
      </c>
      <c r="I8">
        <v>145</v>
      </c>
      <c r="J8">
        <v>6</v>
      </c>
      <c r="K8" s="7">
        <v>57172</v>
      </c>
    </row>
    <row r="9" spans="1:11" ht="12.75">
      <c r="A9" s="8">
        <v>39130</v>
      </c>
      <c r="B9" s="5">
        <v>548</v>
      </c>
      <c r="C9" s="6">
        <f t="shared" si="0"/>
        <v>41.97080291970803</v>
      </c>
      <c r="D9" s="13">
        <v>85.2</v>
      </c>
      <c r="E9" s="6">
        <v>14.59854014598541</v>
      </c>
      <c r="F9" s="13">
        <v>82.9</v>
      </c>
      <c r="G9">
        <v>318</v>
      </c>
      <c r="H9">
        <v>309</v>
      </c>
      <c r="I9">
        <v>159</v>
      </c>
      <c r="J9">
        <v>0</v>
      </c>
      <c r="K9" s="7">
        <v>31876</v>
      </c>
    </row>
    <row r="10" spans="1:14" ht="12.75">
      <c r="A10" s="3" t="s">
        <v>3</v>
      </c>
      <c r="B10" s="9">
        <f>SUM(B3:B9)</f>
        <v>3612</v>
      </c>
      <c r="C10" s="10">
        <f t="shared" si="0"/>
        <v>62.23698781838316</v>
      </c>
      <c r="D10" s="14">
        <v>73.1</v>
      </c>
      <c r="E10" s="10">
        <v>34.83</v>
      </c>
      <c r="F10" s="14">
        <v>79.5</v>
      </c>
      <c r="G10" s="11">
        <f>SUM(G3:G9)</f>
        <v>1364</v>
      </c>
      <c r="H10" s="11">
        <f>SUM(H3:H9)</f>
        <v>1424</v>
      </c>
      <c r="I10" s="12">
        <f>SUM(I3:I9)</f>
        <v>911</v>
      </c>
      <c r="J10" s="12">
        <f>SUM(J3:J9)</f>
        <v>19</v>
      </c>
      <c r="K10" s="11">
        <f>SUM(K3:K9)</f>
        <v>211172</v>
      </c>
      <c r="N10" s="7"/>
    </row>
    <row r="12" ht="12.75">
      <c r="A12" s="4" t="s">
        <v>11</v>
      </c>
    </row>
  </sheetData>
  <mergeCells count="1">
    <mergeCell ref="A1:K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Nazareth</dc:creator>
  <cp:keywords/>
  <dc:description/>
  <cp:lastModifiedBy>dominique.megret</cp:lastModifiedBy>
  <dcterms:created xsi:type="dcterms:W3CDTF">2007-03-30T00:17:08Z</dcterms:created>
  <dcterms:modified xsi:type="dcterms:W3CDTF">2007-04-02T13:32:51Z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1102826896</vt:i4>
  </property>
  <property fmtid="{D5CDD505-2E9C-101B-9397-08002B2CF9AE}" pid="3" name="_EmailSubject">
    <vt:lpwstr>Final JetBlue tables</vt:lpwstr>
  </property>
  <property fmtid="{D5CDD505-2E9C-101B-9397-08002B2CF9AE}" pid="4" name="_AuthorEmail">
    <vt:lpwstr>David.Smallen@dot.gov</vt:lpwstr>
  </property>
  <property fmtid="{D5CDD505-2E9C-101B-9397-08002B2CF9AE}" pid="5" name="_AuthorEmailDisplayName">
    <vt:lpwstr>Smallen, David &lt;RITA&gt;</vt:lpwstr>
  </property>
  <property fmtid="{D5CDD505-2E9C-101B-9397-08002B2CF9AE}" pid="6" name="_PreviousAdHocReviewCycleID">
    <vt:i4>-1092985149</vt:i4>
  </property>
  <property fmtid="{D5CDD505-2E9C-101B-9397-08002B2CF9AE}" pid="7" name="_ReviewingToolsShownOnce">
    <vt:lpwstr/>
  </property>
</Properties>
</file>