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33" activeTab="0"/>
  </bookViews>
  <sheets>
    <sheet name="B-2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<sst xmlns="http://schemas.openxmlformats.org/spreadsheetml/2006/main" count="66" uniqueCount="62">
  <si>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Fatalities</t>
  </si>
  <si>
    <r>
      <t>NOTES:</t>
    </r>
    <r>
      <rPr>
        <sz val="9"/>
        <rFont val="Futura Md BT"/>
        <family val="2"/>
      </rPr>
      <t xml:space="preserve"> Fatalities in this table include passenger car and light truck occupants only.  Occupants of other vehicle types - heavy trucks, motorcycles, and buses - are excluded, as are other types of highway-related fatalities such as pedestrian fatalities.  Hence, the fatalities represented here are lower than those in table 2-1. Percentages may not add to totals due to rounding.</t>
    </r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</si>
  <si>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</si>
  <si>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</si>
  <si>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</si>
  <si>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</si>
  <si>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</si>
  <si>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</si>
  <si>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</si>
  <si>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</si>
  <si>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</si>
  <si>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</si>
  <si>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</si>
  <si>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</si>
  <si>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</si>
  <si>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</si>
  <si>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</si>
  <si>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</si>
  <si>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</si>
  <si>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</si>
  <si>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</si>
  <si>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</si>
  <si>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</si>
  <si>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</si>
  <si>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</si>
  <si>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</si>
  <si>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</si>
  <si>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</si>
  <si>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</si>
  <si>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</si>
  <si>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</si>
  <si>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</si>
  <si>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</si>
  <si>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</si>
  <si>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</si>
  <si>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</si>
  <si>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</si>
  <si>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</si>
  <si>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</si>
  <si>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</si>
  <si>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</si>
  <si>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</si>
  <si>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</si>
  <si>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</si>
  <si>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</si>
  <si>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</si>
  <si>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</si>
  <si>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</si>
  <si>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</si>
  <si>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</si>
  <si>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</si>
  <si>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</si>
  <si>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Restraint used</t>
  </si>
  <si>
    <t>No restraint used</t>
  </si>
  <si>
    <t>Percent</t>
  </si>
  <si>
    <t>Mississippi</t>
  </si>
  <si>
    <t>Tennessee</t>
  </si>
  <si>
    <t xml:space="preserve"> Restraint use unknown</t>
  </si>
  <si>
    <t xml:space="preserve"> Total occupants killed</t>
  </si>
  <si>
    <t>Table 2-2:  Passenger Car and Light Truck Occupants Killed and Restraint Use: 2006</t>
  </si>
  <si>
    <r>
      <t>SOURCE:</t>
    </r>
    <r>
      <rPr>
        <sz val="9"/>
        <rFont val="Futura Md BT"/>
        <family val="2"/>
      </rPr>
      <t xml:space="preserve"> U.S. Department of Transportation, National Highway Traffic Safety Administration, </t>
    </r>
    <r>
      <rPr>
        <i/>
        <sz val="9"/>
        <rFont val="Futura Md BT"/>
        <family val="2"/>
      </rPr>
      <t>Traffic Safety Facts 2006 Early Edition</t>
    </r>
    <r>
      <rPr>
        <sz val="9"/>
        <rFont val="Futura Md BT"/>
        <family val="2"/>
      </rPr>
      <t>, Washington, DC: 2007, available at www.nhtsa.dot.gov/portal/nhtsa_static_file_downloader.jsp?file=/staticfiles/DOT/NHTSA/NCSA/Content/TSF/TSF2006EE.pdf  as of Dec. 10, 2007.</t>
    </r>
  </si>
  <si>
    <t>United States, 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</si>
</sst>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11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sz val="12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right" wrapText="1"/>
    </xf>
    <xf numFmtId="49" fontId="3" fillId="0" borderId="5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3" fontId="2" fillId="0" borderId="8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0.7109375" style="1" customWidth="1"/>
    <col min="2" max="7" width="9.7109375" style="1" customWidth="1"/>
    <col min="8" max="8" width="10.8515625" style="1" customWidth="1"/>
    <col min="9" max="16384" width="9.140625" style="1" customWidth="1"/>
  </cols>
  <sheetData>
    <row r="1" spans="1:8" ht="20.25" customHeight="1">
      <c r="A1" s="30" t="s">
        <v>59</v>
      </c>
      <c r="B1" s="31"/>
      <c r="C1" s="31"/>
      <c r="D1" s="31"/>
      <c r="E1" s="31"/>
      <c r="F1" s="31"/>
      <c r="G1" s="31"/>
      <c r="H1" s="31"/>
    </row>
    <row r="2" ht="13.5" customHeight="1" thickBot="1">
      <c r="A2" s="6"/>
    </row>
    <row r="3" spans="1:8" ht="27" customHeight="1">
      <c r="A3" s="8"/>
      <c r="B3" s="32" t="s">
        <v>52</v>
      </c>
      <c r="C3" s="33"/>
      <c r="D3" s="34" t="s">
        <v>53</v>
      </c>
      <c r="E3" s="35"/>
      <c r="F3" s="34" t="s">
        <v>57</v>
      </c>
      <c r="G3" s="36"/>
      <c r="H3" s="28" t="s">
        <v>58</v>
      </c>
    </row>
    <row r="4" spans="1:8" ht="18" customHeight="1">
      <c r="A4" s="9" t="s">
        <v>2</v>
      </c>
      <c r="B4" s="14" t="s">
        <v>0</v>
      </c>
      <c r="C4" s="16" t="s">
        <v>54</v>
      </c>
      <c r="D4" s="17" t="s">
        <v>0</v>
      </c>
      <c r="E4" s="18" t="s">
        <v>54</v>
      </c>
      <c r="F4" s="17" t="s">
        <v>0</v>
      </c>
      <c r="G4" s="18" t="s">
        <v>54</v>
      </c>
      <c r="H4" s="29"/>
    </row>
    <row r="5" spans="1:8" ht="12.75" customHeight="1">
      <c r="A5" s="1" t="s">
        <v>49</v>
      </c>
      <c r="B5" s="10">
        <v>370</v>
      </c>
      <c r="C5" s="7">
        <f aca="true" t="shared" si="0" ref="C5:C36">B5/H5*100</f>
        <v>37.98767967145791</v>
      </c>
      <c r="D5" s="19">
        <v>568</v>
      </c>
      <c r="E5" s="20">
        <f aca="true" t="shared" si="1" ref="E5:E36">D5/H5*100</f>
        <v>58.31622176591375</v>
      </c>
      <c r="F5" s="19">
        <v>36</v>
      </c>
      <c r="G5" s="20">
        <f aca="true" t="shared" si="2" ref="G5:G36">F5/H5*100</f>
        <v>3.696098562628337</v>
      </c>
      <c r="H5" s="10">
        <v>974</v>
      </c>
    </row>
    <row r="6" spans="1:8" ht="13.5" customHeight="1">
      <c r="A6" s="1" t="s">
        <v>3</v>
      </c>
      <c r="B6" s="10">
        <v>28</v>
      </c>
      <c r="C6" s="7">
        <f t="shared" si="0"/>
        <v>60.86956521739131</v>
      </c>
      <c r="D6" s="19">
        <v>17</v>
      </c>
      <c r="E6" s="20">
        <f t="shared" si="1"/>
        <v>36.95652173913043</v>
      </c>
      <c r="F6" s="19">
        <v>1</v>
      </c>
      <c r="G6" s="20">
        <f t="shared" si="2"/>
        <v>2.1739130434782608</v>
      </c>
      <c r="H6" s="10">
        <v>46</v>
      </c>
    </row>
    <row r="7" spans="1:8" ht="12.75">
      <c r="A7" s="1" t="s">
        <v>4</v>
      </c>
      <c r="B7" s="10">
        <v>273</v>
      </c>
      <c r="C7" s="7">
        <f t="shared" si="0"/>
        <v>31.818181818181817</v>
      </c>
      <c r="D7" s="19">
        <v>465</v>
      </c>
      <c r="E7" s="20">
        <f t="shared" si="1"/>
        <v>54.1958041958042</v>
      </c>
      <c r="F7" s="19">
        <v>120</v>
      </c>
      <c r="G7" s="20">
        <f t="shared" si="2"/>
        <v>13.986013986013987</v>
      </c>
      <c r="H7" s="10">
        <v>858</v>
      </c>
    </row>
    <row r="8" spans="1:8" ht="12.75">
      <c r="A8" s="1" t="s">
        <v>5</v>
      </c>
      <c r="B8" s="10">
        <v>134</v>
      </c>
      <c r="C8" s="7">
        <f t="shared" si="0"/>
        <v>26.27450980392157</v>
      </c>
      <c r="D8" s="19">
        <v>303</v>
      </c>
      <c r="E8" s="20">
        <f t="shared" si="1"/>
        <v>59.411764705882355</v>
      </c>
      <c r="F8" s="19">
        <v>73</v>
      </c>
      <c r="G8" s="20">
        <f t="shared" si="2"/>
        <v>14.313725490196077</v>
      </c>
      <c r="H8" s="10">
        <v>510</v>
      </c>
    </row>
    <row r="9" spans="1:8" ht="12.75">
      <c r="A9" s="1" t="s">
        <v>6</v>
      </c>
      <c r="B9" s="10">
        <v>1557</v>
      </c>
      <c r="C9" s="7">
        <f t="shared" si="0"/>
        <v>56.413043478260875</v>
      </c>
      <c r="D9" s="19">
        <v>917</v>
      </c>
      <c r="E9" s="20">
        <f t="shared" si="1"/>
        <v>33.22463768115942</v>
      </c>
      <c r="F9" s="19">
        <v>286</v>
      </c>
      <c r="G9" s="20">
        <f t="shared" si="2"/>
        <v>10.362318840579709</v>
      </c>
      <c r="H9" s="10">
        <v>2760</v>
      </c>
    </row>
    <row r="10" spans="1:8" ht="12.75">
      <c r="A10" s="1" t="s">
        <v>7</v>
      </c>
      <c r="B10" s="10">
        <v>139</v>
      </c>
      <c r="C10" s="7">
        <f t="shared" si="0"/>
        <v>37.77173913043478</v>
      </c>
      <c r="D10" s="19">
        <v>226</v>
      </c>
      <c r="E10" s="20">
        <f t="shared" si="1"/>
        <v>61.41304347826087</v>
      </c>
      <c r="F10" s="19">
        <v>3</v>
      </c>
      <c r="G10" s="20">
        <f t="shared" si="2"/>
        <v>0.8152173913043478</v>
      </c>
      <c r="H10" s="10">
        <v>368</v>
      </c>
    </row>
    <row r="11" spans="1:8" ht="12.75">
      <c r="A11" s="1" t="s">
        <v>8</v>
      </c>
      <c r="B11" s="10">
        <v>90</v>
      </c>
      <c r="C11" s="7">
        <f t="shared" si="0"/>
        <v>44.33497536945813</v>
      </c>
      <c r="D11" s="19">
        <v>71</v>
      </c>
      <c r="E11" s="20">
        <f t="shared" si="1"/>
        <v>34.97536945812808</v>
      </c>
      <c r="F11" s="19">
        <v>42</v>
      </c>
      <c r="G11" s="20">
        <f t="shared" si="2"/>
        <v>20.689655172413794</v>
      </c>
      <c r="H11" s="10">
        <v>203</v>
      </c>
    </row>
    <row r="12" spans="1:8" ht="12.75">
      <c r="A12" s="1" t="s">
        <v>9</v>
      </c>
      <c r="B12" s="10">
        <v>51</v>
      </c>
      <c r="C12" s="7">
        <f t="shared" si="0"/>
        <v>49.03846153846153</v>
      </c>
      <c r="D12" s="19">
        <v>51</v>
      </c>
      <c r="E12" s="20">
        <f t="shared" si="1"/>
        <v>49.03846153846153</v>
      </c>
      <c r="F12" s="19">
        <v>2</v>
      </c>
      <c r="G12" s="20">
        <f t="shared" si="2"/>
        <v>1.9230769230769231</v>
      </c>
      <c r="H12" s="10">
        <v>104</v>
      </c>
    </row>
    <row r="13" spans="1:8" ht="12.75">
      <c r="A13" s="1" t="s">
        <v>51</v>
      </c>
      <c r="B13" s="10">
        <v>10</v>
      </c>
      <c r="C13" s="7">
        <f t="shared" si="0"/>
        <v>55.55555555555556</v>
      </c>
      <c r="D13" s="19">
        <v>6</v>
      </c>
      <c r="E13" s="20">
        <f t="shared" si="1"/>
        <v>33.33333333333333</v>
      </c>
      <c r="F13" s="19">
        <v>2</v>
      </c>
      <c r="G13" s="20">
        <f t="shared" si="2"/>
        <v>11.11111111111111</v>
      </c>
      <c r="H13" s="10">
        <v>18</v>
      </c>
    </row>
    <row r="14" spans="1:8" ht="12.75">
      <c r="A14" s="1" t="s">
        <v>10</v>
      </c>
      <c r="B14" s="10">
        <v>779</v>
      </c>
      <c r="C14" s="7">
        <f t="shared" si="0"/>
        <v>38.33661417322835</v>
      </c>
      <c r="D14" s="19">
        <v>1156</v>
      </c>
      <c r="E14" s="20">
        <f t="shared" si="1"/>
        <v>56.889763779527556</v>
      </c>
      <c r="F14" s="19">
        <v>97</v>
      </c>
      <c r="G14" s="20">
        <f t="shared" si="2"/>
        <v>4.7736220472440944</v>
      </c>
      <c r="H14" s="10">
        <v>2032</v>
      </c>
    </row>
    <row r="15" spans="1:8" ht="12.75">
      <c r="A15" s="1" t="s">
        <v>11</v>
      </c>
      <c r="B15" s="10">
        <v>507</v>
      </c>
      <c r="C15" s="7">
        <f t="shared" si="0"/>
        <v>38.85057471264368</v>
      </c>
      <c r="D15" s="19">
        <v>648</v>
      </c>
      <c r="E15" s="20">
        <f t="shared" si="1"/>
        <v>49.6551724137931</v>
      </c>
      <c r="F15" s="19">
        <v>150</v>
      </c>
      <c r="G15" s="20">
        <f t="shared" si="2"/>
        <v>11.494252873563218</v>
      </c>
      <c r="H15" s="10">
        <v>1305</v>
      </c>
    </row>
    <row r="16" spans="1:8" ht="12.75">
      <c r="A16" s="1" t="s">
        <v>50</v>
      </c>
      <c r="B16" s="10">
        <v>38</v>
      </c>
      <c r="C16" s="7">
        <f t="shared" si="0"/>
        <v>40.42553191489361</v>
      </c>
      <c r="D16" s="19">
        <v>39</v>
      </c>
      <c r="E16" s="20">
        <f t="shared" si="1"/>
        <v>41.48936170212766</v>
      </c>
      <c r="F16" s="19">
        <v>17</v>
      </c>
      <c r="G16" s="20">
        <f t="shared" si="2"/>
        <v>18.085106382978726</v>
      </c>
      <c r="H16" s="10">
        <v>94</v>
      </c>
    </row>
    <row r="17" spans="1:8" ht="12.75">
      <c r="A17" s="1" t="s">
        <v>12</v>
      </c>
      <c r="B17" s="10">
        <v>85</v>
      </c>
      <c r="C17" s="7">
        <f t="shared" si="0"/>
        <v>40.28436018957346</v>
      </c>
      <c r="D17" s="19">
        <v>116</v>
      </c>
      <c r="E17" s="20">
        <f t="shared" si="1"/>
        <v>54.976303317535546</v>
      </c>
      <c r="F17" s="19">
        <v>10</v>
      </c>
      <c r="G17" s="20">
        <f t="shared" si="2"/>
        <v>4.739336492890995</v>
      </c>
      <c r="H17" s="10">
        <v>211</v>
      </c>
    </row>
    <row r="18" spans="1:8" ht="12.75">
      <c r="A18" s="1" t="s">
        <v>13</v>
      </c>
      <c r="B18" s="10">
        <v>378</v>
      </c>
      <c r="C18" s="7">
        <f t="shared" si="0"/>
        <v>41.35667396061269</v>
      </c>
      <c r="D18" s="19">
        <v>436</v>
      </c>
      <c r="E18" s="20">
        <f t="shared" si="1"/>
        <v>47.70240700218819</v>
      </c>
      <c r="F18" s="19">
        <v>100</v>
      </c>
      <c r="G18" s="20">
        <f t="shared" si="2"/>
        <v>10.940919037199125</v>
      </c>
      <c r="H18" s="10">
        <v>914</v>
      </c>
    </row>
    <row r="19" spans="1:8" ht="12.75">
      <c r="A19" s="1" t="s">
        <v>14</v>
      </c>
      <c r="B19" s="10">
        <v>261</v>
      </c>
      <c r="C19" s="7">
        <f t="shared" si="0"/>
        <v>39.4856278366112</v>
      </c>
      <c r="D19" s="19">
        <v>309</v>
      </c>
      <c r="E19" s="20">
        <f t="shared" si="1"/>
        <v>46.74735249621785</v>
      </c>
      <c r="F19" s="19">
        <v>91</v>
      </c>
      <c r="G19" s="20">
        <f t="shared" si="2"/>
        <v>13.767019667170954</v>
      </c>
      <c r="H19" s="10">
        <v>661</v>
      </c>
    </row>
    <row r="20" spans="1:8" ht="12.75">
      <c r="A20" s="1" t="s">
        <v>15</v>
      </c>
      <c r="B20" s="10">
        <v>161</v>
      </c>
      <c r="C20" s="7">
        <f t="shared" si="0"/>
        <v>48.93617021276596</v>
      </c>
      <c r="D20" s="19">
        <v>129</v>
      </c>
      <c r="E20" s="20">
        <f t="shared" si="1"/>
        <v>39.209726443769</v>
      </c>
      <c r="F20" s="19">
        <v>39</v>
      </c>
      <c r="G20" s="20">
        <f t="shared" si="2"/>
        <v>11.854103343465045</v>
      </c>
      <c r="H20" s="10">
        <v>329</v>
      </c>
    </row>
    <row r="21" spans="1:8" ht="12.75">
      <c r="A21" s="1" t="s">
        <v>16</v>
      </c>
      <c r="B21" s="10">
        <v>138</v>
      </c>
      <c r="C21" s="7">
        <f t="shared" si="0"/>
        <v>39.42857142857143</v>
      </c>
      <c r="D21" s="19">
        <v>200</v>
      </c>
      <c r="E21" s="20">
        <f t="shared" si="1"/>
        <v>57.14285714285714</v>
      </c>
      <c r="F21" s="19">
        <v>12</v>
      </c>
      <c r="G21" s="20">
        <f t="shared" si="2"/>
        <v>3.428571428571429</v>
      </c>
      <c r="H21" s="10">
        <v>350</v>
      </c>
    </row>
    <row r="22" spans="1:8" ht="12.75">
      <c r="A22" s="1" t="s">
        <v>17</v>
      </c>
      <c r="B22" s="10">
        <v>229</v>
      </c>
      <c r="C22" s="7">
        <f t="shared" si="0"/>
        <v>32.574679943100996</v>
      </c>
      <c r="D22" s="19">
        <v>474</v>
      </c>
      <c r="E22" s="20">
        <f t="shared" si="1"/>
        <v>67.42532005689901</v>
      </c>
      <c r="F22" s="19">
        <v>0</v>
      </c>
      <c r="G22" s="20">
        <f t="shared" si="2"/>
        <v>0</v>
      </c>
      <c r="H22" s="10">
        <v>703</v>
      </c>
    </row>
    <row r="23" spans="1:8" ht="12.75">
      <c r="A23" s="1" t="s">
        <v>18</v>
      </c>
      <c r="B23" s="10">
        <v>263</v>
      </c>
      <c r="C23" s="7">
        <f t="shared" si="0"/>
        <v>35.20749665327978</v>
      </c>
      <c r="D23" s="19">
        <v>437</v>
      </c>
      <c r="E23" s="20">
        <f t="shared" si="1"/>
        <v>58.500669344042834</v>
      </c>
      <c r="F23" s="19">
        <v>47</v>
      </c>
      <c r="G23" s="20">
        <f t="shared" si="2"/>
        <v>6.291834002677376</v>
      </c>
      <c r="H23" s="10">
        <v>747</v>
      </c>
    </row>
    <row r="24" spans="1:8" ht="12.75">
      <c r="A24" s="1" t="s">
        <v>20</v>
      </c>
      <c r="B24" s="10">
        <v>48</v>
      </c>
      <c r="C24" s="7">
        <f t="shared" si="0"/>
        <v>34.04255319148936</v>
      </c>
      <c r="D24" s="19">
        <v>65</v>
      </c>
      <c r="E24" s="20">
        <f t="shared" si="1"/>
        <v>46.09929078014184</v>
      </c>
      <c r="F24" s="19">
        <v>28</v>
      </c>
      <c r="G24" s="20">
        <f t="shared" si="2"/>
        <v>19.858156028368796</v>
      </c>
      <c r="H24" s="10">
        <v>141</v>
      </c>
    </row>
    <row r="25" spans="1:8" ht="12.75">
      <c r="A25" s="1" t="s">
        <v>19</v>
      </c>
      <c r="B25" s="10">
        <v>254</v>
      </c>
      <c r="C25" s="7">
        <f t="shared" si="0"/>
        <v>55.947136563876654</v>
      </c>
      <c r="D25" s="19">
        <v>176</v>
      </c>
      <c r="E25" s="20">
        <f t="shared" si="1"/>
        <v>38.76651982378855</v>
      </c>
      <c r="F25" s="19">
        <v>24</v>
      </c>
      <c r="G25" s="20">
        <f t="shared" si="2"/>
        <v>5.286343612334802</v>
      </c>
      <c r="H25" s="10">
        <v>454</v>
      </c>
    </row>
    <row r="26" spans="1:8" ht="12.75">
      <c r="A26" s="1" t="s">
        <v>21</v>
      </c>
      <c r="B26" s="10">
        <v>79</v>
      </c>
      <c r="C26" s="7">
        <f t="shared" si="0"/>
        <v>26.421404682274247</v>
      </c>
      <c r="D26" s="19">
        <v>158</v>
      </c>
      <c r="E26" s="20">
        <f t="shared" si="1"/>
        <v>52.84280936454849</v>
      </c>
      <c r="F26" s="19">
        <v>62</v>
      </c>
      <c r="G26" s="20">
        <f t="shared" si="2"/>
        <v>20.735785953177256</v>
      </c>
      <c r="H26" s="10">
        <v>299</v>
      </c>
    </row>
    <row r="27" spans="1:8" ht="12.75">
      <c r="A27" s="1" t="s">
        <v>22</v>
      </c>
      <c r="B27" s="10">
        <v>424</v>
      </c>
      <c r="C27" s="7">
        <f t="shared" si="0"/>
        <v>55.136540962288684</v>
      </c>
      <c r="D27" s="19">
        <v>251</v>
      </c>
      <c r="E27" s="20">
        <f t="shared" si="1"/>
        <v>32.63979193758127</v>
      </c>
      <c r="F27" s="19">
        <v>94</v>
      </c>
      <c r="G27" s="20">
        <f t="shared" si="2"/>
        <v>12.22366710013004</v>
      </c>
      <c r="H27" s="10">
        <v>769</v>
      </c>
    </row>
    <row r="28" spans="1:8" ht="12.75">
      <c r="A28" s="1" t="s">
        <v>23</v>
      </c>
      <c r="B28" s="10">
        <v>146</v>
      </c>
      <c r="C28" s="7">
        <f t="shared" si="0"/>
        <v>40.55555555555556</v>
      </c>
      <c r="D28" s="19">
        <v>184</v>
      </c>
      <c r="E28" s="20">
        <f t="shared" si="1"/>
        <v>51.11111111111111</v>
      </c>
      <c r="F28" s="21">
        <v>30</v>
      </c>
      <c r="G28" s="20">
        <f t="shared" si="2"/>
        <v>8.333333333333332</v>
      </c>
      <c r="H28" s="10">
        <v>360</v>
      </c>
    </row>
    <row r="29" spans="1:8" ht="12.75">
      <c r="A29" s="1" t="s">
        <v>55</v>
      </c>
      <c r="B29" s="10">
        <v>214</v>
      </c>
      <c r="C29" s="7">
        <f t="shared" si="0"/>
        <v>27.93733681462141</v>
      </c>
      <c r="D29" s="19">
        <v>552</v>
      </c>
      <c r="E29" s="20">
        <f t="shared" si="1"/>
        <v>72.0626631853786</v>
      </c>
      <c r="F29" s="19">
        <v>0</v>
      </c>
      <c r="G29" s="20">
        <f t="shared" si="2"/>
        <v>0</v>
      </c>
      <c r="H29" s="10">
        <v>766</v>
      </c>
    </row>
    <row r="30" spans="1:8" ht="12.75">
      <c r="A30" s="1" t="s">
        <v>24</v>
      </c>
      <c r="B30" s="10">
        <v>238</v>
      </c>
      <c r="C30" s="7">
        <f t="shared" si="0"/>
        <v>27.137970353477765</v>
      </c>
      <c r="D30" s="19">
        <v>563</v>
      </c>
      <c r="E30" s="20">
        <f t="shared" si="1"/>
        <v>64.19612314709237</v>
      </c>
      <c r="F30" s="19">
        <v>76</v>
      </c>
      <c r="G30" s="20">
        <f t="shared" si="2"/>
        <v>8.665906499429875</v>
      </c>
      <c r="H30" s="10">
        <v>877</v>
      </c>
    </row>
    <row r="31" spans="1:8" ht="12.75">
      <c r="A31" s="1" t="s">
        <v>25</v>
      </c>
      <c r="B31" s="10">
        <v>65</v>
      </c>
      <c r="C31" s="7">
        <f t="shared" si="0"/>
        <v>30.51643192488263</v>
      </c>
      <c r="D31" s="19">
        <v>143</v>
      </c>
      <c r="E31" s="20">
        <f t="shared" si="1"/>
        <v>67.13615023474179</v>
      </c>
      <c r="F31" s="19">
        <v>5</v>
      </c>
      <c r="G31" s="20">
        <f t="shared" si="2"/>
        <v>2.3474178403755865</v>
      </c>
      <c r="H31" s="10">
        <v>213</v>
      </c>
    </row>
    <row r="32" spans="1:8" ht="12.75">
      <c r="A32" s="1" t="s">
        <v>27</v>
      </c>
      <c r="B32" s="10">
        <v>77</v>
      </c>
      <c r="C32" s="7">
        <f t="shared" si="0"/>
        <v>33.47826086956522</v>
      </c>
      <c r="D32" s="19">
        <v>136</v>
      </c>
      <c r="E32" s="20">
        <f t="shared" si="1"/>
        <v>59.130434782608695</v>
      </c>
      <c r="F32" s="19">
        <v>17</v>
      </c>
      <c r="G32" s="20">
        <f t="shared" si="2"/>
        <v>7.391304347826087</v>
      </c>
      <c r="H32" s="10">
        <v>230</v>
      </c>
    </row>
    <row r="33" spans="1:8" ht="12.75">
      <c r="A33" s="1" t="s">
        <v>26</v>
      </c>
      <c r="B33" s="10">
        <v>133</v>
      </c>
      <c r="C33" s="7">
        <f t="shared" si="0"/>
        <v>42.628205128205124</v>
      </c>
      <c r="D33" s="19">
        <v>147</v>
      </c>
      <c r="E33" s="20">
        <f t="shared" si="1"/>
        <v>47.11538461538461</v>
      </c>
      <c r="F33" s="19">
        <v>32</v>
      </c>
      <c r="G33" s="20">
        <f t="shared" si="2"/>
        <v>10.256410256410255</v>
      </c>
      <c r="H33" s="10">
        <v>312</v>
      </c>
    </row>
    <row r="34" spans="1:8" ht="12.75">
      <c r="A34" s="1" t="s">
        <v>28</v>
      </c>
      <c r="B34" s="10">
        <v>22</v>
      </c>
      <c r="C34" s="7">
        <f t="shared" si="0"/>
        <v>22.448979591836736</v>
      </c>
      <c r="D34" s="19">
        <v>71</v>
      </c>
      <c r="E34" s="20">
        <f t="shared" si="1"/>
        <v>72.44897959183673</v>
      </c>
      <c r="F34" s="19">
        <v>5</v>
      </c>
      <c r="G34" s="20">
        <f t="shared" si="2"/>
        <v>5.1020408163265305</v>
      </c>
      <c r="H34" s="10">
        <v>98</v>
      </c>
    </row>
    <row r="35" spans="1:8" ht="12.75">
      <c r="A35" s="1" t="s">
        <v>29</v>
      </c>
      <c r="B35" s="10">
        <v>148</v>
      </c>
      <c r="C35" s="7">
        <f t="shared" si="0"/>
        <v>39.57219251336899</v>
      </c>
      <c r="D35" s="21">
        <v>205</v>
      </c>
      <c r="E35" s="20">
        <f t="shared" si="1"/>
        <v>54.81283422459893</v>
      </c>
      <c r="F35" s="19">
        <v>21</v>
      </c>
      <c r="G35" s="20">
        <f t="shared" si="2"/>
        <v>5.614973262032086</v>
      </c>
      <c r="H35" s="10">
        <v>374</v>
      </c>
    </row>
    <row r="36" spans="1:8" ht="12.75">
      <c r="A36" s="1" t="s">
        <v>30</v>
      </c>
      <c r="B36" s="10">
        <v>154</v>
      </c>
      <c r="C36" s="7">
        <f t="shared" si="0"/>
        <v>44.89795918367347</v>
      </c>
      <c r="D36" s="19">
        <v>171</v>
      </c>
      <c r="E36" s="20">
        <f t="shared" si="1"/>
        <v>49.85422740524781</v>
      </c>
      <c r="F36" s="19">
        <v>18</v>
      </c>
      <c r="G36" s="20">
        <f t="shared" si="2"/>
        <v>5.247813411078718</v>
      </c>
      <c r="H36" s="10">
        <v>343</v>
      </c>
    </row>
    <row r="37" spans="1:8" ht="12.75">
      <c r="A37" s="4" t="s">
        <v>31</v>
      </c>
      <c r="B37" s="10">
        <v>417</v>
      </c>
      <c r="C37" s="7">
        <f aca="true" t="shared" si="3" ref="C37:C56">B37/H37*100</f>
        <v>49.174528301886795</v>
      </c>
      <c r="D37" s="19">
        <v>371</v>
      </c>
      <c r="E37" s="20">
        <f aca="true" t="shared" si="4" ref="E37:E56">D37/H37*100</f>
        <v>43.75</v>
      </c>
      <c r="F37" s="19">
        <v>60</v>
      </c>
      <c r="G37" s="20">
        <f aca="true" t="shared" si="5" ref="G37:G56">F37/H37*100</f>
        <v>7.0754716981132075</v>
      </c>
      <c r="H37" s="10">
        <v>848</v>
      </c>
    </row>
    <row r="38" spans="1:8" ht="12.75">
      <c r="A38" s="1" t="s">
        <v>32</v>
      </c>
      <c r="B38" s="10">
        <v>579</v>
      </c>
      <c r="C38" s="7">
        <f t="shared" si="3"/>
        <v>48.860759493670884</v>
      </c>
      <c r="D38" s="19">
        <v>534</v>
      </c>
      <c r="E38" s="20">
        <f t="shared" si="4"/>
        <v>45.063291139240505</v>
      </c>
      <c r="F38" s="19">
        <v>72</v>
      </c>
      <c r="G38" s="20">
        <f t="shared" si="5"/>
        <v>6.075949367088607</v>
      </c>
      <c r="H38" s="10">
        <v>1185</v>
      </c>
    </row>
    <row r="39" spans="1:8" ht="12.75">
      <c r="A39" s="1" t="s">
        <v>33</v>
      </c>
      <c r="B39" s="10">
        <v>30</v>
      </c>
      <c r="C39" s="7">
        <f t="shared" si="3"/>
        <v>32.967032967032964</v>
      </c>
      <c r="D39" s="19">
        <v>60</v>
      </c>
      <c r="E39" s="20">
        <f t="shared" si="4"/>
        <v>65.93406593406593</v>
      </c>
      <c r="F39" s="19">
        <v>1</v>
      </c>
      <c r="G39" s="20">
        <f t="shared" si="5"/>
        <v>1.098901098901099</v>
      </c>
      <c r="H39" s="10">
        <v>91</v>
      </c>
    </row>
    <row r="40" spans="1:8" ht="12.75">
      <c r="A40" s="1" t="s">
        <v>34</v>
      </c>
      <c r="B40" s="10">
        <v>385</v>
      </c>
      <c r="C40" s="7">
        <f t="shared" si="3"/>
        <v>42.168674698795186</v>
      </c>
      <c r="D40" s="19">
        <v>502</v>
      </c>
      <c r="E40" s="20">
        <f t="shared" si="4"/>
        <v>54.983570646221246</v>
      </c>
      <c r="F40" s="19">
        <v>26</v>
      </c>
      <c r="G40" s="20">
        <f t="shared" si="5"/>
        <v>2.8477546549835706</v>
      </c>
      <c r="H40" s="10">
        <v>913</v>
      </c>
    </row>
    <row r="41" spans="1:8" ht="12.75">
      <c r="A41" s="1" t="s">
        <v>35</v>
      </c>
      <c r="B41" s="10">
        <v>242</v>
      </c>
      <c r="C41" s="7">
        <f t="shared" si="3"/>
        <v>40.40066777963272</v>
      </c>
      <c r="D41" s="19">
        <v>351</v>
      </c>
      <c r="E41" s="20">
        <f t="shared" si="4"/>
        <v>58.59766277128548</v>
      </c>
      <c r="F41" s="19">
        <v>6</v>
      </c>
      <c r="G41" s="20">
        <f t="shared" si="5"/>
        <v>1.001669449081803</v>
      </c>
      <c r="H41" s="10">
        <v>599</v>
      </c>
    </row>
    <row r="42" spans="1:8" ht="12.75">
      <c r="A42" s="1" t="s">
        <v>36</v>
      </c>
      <c r="B42" s="10">
        <v>204</v>
      </c>
      <c r="C42" s="7">
        <f t="shared" si="3"/>
        <v>58.285714285714285</v>
      </c>
      <c r="D42" s="19">
        <v>106</v>
      </c>
      <c r="E42" s="20">
        <f t="shared" si="4"/>
        <v>30.28571428571429</v>
      </c>
      <c r="F42" s="19">
        <v>40</v>
      </c>
      <c r="G42" s="20">
        <f t="shared" si="5"/>
        <v>11.428571428571429</v>
      </c>
      <c r="H42" s="10">
        <v>350</v>
      </c>
    </row>
    <row r="43" spans="1:8" ht="12.75">
      <c r="A43" s="1" t="s">
        <v>37</v>
      </c>
      <c r="B43" s="10">
        <v>345</v>
      </c>
      <c r="C43" s="7">
        <f t="shared" si="3"/>
        <v>31.59340659340659</v>
      </c>
      <c r="D43" s="19">
        <v>599</v>
      </c>
      <c r="E43" s="20">
        <f t="shared" si="4"/>
        <v>54.85347985347986</v>
      </c>
      <c r="F43" s="19">
        <v>148</v>
      </c>
      <c r="G43" s="20">
        <f t="shared" si="5"/>
        <v>13.553113553113553</v>
      </c>
      <c r="H43" s="10">
        <v>1092</v>
      </c>
    </row>
    <row r="44" spans="1:8" ht="12.75">
      <c r="A44" s="1" t="s">
        <v>38</v>
      </c>
      <c r="B44" s="10">
        <v>12</v>
      </c>
      <c r="C44" s="7">
        <f t="shared" si="3"/>
        <v>25.53191489361702</v>
      </c>
      <c r="D44" s="19">
        <v>35</v>
      </c>
      <c r="E44" s="20">
        <f t="shared" si="4"/>
        <v>74.46808510638297</v>
      </c>
      <c r="F44" s="19">
        <v>0</v>
      </c>
      <c r="G44" s="20">
        <f t="shared" si="5"/>
        <v>0</v>
      </c>
      <c r="H44" s="10">
        <v>47</v>
      </c>
    </row>
    <row r="45" spans="1:8" ht="12.75">
      <c r="A45" s="1" t="s">
        <v>39</v>
      </c>
      <c r="B45" s="10">
        <v>259</v>
      </c>
      <c r="C45" s="7">
        <f t="shared" si="3"/>
        <v>33.76792698826597</v>
      </c>
      <c r="D45" s="19">
        <v>455</v>
      </c>
      <c r="E45" s="20">
        <f t="shared" si="4"/>
        <v>59.32203389830508</v>
      </c>
      <c r="F45" s="19">
        <v>53</v>
      </c>
      <c r="G45" s="20">
        <f t="shared" si="5"/>
        <v>6.910039113428944</v>
      </c>
      <c r="H45" s="10">
        <v>767</v>
      </c>
    </row>
    <row r="46" spans="1:8" ht="12.75">
      <c r="A46" s="1" t="s">
        <v>40</v>
      </c>
      <c r="B46" s="10">
        <v>26</v>
      </c>
      <c r="C46" s="7">
        <f t="shared" si="3"/>
        <v>17.449664429530202</v>
      </c>
      <c r="D46" s="19">
        <v>112</v>
      </c>
      <c r="E46" s="20">
        <f t="shared" si="4"/>
        <v>75.16778523489933</v>
      </c>
      <c r="F46" s="19">
        <v>11</v>
      </c>
      <c r="G46" s="20">
        <f t="shared" si="5"/>
        <v>7.38255033557047</v>
      </c>
      <c r="H46" s="10">
        <v>149</v>
      </c>
    </row>
    <row r="47" spans="1:8" ht="12.75">
      <c r="A47" s="1" t="s">
        <v>56</v>
      </c>
      <c r="B47" s="10">
        <v>371</v>
      </c>
      <c r="C47" s="7">
        <f t="shared" si="3"/>
        <v>37.66497461928934</v>
      </c>
      <c r="D47" s="19">
        <v>551</v>
      </c>
      <c r="E47" s="20">
        <f t="shared" si="4"/>
        <v>55.93908629441624</v>
      </c>
      <c r="F47" s="19">
        <v>63</v>
      </c>
      <c r="G47" s="20">
        <f t="shared" si="5"/>
        <v>6.395939086294416</v>
      </c>
      <c r="H47" s="10">
        <v>985</v>
      </c>
    </row>
    <row r="48" spans="1:8" ht="12.75">
      <c r="A48" s="1" t="s">
        <v>41</v>
      </c>
      <c r="B48" s="10">
        <v>1254</v>
      </c>
      <c r="C48" s="7">
        <f t="shared" si="3"/>
        <v>48.94613583138173</v>
      </c>
      <c r="D48" s="19">
        <v>1136</v>
      </c>
      <c r="E48" s="20">
        <f t="shared" si="4"/>
        <v>44.340359094457455</v>
      </c>
      <c r="F48" s="19">
        <v>172</v>
      </c>
      <c r="G48" s="20">
        <f t="shared" si="5"/>
        <v>6.713505074160812</v>
      </c>
      <c r="H48" s="10">
        <v>2562</v>
      </c>
    </row>
    <row r="49" spans="1:8" ht="12.75">
      <c r="A49" s="1" t="s">
        <v>42</v>
      </c>
      <c r="B49" s="10">
        <v>101</v>
      </c>
      <c r="C49" s="7">
        <f t="shared" si="3"/>
        <v>46.54377880184332</v>
      </c>
      <c r="D49" s="19">
        <v>86</v>
      </c>
      <c r="E49" s="20">
        <f t="shared" si="4"/>
        <v>39.63133640552996</v>
      </c>
      <c r="F49" s="19">
        <v>30</v>
      </c>
      <c r="G49" s="20">
        <f t="shared" si="5"/>
        <v>13.82488479262673</v>
      </c>
      <c r="H49" s="10">
        <v>217</v>
      </c>
    </row>
    <row r="50" spans="1:8" ht="12.75">
      <c r="A50" s="1" t="s">
        <v>43</v>
      </c>
      <c r="B50" s="10">
        <v>34</v>
      </c>
      <c r="C50" s="7">
        <f t="shared" si="3"/>
        <v>46.57534246575342</v>
      </c>
      <c r="D50" s="19">
        <v>35</v>
      </c>
      <c r="E50" s="20">
        <f t="shared" si="4"/>
        <v>47.94520547945205</v>
      </c>
      <c r="F50" s="19">
        <v>4</v>
      </c>
      <c r="G50" s="20">
        <f t="shared" si="5"/>
        <v>5.47945205479452</v>
      </c>
      <c r="H50" s="10">
        <v>73</v>
      </c>
    </row>
    <row r="51" spans="1:8" ht="12.75">
      <c r="A51" s="1" t="s">
        <v>44</v>
      </c>
      <c r="B51" s="10">
        <v>274</v>
      </c>
      <c r="C51" s="7">
        <f t="shared" si="3"/>
        <v>35.958005249343834</v>
      </c>
      <c r="D51" s="19">
        <v>452</v>
      </c>
      <c r="E51" s="20">
        <f t="shared" si="4"/>
        <v>59.31758530183727</v>
      </c>
      <c r="F51" s="19">
        <v>36</v>
      </c>
      <c r="G51" s="20">
        <f t="shared" si="5"/>
        <v>4.724409448818897</v>
      </c>
      <c r="H51" s="10">
        <v>762</v>
      </c>
    </row>
    <row r="52" spans="1:8" ht="12.75">
      <c r="A52" s="1" t="s">
        <v>45</v>
      </c>
      <c r="B52" s="10">
        <v>242</v>
      </c>
      <c r="C52" s="7">
        <f t="shared" si="3"/>
        <v>53.30396475770925</v>
      </c>
      <c r="D52" s="19">
        <v>197</v>
      </c>
      <c r="E52" s="20">
        <f t="shared" si="4"/>
        <v>43.392070484581495</v>
      </c>
      <c r="F52" s="19">
        <v>15</v>
      </c>
      <c r="G52" s="20">
        <f t="shared" si="5"/>
        <v>3.303964757709251</v>
      </c>
      <c r="H52" s="10">
        <v>454</v>
      </c>
    </row>
    <row r="53" spans="1:8" ht="12.75">
      <c r="A53" s="1" t="s">
        <v>46</v>
      </c>
      <c r="B53" s="10">
        <v>93</v>
      </c>
      <c r="C53" s="7">
        <f t="shared" si="3"/>
        <v>30.491803278688522</v>
      </c>
      <c r="D53" s="19">
        <v>159</v>
      </c>
      <c r="E53" s="20">
        <f t="shared" si="4"/>
        <v>52.131147540983605</v>
      </c>
      <c r="F53" s="19">
        <v>53</v>
      </c>
      <c r="G53" s="20">
        <f t="shared" si="5"/>
        <v>17.37704918032787</v>
      </c>
      <c r="H53" s="10">
        <v>305</v>
      </c>
    </row>
    <row r="54" spans="1:8" ht="12.75">
      <c r="A54" s="1" t="s">
        <v>47</v>
      </c>
      <c r="B54" s="10">
        <v>204</v>
      </c>
      <c r="C54" s="7">
        <f t="shared" si="3"/>
        <v>37.569060773480665</v>
      </c>
      <c r="D54" s="19">
        <v>296</v>
      </c>
      <c r="E54" s="20">
        <f t="shared" si="4"/>
        <v>54.51197053406999</v>
      </c>
      <c r="F54" s="19">
        <v>43</v>
      </c>
      <c r="G54" s="20">
        <f t="shared" si="5"/>
        <v>7.918968692449356</v>
      </c>
      <c r="H54" s="10">
        <v>543</v>
      </c>
    </row>
    <row r="55" spans="1:8" ht="12.75">
      <c r="A55" s="2" t="s">
        <v>48</v>
      </c>
      <c r="B55" s="11">
        <v>53</v>
      </c>
      <c r="C55" s="12">
        <f t="shared" si="3"/>
        <v>33.97435897435898</v>
      </c>
      <c r="D55" s="22">
        <v>96</v>
      </c>
      <c r="E55" s="23">
        <f t="shared" si="4"/>
        <v>61.53846153846154</v>
      </c>
      <c r="F55" s="22">
        <v>7</v>
      </c>
      <c r="G55" s="23">
        <f t="shared" si="5"/>
        <v>4.487179487179487</v>
      </c>
      <c r="H55" s="11">
        <v>156</v>
      </c>
    </row>
    <row r="56" spans="1:8" ht="12.75">
      <c r="A56" s="3" t="s">
        <v>61</v>
      </c>
      <c r="B56" s="15">
        <f>SUM(B5:B55)</f>
        <v>12618</v>
      </c>
      <c r="C56" s="13">
        <f t="shared" si="3"/>
        <v>41.342026801218836</v>
      </c>
      <c r="D56" s="24">
        <f>SUM(D5:D55)</f>
        <v>15523</v>
      </c>
      <c r="E56" s="25">
        <f t="shared" si="4"/>
        <v>50.86006356279283</v>
      </c>
      <c r="F56" s="24">
        <f>SUM(F5:F55)</f>
        <v>2380</v>
      </c>
      <c r="G56" s="25">
        <f t="shared" si="5"/>
        <v>7.7979096359883355</v>
      </c>
      <c r="H56" s="15">
        <f>SUM(H5:H55)</f>
        <v>30521</v>
      </c>
    </row>
    <row r="57" ht="7.5" customHeight="1">
      <c r="B57" s="5"/>
    </row>
    <row r="58" spans="1:8" ht="41.25" customHeight="1">
      <c r="A58" s="26" t="s">
        <v>1</v>
      </c>
      <c r="B58" s="27"/>
      <c r="C58" s="27"/>
      <c r="D58" s="27"/>
      <c r="E58" s="27"/>
      <c r="F58" s="27"/>
      <c r="G58" s="27"/>
      <c r="H58" s="27"/>
    </row>
    <row r="59" spans="3:5" ht="6.75" customHeight="1">
      <c r="C59" s="5"/>
      <c r="D59" s="5"/>
      <c r="E59" s="5"/>
    </row>
    <row r="60" spans="1:8" ht="52.5" customHeight="1">
      <c r="A60" s="26" t="s">
        <v>60</v>
      </c>
      <c r="B60" s="27"/>
      <c r="C60" s="27"/>
      <c r="D60" s="27"/>
      <c r="E60" s="27"/>
      <c r="F60" s="27"/>
      <c r="G60" s="27"/>
      <c r="H60" s="27"/>
    </row>
    <row r="61" ht="9" customHeight="1"/>
    <row r="62" ht="39.75" customHeight="1"/>
  </sheetData>
  <mergeCells count="7">
    <mergeCell ref="A58:H58"/>
    <mergeCell ref="A60:H60"/>
    <mergeCell ref="H3:H4"/>
    <mergeCell ref="A1:H1"/>
    <mergeCell ref="B3:C3"/>
    <mergeCell ref="D3:E3"/>
    <mergeCell ref="F3:G3"/>
  </mergeCells>
  <printOptions horizontalCentered="1"/>
  <pageMargins left="0.75" right="0.75" top="1" bottom="1" header="0.5" footer="0.5"/>
  <pageSetup fitToHeight="1" fitToWidth="1" horizontalDpi="600" verticalDpi="600" orientation="portrait" scale="77" r:id="rId1"/>
  <ignoredErrors>
    <ignoredError sqref="C56 E56 G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2008-03-24T13:31:59Z</cp:lastPrinted>
  <dcterms:created xsi:type="dcterms:W3CDTF">1980-01-01T05:00:00Z</dcterms:created>
  <dcterms:modified xsi:type="dcterms:W3CDTF">2008-06-20T14:28:28Z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-1536195814</vt:i4>
  </property>
  <property fmtid="{D5CDD505-2E9C-101B-9397-08002B2CF9AE}" pid="3" name="_EmailSubject">
    <vt:lpwstr/>
  </property>
  <property fmtid="{D5CDD505-2E9C-101B-9397-08002B2CF9AE}" pid="4" name="_AuthorEmail">
    <vt:lpwstr>Getachew.Mekonnen@dot.gov</vt:lpwstr>
  </property>
  <property fmtid="{D5CDD505-2E9C-101B-9397-08002B2CF9AE}" pid="5" name="_AuthorEmailDisplayName">
    <vt:lpwstr>Mekonnen, Getachew &lt;RITA&gt;</vt:lpwstr>
  </property>
  <property fmtid="{D5CDD505-2E9C-101B-9397-08002B2CF9AE}" pid="6" name="_ReviewingToolsShownOnce">
    <vt:lpwstr/>
  </property>
</Properties>
</file>