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E_01" sheetId="1" r:id="rId1"/>
  </sheets>
  <definedNames>
    <definedName name="_xlnm.Print_Area" localSheetId="0">'table_0E_01'!$A$1:$F$29</definedName>
  </definedNames>
  <calcPr fullCalcOnLoad="1"/>
</workbook>
</file>

<file path=xl/sharedStrings.xml><?xml version="1.0" encoding="utf-8"?>
<sst xmlns="http://schemas.openxmlformats.org/spreadsheetml/2006/main" count="12" uniqueCount="11">
  <si>
    <t>Thousands of trucks</t>
  </si>
  <si>
    <t>Light-Heavy Trucks (19,501 to 26,000 lb)</t>
  </si>
  <si>
    <t>Heavy Trucks (&gt; 26,000 lb)</t>
  </si>
  <si>
    <t>Total</t>
  </si>
  <si>
    <r>
      <t xml:space="preserve">
KEY:</t>
    </r>
    <r>
      <rPr>
        <sz val="10"/>
        <rFont val="Arial"/>
        <family val="2"/>
      </rPr>
      <t xml:space="preserve"> lb = pound</t>
    </r>
  </si>
  <si>
    <t>TABLE E-1  Number of Trucks by Weight: 1992, 1997, and 2002</t>
  </si>
  <si>
    <r>
      <t>SOURCE</t>
    </r>
    <r>
      <rPr>
        <sz val="10"/>
        <rFont val="Arial"/>
        <family val="2"/>
      </rPr>
      <t xml:space="preserve">: </t>
    </r>
    <r>
      <rPr>
        <b/>
        <sz val="10"/>
        <rFont val="Arial"/>
        <family val="2"/>
      </rPr>
      <t>1992 and 1997—</t>
    </r>
    <r>
      <rPr>
        <sz val="10"/>
        <rFont val="Arial"/>
        <family val="2"/>
      </rPr>
      <t xml:space="preserve">U.S. Census Bureau, </t>
    </r>
    <r>
      <rPr>
        <i/>
        <sz val="10"/>
        <rFont val="Arial"/>
        <family val="2"/>
      </rPr>
      <t>1997 Economic Census: Vehicle Inventory and Use Survey: United States</t>
    </r>
    <r>
      <rPr>
        <sz val="10"/>
        <rFont val="Arial"/>
        <family val="2"/>
      </rPr>
      <t xml:space="preserve">, EC97TV-US (Washington, DC: 1999). </t>
    </r>
    <r>
      <rPr>
        <b/>
        <sz val="10"/>
        <rFont val="Arial"/>
        <family val="2"/>
      </rPr>
      <t>2002—</t>
    </r>
    <r>
      <rPr>
        <sz val="10"/>
        <rFont val="Arial"/>
        <family val="2"/>
      </rPr>
      <t xml:space="preserve">U.S. Census Bureau, </t>
    </r>
    <r>
      <rPr>
        <i/>
        <sz val="10"/>
        <rFont val="Arial"/>
        <family val="2"/>
      </rPr>
      <t>2002 Economic Census: Vehicle Inventory and Use Survey: United States</t>
    </r>
    <r>
      <rPr>
        <sz val="10"/>
        <rFont val="Arial"/>
        <family val="2"/>
      </rPr>
      <t>, EC02TV-US (Washington, DC: 2004).</t>
    </r>
  </si>
  <si>
    <t>Light Trucks (&lt; 10,001 lb)</t>
  </si>
  <si>
    <t>Medium Trucks (10,001 to 19,500 lb)</t>
  </si>
  <si>
    <t>FIGURE E-1  Number of Trucks by Weight: 1992, 1997, and 2002</t>
  </si>
  <si>
    <r>
      <t xml:space="preserve">
NOTES: </t>
    </r>
    <r>
      <rPr>
        <sz val="10"/>
        <rFont val="Arial"/>
        <family val="2"/>
      </rPr>
      <t>Weight is the empty weight of the vehicle plus the average vehicle load.  Data may not add to total because of independent rounding.  Excludes vehicles owned by federal, state, or local governments; ambulances; buses; motor homes; farm tractors; unpowered trailer units; and trucks reported to have been sold, junked, or wrecked prior to July 1 of the year preceding the 1992 and 1997 surveys and January 1, 2002, for the 2002 survey. The definition of Light Trucks in this table differs from the definition in Table E-4.</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</si>
</sst>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0.0%"/>
  </numFmts>
  <fonts count="6">
    <font>
      <sz val="10"/>
      <name val="Arial"/>
      <family val="0"/>
    </font>
    <font>
      <b/>
      <sz val="10"/>
      <name val="Arial"/>
      <family val="2"/>
    </font>
    <font>
      <i/>
      <sz val="10"/>
      <name val="Arial"/>
      <family val="2"/>
    </font>
    <font>
      <sz val="9"/>
      <name val="Arial"/>
      <family val="2"/>
    </font>
    <font>
      <sz val="8.75"/>
      <name val="Arial"/>
      <family val="2"/>
    </font>
    <font>
      <sz val="9.75"/>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164" fontId="0" fillId="0" borderId="0" xfId="0" applyNumberFormat="1" applyFont="1" applyBorder="1" applyAlignment="1">
      <alignment/>
    </xf>
    <xf numFmtId="0" fontId="0" fillId="0" borderId="0" xfId="0" applyFont="1" applyFill="1" applyBorder="1" applyAlignment="1">
      <alignment horizontal="left" vertical="top" wrapText="1"/>
    </xf>
    <xf numFmtId="0" fontId="0" fillId="0" borderId="1" xfId="0" applyNumberFormat="1" applyFont="1" applyBorder="1" applyAlignment="1">
      <alignment horizontal="center"/>
    </xf>
    <xf numFmtId="164" fontId="0" fillId="0" borderId="1"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horizontal="center"/>
    </xf>
    <xf numFmtId="164" fontId="0" fillId="0" borderId="0" xfId="0" applyNumberFormat="1" applyFont="1" applyFill="1" applyBorder="1" applyAlignment="1">
      <alignment/>
    </xf>
    <xf numFmtId="0" fontId="0" fillId="0" borderId="2" xfId="0" applyNumberFormat="1" applyFont="1" applyBorder="1" applyAlignment="1">
      <alignment horizontal="center"/>
    </xf>
    <xf numFmtId="164" fontId="0" fillId="0" borderId="2" xfId="0" applyNumberFormat="1" applyFont="1" applyBorder="1" applyAlignment="1">
      <alignment/>
    </xf>
    <xf numFmtId="164" fontId="0" fillId="0" borderId="1" xfId="0" applyNumberFormat="1" applyFont="1" applyFill="1" applyBorder="1" applyAlignment="1">
      <alignment/>
    </xf>
    <xf numFmtId="0" fontId="1" fillId="0" borderId="0" xfId="0" applyFont="1" applyBorder="1" applyAlignment="1">
      <alignment horizontal="center" wrapText="1"/>
    </xf>
    <xf numFmtId="9" fontId="0" fillId="0" borderId="0" xfId="19" applyAlignment="1">
      <alignment/>
    </xf>
    <xf numFmtId="0" fontId="1" fillId="0" borderId="2" xfId="0" applyFont="1" applyBorder="1" applyAlignment="1">
      <alignment horizontal="left" wrapText="1"/>
    </xf>
    <xf numFmtId="0" fontId="1" fillId="0" borderId="0" xfId="0" applyFont="1" applyAlignment="1">
      <alignment horizontal="left" wrapText="1"/>
    </xf>
    <xf numFmtId="2" fontId="1" fillId="0" borderId="0" xfId="0" applyNumberFormat="1" applyFont="1" applyAlignment="1">
      <alignment horizontal="left" wrapText="1"/>
    </xf>
    <xf numFmtId="0" fontId="1" fillId="0" borderId="0" xfId="0" applyFont="1" applyBorder="1" applyAlignment="1">
      <alignment horizontal="left" wrapText="1"/>
    </xf>
    <xf numFmtId="0" fontId="0" fillId="0"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7125"/>
          <c:w val="0.962"/>
          <c:h val="0.835"/>
        </c:manualLayout>
      </c:layout>
      <c:barChart>
        <c:barDir val="col"/>
        <c:grouping val="clustered"/>
        <c:varyColors val="0"/>
        <c:ser>
          <c:idx val="0"/>
          <c:order val="0"/>
          <c:tx>
            <c:v>1992</c:v>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table_0E_01!$C$23:$E$23</c:f>
              <c:strCache/>
            </c:strRef>
          </c:cat>
          <c:val>
            <c:numRef>
              <c:f>table_0E_01!$C$24:$E$24</c:f>
              <c:numCache/>
            </c:numRef>
          </c:val>
        </c:ser>
        <c:ser>
          <c:idx val="1"/>
          <c:order val="1"/>
          <c:tx>
            <c:v>1997</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table_0E_01!$C$23:$E$23</c:f>
              <c:strCache/>
            </c:strRef>
          </c:cat>
          <c:val>
            <c:numRef>
              <c:f>table_0E_01!$C$25:$E$25</c:f>
              <c:numCache/>
            </c:numRef>
          </c:val>
        </c:ser>
        <c:ser>
          <c:idx val="2"/>
          <c:order val="2"/>
          <c:tx>
            <c:v>2002</c:v>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table_0E_01!$C$23:$E$23</c:f>
              <c:strCache/>
            </c:strRef>
          </c:cat>
          <c:val>
            <c:numRef>
              <c:f>table_0E_01!$C$26:$E$26</c:f>
              <c:numCache/>
            </c:numRef>
          </c:val>
        </c:ser>
        <c:axId val="26239159"/>
        <c:axId val="34825840"/>
      </c:barChart>
      <c:catAx>
        <c:axId val="26239159"/>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4825840"/>
        <c:crosses val="autoZero"/>
        <c:auto val="1"/>
        <c:lblOffset val="100"/>
        <c:noMultiLvlLbl val="0"/>
      </c:catAx>
      <c:valAx>
        <c:axId val="34825840"/>
        <c:scaling>
          <c:orientation val="minMax"/>
        </c:scaling>
        <c:axPos val="l"/>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26239159"/>
        <c:crossesAt val="1"/>
        <c:crossBetween val="between"/>
        <c:dispUnits/>
      </c:valAx>
      <c:spPr>
        <a:solidFill>
          <a:srgbClr val="FFFFFF"/>
        </a:solidFill>
        <a:ln w="12700">
          <a:solidFill>
            <a:srgbClr val="808080"/>
          </a:solidFill>
        </a:ln>
      </c:spPr>
    </c:plotArea>
    <c:legend>
      <c:legendPos val="b"/>
      <c:layout>
        <c:manualLayout>
          <c:xMode val="edge"/>
          <c:yMode val="edge"/>
          <c:x val="0.40375"/>
          <c:y val="0.92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0.4225</cdr:x>
      <cdr:y>0.155</cdr:y>
    </cdr:from>
    <cdr:to>
      <cdr:x>0.6705</cdr:x>
      <cdr:y>0.37675</cdr:y>
    </cdr:to>
    <cdr:sp>
      <cdr:nvSpPr>
        <cdr:cNvPr id="1" name="TextBox 1"/>
        <cdr:cNvSpPr txBox="1">
          <a:spLocks noChangeArrowheads="1"/>
        </cdr:cNvSpPr>
      </cdr:nvSpPr>
      <cdr:spPr>
        <a:xfrm>
          <a:off x="1914525" y="428625"/>
          <a:ext cx="1123950" cy="6191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latin typeface="Arial"/>
              <a:ea typeface="Arial"/>
              <a:cs typeface="Arial"/>
            </a:rPr>
            <a:t>Light Trucks
1992: 55,193
1997: 68,099
2002: 79,759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5</xdr:col>
      <xdr:colOff>590550</xdr:colOff>
      <xdr:row>18</xdr:row>
      <xdr:rowOff>95250</xdr:rowOff>
    </xdr:to>
    <xdr:graphicFrame>
      <xdr:nvGraphicFramePr>
        <xdr:cNvPr id="1" name="Chart 3"/>
        <xdr:cNvGraphicFramePr/>
      </xdr:nvGraphicFramePr>
      <xdr:xfrm>
        <a:off x="0" y="542925"/>
        <a:ext cx="4543425" cy="2790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29"/>
  <sheetViews>
    <sheetView tabSelected="1" workbookViewId="0" topLeftCell="A1">
      <selection activeCell="A1" sqref="A1:F1"/>
    </sheetView>
  </sheetViews>
  <sheetFormatPr defaultColWidth="9.140625" defaultRowHeight="12.75"/>
  <cols>
    <col min="1" max="1" width="9.7109375" style="0" customWidth="1"/>
    <col min="2" max="2" width="12.28125" style="0" customWidth="1"/>
    <col min="3" max="3" width="12.00390625" style="0" customWidth="1"/>
    <col min="4" max="4" width="12.28125" style="0" customWidth="1"/>
    <col min="5" max="5" width="13.00390625" style="0" customWidth="1"/>
  </cols>
  <sheetData>
    <row r="1" spans="1:6" ht="12.75" customHeight="1">
      <c r="A1" s="16" t="s">
        <v>9</v>
      </c>
      <c r="B1" s="16"/>
      <c r="C1" s="16"/>
      <c r="D1" s="16"/>
      <c r="E1" s="16"/>
      <c r="F1" s="16"/>
    </row>
    <row r="2" spans="1:6" ht="25.5" customHeight="1">
      <c r="A2" s="17" t="s">
        <v>0</v>
      </c>
      <c r="B2" s="17"/>
      <c r="C2" s="17"/>
      <c r="D2" s="17"/>
      <c r="E2" s="17"/>
      <c r="F2" s="17"/>
    </row>
    <row r="3" spans="1:6" ht="25.5" customHeight="1">
      <c r="A3" s="2"/>
      <c r="B3" s="2"/>
      <c r="C3" s="2"/>
      <c r="D3" s="2"/>
      <c r="E3" s="2"/>
      <c r="F3" s="2"/>
    </row>
    <row r="4" spans="1:6" ht="12.75" customHeight="1">
      <c r="A4" s="2"/>
      <c r="B4" s="2"/>
      <c r="C4" s="2"/>
      <c r="D4" s="2"/>
      <c r="E4" s="2"/>
      <c r="F4" s="2"/>
    </row>
    <row r="5" spans="1:6" ht="12.75" customHeight="1">
      <c r="A5" s="2"/>
      <c r="B5" s="2"/>
      <c r="C5" s="2"/>
      <c r="D5" s="2"/>
      <c r="E5" s="2"/>
      <c r="F5" s="2"/>
    </row>
    <row r="6" spans="1:6" ht="12.75" customHeight="1">
      <c r="A6" s="2"/>
      <c r="B6" s="2"/>
      <c r="C6" s="2"/>
      <c r="D6" s="2"/>
      <c r="E6" s="2"/>
      <c r="F6" s="2"/>
    </row>
    <row r="7" spans="1:6" ht="12.75" customHeight="1">
      <c r="A7" s="2"/>
      <c r="B7" s="2"/>
      <c r="C7" s="2"/>
      <c r="D7" s="2"/>
      <c r="E7" s="2"/>
      <c r="F7" s="2"/>
    </row>
    <row r="8" spans="1:6" ht="12.75" customHeight="1">
      <c r="A8" s="2"/>
      <c r="B8" s="2"/>
      <c r="C8" s="2"/>
      <c r="D8" s="2"/>
      <c r="E8" s="2"/>
      <c r="F8" s="2"/>
    </row>
    <row r="9" spans="1:6" ht="12.75" customHeight="1">
      <c r="A9" s="2"/>
      <c r="B9" s="2"/>
      <c r="C9" s="2"/>
      <c r="D9" s="2"/>
      <c r="E9" s="2"/>
      <c r="F9" s="2"/>
    </row>
    <row r="10" spans="1:6" ht="12.75" customHeight="1">
      <c r="A10" s="2"/>
      <c r="B10" s="2"/>
      <c r="C10" s="2"/>
      <c r="D10" s="2"/>
      <c r="E10" s="2"/>
      <c r="F10" s="2"/>
    </row>
    <row r="11" spans="1:6" ht="12.75" customHeight="1">
      <c r="A11" s="2"/>
      <c r="B11" s="2"/>
      <c r="C11" s="2"/>
      <c r="D11" s="2"/>
      <c r="E11" s="2"/>
      <c r="F11" s="2"/>
    </row>
    <row r="12" spans="1:6" ht="12.75" customHeight="1">
      <c r="A12" s="2"/>
      <c r="B12" s="2"/>
      <c r="C12" s="2"/>
      <c r="D12" s="2"/>
      <c r="E12" s="2"/>
      <c r="F12" s="2"/>
    </row>
    <row r="13" spans="1:6" ht="12.75" customHeight="1">
      <c r="A13" s="2"/>
      <c r="B13" s="2"/>
      <c r="C13" s="2"/>
      <c r="D13" s="2"/>
      <c r="E13" s="2"/>
      <c r="F13" s="2"/>
    </row>
    <row r="14" spans="1:6" ht="12.75" customHeight="1">
      <c r="A14" s="2"/>
      <c r="B14" s="2"/>
      <c r="C14" s="2"/>
      <c r="D14" s="2"/>
      <c r="E14" s="2"/>
      <c r="F14" s="2"/>
    </row>
    <row r="15" spans="1:6" ht="12.75" customHeight="1">
      <c r="A15" s="2"/>
      <c r="B15" s="2"/>
      <c r="C15" s="2"/>
      <c r="D15" s="2"/>
      <c r="E15" s="2"/>
      <c r="F15" s="2"/>
    </row>
    <row r="16" spans="1:6" ht="12.75" customHeight="1">
      <c r="A16" s="2"/>
      <c r="B16" s="2"/>
      <c r="C16" s="2"/>
      <c r="D16" s="2"/>
      <c r="E16" s="2"/>
      <c r="F16" s="2"/>
    </row>
    <row r="17" spans="1:6" ht="12.75" customHeight="1">
      <c r="A17" s="2"/>
      <c r="B17" s="2"/>
      <c r="C17" s="2"/>
      <c r="D17" s="2"/>
      <c r="E17" s="2"/>
      <c r="F17" s="2"/>
    </row>
    <row r="18" spans="1:6" ht="12.75" customHeight="1">
      <c r="A18" s="2"/>
      <c r="B18" s="2"/>
      <c r="C18" s="2"/>
      <c r="D18" s="2"/>
      <c r="E18" s="2"/>
      <c r="F18" s="2"/>
    </row>
    <row r="19" spans="1:6" ht="12.75" customHeight="1">
      <c r="A19" s="2"/>
      <c r="B19" s="2"/>
      <c r="C19" s="2"/>
      <c r="D19" s="2"/>
      <c r="E19" s="2"/>
      <c r="F19" s="2"/>
    </row>
    <row r="20" spans="1:6" ht="12.75" customHeight="1">
      <c r="A20" s="2"/>
      <c r="B20" s="2"/>
      <c r="C20" s="2"/>
      <c r="D20" s="2"/>
      <c r="E20" s="2"/>
      <c r="F20" s="2"/>
    </row>
    <row r="21" spans="1:6" ht="12.75" customHeight="1">
      <c r="A21" s="16" t="s">
        <v>5</v>
      </c>
      <c r="B21" s="16"/>
      <c r="C21" s="16"/>
      <c r="D21" s="16"/>
      <c r="E21" s="16"/>
      <c r="F21" s="16"/>
    </row>
    <row r="22" spans="1:6" ht="12.75" customHeight="1">
      <c r="A22" s="17" t="s">
        <v>0</v>
      </c>
      <c r="B22" s="17"/>
      <c r="C22" s="17"/>
      <c r="D22" s="17"/>
      <c r="E22" s="17"/>
      <c r="F22" s="17"/>
    </row>
    <row r="23" spans="1:6" ht="51">
      <c r="A23" s="5"/>
      <c r="B23" s="11" t="s">
        <v>7</v>
      </c>
      <c r="C23" s="11" t="s">
        <v>8</v>
      </c>
      <c r="D23" s="11" t="s">
        <v>1</v>
      </c>
      <c r="E23" s="11" t="s">
        <v>2</v>
      </c>
      <c r="F23" s="11" t="s">
        <v>3</v>
      </c>
    </row>
    <row r="24" spans="1:10" ht="12.75">
      <c r="A24" s="8">
        <v>1992</v>
      </c>
      <c r="B24" s="9">
        <f>50545.7+4647.5</f>
        <v>55193.2</v>
      </c>
      <c r="C24" s="9">
        <f>694.3+282.4+282.3</f>
        <v>1259</v>
      </c>
      <c r="D24" s="9">
        <v>732</v>
      </c>
      <c r="E24" s="9">
        <f>387.3+232.6+338.6+226.7+781.1+33.3+12.3+4.6</f>
        <v>2016.5</v>
      </c>
      <c r="F24" s="9">
        <v>59200.8</v>
      </c>
      <c r="H24" s="12"/>
      <c r="I24" s="12"/>
      <c r="J24" s="12"/>
    </row>
    <row r="25" spans="1:6" ht="12.75">
      <c r="A25" s="6">
        <v>1997</v>
      </c>
      <c r="B25" s="7">
        <f>62798.4+5301.5</f>
        <v>68099.9</v>
      </c>
      <c r="C25" s="1">
        <f>818.9+315.9+300.8</f>
        <v>1435.6</v>
      </c>
      <c r="D25" s="1">
        <v>729.3</v>
      </c>
      <c r="E25" s="1">
        <f>427.7+256.7+399.9+311.4+1069.8+46.3+17.9+5.9</f>
        <v>2535.6000000000004</v>
      </c>
      <c r="F25" s="1">
        <v>72800.3</v>
      </c>
    </row>
    <row r="26" spans="1:6" ht="12.75">
      <c r="A26" s="3">
        <v>2002</v>
      </c>
      <c r="B26" s="10">
        <f>62617.3+14351.6+2790.7</f>
        <v>79759.6</v>
      </c>
      <c r="C26" s="4">
        <f>1142.1+395.9+376.1</f>
        <v>1914.1</v>
      </c>
      <c r="D26" s="10">
        <f>910.3</f>
        <v>910.3</v>
      </c>
      <c r="E26" s="4">
        <f>436.8+228.8+318.4+326.6+1178.7+68.9+26.4+6.3</f>
        <v>2590.9000000000005</v>
      </c>
      <c r="F26" s="4">
        <v>85174.8</v>
      </c>
    </row>
    <row r="27" spans="1:6" ht="24" customHeight="1">
      <c r="A27" s="13" t="s">
        <v>4</v>
      </c>
      <c r="B27" s="13"/>
      <c r="C27" s="13"/>
      <c r="D27" s="13"/>
      <c r="E27" s="13"/>
      <c r="F27" s="13"/>
    </row>
    <row r="28" spans="1:6" ht="105" customHeight="1">
      <c r="A28" s="14" t="s">
        <v>10</v>
      </c>
      <c r="B28" s="14"/>
      <c r="C28" s="14"/>
      <c r="D28" s="14"/>
      <c r="E28" s="14"/>
      <c r="F28" s="14"/>
    </row>
    <row r="29" spans="1:6" ht="63" customHeight="1">
      <c r="A29" s="15" t="s">
        <v>6</v>
      </c>
      <c r="B29" s="15"/>
      <c r="C29" s="15"/>
      <c r="D29" s="15"/>
      <c r="E29" s="15"/>
      <c r="F29" s="15"/>
    </row>
  </sheetData>
  <mergeCells count="7">
    <mergeCell ref="A27:F27"/>
    <mergeCell ref="A28:F28"/>
    <mergeCell ref="A29:F29"/>
    <mergeCell ref="A1:F1"/>
    <mergeCell ref="A2:F2"/>
    <mergeCell ref="A21:F21"/>
    <mergeCell ref="A22:F22"/>
  </mergeCells>
  <printOptions horizontalCentered="1"/>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2007-03-23T14:31:10Z</cp:lastPrinted>
  <dcterms:created xsi:type="dcterms:W3CDTF">2005-11-30T16:28:25Z</dcterms:created>
  <dcterms:modified xsi:type="dcterms:W3CDTF">2007-03-23T14:31:11Z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2115121586</vt:i4>
  </property>
  <property fmtid="{D5CDD505-2E9C-101B-9397-08002B2CF9AE}" pid="3" name="_EmailSubject">
    <vt:lpwstr>tsar files</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