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76" windowWidth="7395" windowHeight="7350" activeTab="0"/>
  </bookViews>
  <sheets>
    <sheet name="G-6" sheetId="1" r:id="rId1"/>
  </sheets>
  <definedNames>
    <definedName name="_xlnm.Print_Area" localSheetId="0">'G-6'!$A$1:$M$41</definedName>
  </definedNames>
  <calcPr fullCalcOnLoad="1"/>
</workbook>
</file>

<file path=xl/sharedStrings.xml><?xml version="1.0" encoding="utf-8"?>
<sst xmlns="http://schemas.openxmlformats.org/spreadsheetml/2006/main" count="40" uniqueCount="40">
  <si>
    <t>Transportation related labor force</t>
  </si>
  <si>
    <t>TOTAL U.S. labor force</t>
  </si>
  <si>
    <t>Transportation related manufacturing</t>
  </si>
  <si>
    <t>Other transportation related industries</t>
  </si>
  <si>
    <t>N</t>
  </si>
  <si>
    <t>Government employment, total</t>
  </si>
  <si>
    <t>State and Local Highway</t>
  </si>
  <si>
    <t>Thousands (NAICS basis)</t>
  </si>
  <si>
    <t>Transportation and warehousing (48-49)</t>
  </si>
  <si>
    <t>Air transportation (481)</t>
  </si>
  <si>
    <t>Rail transportation (482)</t>
  </si>
  <si>
    <t>Water transportation (483)</t>
  </si>
  <si>
    <t>Truck transportation (484)</t>
  </si>
  <si>
    <t>Transit and ground passenger transportation (485)</t>
  </si>
  <si>
    <t>Pipeline transportation (486)</t>
  </si>
  <si>
    <t>Scenic and sightseeing transportation (487)</t>
  </si>
  <si>
    <t>Support activities for transportation (488)</t>
  </si>
  <si>
    <t>Postal service (491)</t>
  </si>
  <si>
    <t>Couriers and messengers (492)</t>
  </si>
  <si>
    <t>Warehousing and storage (493)</t>
  </si>
  <si>
    <t>Petroleum and coal products manufacturing (324)</t>
  </si>
  <si>
    <t>Tire manufacturing (32621)</t>
  </si>
  <si>
    <t>Rubber and plastic hoses and belting manufacturing (32622)</t>
  </si>
  <si>
    <t>Search, detection, navigation, guidance, aeronautical, and nautical system and instrument manufacturing (334511)</t>
  </si>
  <si>
    <t>Transportation equipment manufacturing (336)</t>
  </si>
  <si>
    <t>Highway, street, and bridge construction (2373)</t>
  </si>
  <si>
    <t>Motor vehicle and motor vehicle parts and supplies merchant wholesalers (4231)</t>
  </si>
  <si>
    <t>Transportation equipment and supplies merchant wholesalers (42386)</t>
  </si>
  <si>
    <t>Petroleum and petroleum products merchant wholesalers (4247)</t>
  </si>
  <si>
    <t>Motor vehicle parts dealers (441)</t>
  </si>
  <si>
    <t>Gasoline stations (447)</t>
  </si>
  <si>
    <t>Automotive equipment rental and leasing (5321)</t>
  </si>
  <si>
    <t>Travel arrangement and reservation services (5615)</t>
  </si>
  <si>
    <t>Other ambulatory health care services (6219)</t>
  </si>
  <si>
    <t>Automotive repair and maintenance (8111)</t>
  </si>
  <si>
    <t>Parking lots and garages (81293)</t>
  </si>
  <si>
    <t>U.S. Department of Transportation (U.S. DOT)</t>
  </si>
  <si>
    <t>TABLE G-6  Employment in For-Hire Transportation and Selected Transporation-Related Industries: 1995–2006</t>
  </si>
  <si>
    <r>
      <t xml:space="preserve">NOTES: </t>
    </r>
    <r>
      <rPr>
        <i/>
        <sz val="10"/>
        <rFont val="Arial"/>
        <family val="2"/>
      </rPr>
      <t>Total U.S. labor force</t>
    </r>
    <r>
      <rPr>
        <sz val="10"/>
        <rFont val="Arial"/>
        <family val="0"/>
      </rPr>
      <t xml:space="preserve"> excludes farm empolyment.  </t>
    </r>
    <r>
      <rPr>
        <i/>
        <sz val="10"/>
        <rFont val="Arial"/>
        <family val="2"/>
      </rPr>
      <t>Transportation and warehousing</t>
    </r>
    <r>
      <rPr>
        <sz val="10"/>
        <rFont val="Arial"/>
        <family val="0"/>
      </rPr>
      <t xml:space="preserve"> total does not include postal service. </t>
    </r>
    <r>
      <rPr>
        <i/>
        <sz val="10"/>
        <rFont val="Arial"/>
        <family val="2"/>
      </rPr>
      <t xml:space="preserve">Tire manufacturing </t>
    </r>
    <r>
      <rPr>
        <sz val="10"/>
        <rFont val="Arial"/>
        <family val="0"/>
      </rPr>
      <t xml:space="preserve">includes tire retreading.  </t>
    </r>
    <r>
      <rPr>
        <i/>
        <sz val="10"/>
        <rFont val="Arial"/>
        <family val="2"/>
      </rPr>
      <t xml:space="preserve">Transportation equipment and supplies merchant wholesalers </t>
    </r>
    <r>
      <rPr>
        <sz val="10"/>
        <rFont val="Arial"/>
        <family val="0"/>
      </rPr>
      <t xml:space="preserve">does not include motor vehicle wholesalers.  </t>
    </r>
    <r>
      <rPr>
        <i/>
        <sz val="10"/>
        <rFont val="Arial"/>
        <family val="2"/>
      </rPr>
      <t>Government employment</t>
    </r>
    <r>
      <rPr>
        <sz val="10"/>
        <rFont val="Arial"/>
        <family val="0"/>
      </rPr>
      <t xml:space="preserve"> does not include all government agencies (e.g., the National Transportation Safety Board). </t>
    </r>
    <r>
      <rPr>
        <sz val="10"/>
        <rFont val="Arial"/>
        <family val="2"/>
      </rPr>
      <t>The</t>
    </r>
    <r>
      <rPr>
        <i/>
        <sz val="10"/>
        <rFont val="Arial"/>
        <family val="2"/>
      </rPr>
      <t xml:space="preserve"> U.S. Department of Transportation</t>
    </r>
    <r>
      <rPr>
        <sz val="10"/>
        <rFont val="Arial"/>
        <family val="0"/>
      </rPr>
      <t xml:space="preserve"> was created in 1966. Data are for fiscal year and include permanent civilians as well as temporary employees and military. </t>
    </r>
    <r>
      <rPr>
        <sz val="10"/>
        <rFont val="Arial"/>
        <family val="2"/>
      </rPr>
      <t xml:space="preserve">The </t>
    </r>
    <r>
      <rPr>
        <sz val="10"/>
        <rFont val="Arial"/>
        <family val="0"/>
      </rPr>
      <t xml:space="preserve">United States Coast Guard (USCG) and the Transportation Security Administration (TSA) were transferred to the Department of Homeland Security in 2003. </t>
    </r>
    <r>
      <rPr>
        <i/>
        <sz val="10"/>
        <rFont val="Arial"/>
        <family val="2"/>
      </rPr>
      <t>State and Local Highway</t>
    </r>
    <r>
      <rPr>
        <sz val="10"/>
        <rFont val="Arial"/>
        <family val="0"/>
      </rPr>
      <t xml:space="preserve"> is full-time equivalent employment. Due to a change in the reference period, from October to March, the October 1996 Annual Survey of Government Employment and Payroll was not conducted. </t>
    </r>
  </si>
  <si>
    <r>
      <t xml:space="preserve">SOURCES: 1995–2006: </t>
    </r>
    <r>
      <rPr>
        <sz val="10"/>
        <rFont val="Arial"/>
        <family val="0"/>
      </rPr>
      <t xml:space="preserve">U.S. Department of Labor, Bureau of Labor Statistics, Current Employment Statistics, available at http://www.bls.gov , as of July 2007. U.S. DOT Employment: U.S. DOT, Office of the Secretary of Transportation, DOT Workforce Demographics, Demographics by Year, available at: http://dothr.ost.dot.gov/ as of July 2007. </t>
    </r>
    <r>
      <rPr>
        <b/>
        <sz val="10"/>
        <rFont val="Arial"/>
        <family val="2"/>
      </rPr>
      <t>State and Local Highway Employment</t>
    </r>
    <r>
      <rPr>
        <sz val="10"/>
        <rFont val="Arial"/>
        <family val="0"/>
      </rPr>
      <t>: U.S. Department of Commerce, Bureau of the Census, "Federal, State, and Local Governments Public Employment and Payroll Data." Available at http://www.census.gov as of July 2007.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</si>
</sst>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##0.00_)"/>
    <numFmt numFmtId="167" formatCode="#,##0_W"/>
    <numFmt numFmtId="168" formatCode="0.00000"/>
    <numFmt numFmtId="169" formatCode="0.0000"/>
    <numFmt numFmtId="170" formatCode="0.000"/>
    <numFmt numFmtId="171" formatCode="&quot;(R)&quot;\ #,##0.0;&quot;(R) -&quot;#,##0.0;&quot;(R) &quot;\ 0.0"/>
    <numFmt numFmtId="172" formatCode="&quot;(R)&quot;\ #,##0;&quot;(R) -&quot;#,##0;&quot;(R) &quot;\ 0"/>
    <numFmt numFmtId="173" formatCode="#,##0_)"/>
    <numFmt numFmtId="174" formatCode="&quot;(h)&quot;\ #,##0;&quot;(h) -&quot;#,##0;&quot;(h) &quot;\ 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8">
    <font>
      <sz val="10"/>
      <name val="Arial"/>
      <family val="0"/>
    </font>
    <font>
      <sz val="10"/>
      <name val="Helv"/>
      <family val="0"/>
    </font>
    <font>
      <b/>
      <sz val="10"/>
      <name val="Helv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26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" fillId="0" borderId="1" applyNumberFormat="0" applyFill="0">
      <alignment horizontal="right"/>
      <protection/>
    </xf>
    <xf numFmtId="173" fontId="1" fillId="0" borderId="1">
      <alignment horizontal="right" vertical="center"/>
      <protection/>
    </xf>
    <xf numFmtId="0" fontId="2" fillId="0" borderId="1">
      <alignment horizontal="left"/>
      <protection/>
    </xf>
    <xf numFmtId="0" fontId="1" fillId="0" borderId="1">
      <alignment horizontal="left" vertical="center"/>
      <protection/>
    </xf>
    <xf numFmtId="0" fontId="2" fillId="0" borderId="1">
      <alignment horizontal="left" vertical="center"/>
      <protection/>
    </xf>
    <xf numFmtId="0" fontId="2" fillId="2" borderId="0">
      <alignment horizontal="centerContinuous" wrapText="1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24" applyFont="1" applyFill="1" applyBorder="1" applyAlignment="1">
      <alignment horizontal="left" wrapText="1"/>
      <protection/>
    </xf>
    <xf numFmtId="3" fontId="0" fillId="0" borderId="0" xfId="24" applyNumberFormat="1" applyFont="1" applyFill="1" applyBorder="1" applyAlignment="1" quotePrefix="1">
      <alignment horizontal="right"/>
      <protection/>
    </xf>
    <xf numFmtId="0" fontId="0" fillId="0" borderId="0" xfId="24" applyFont="1" applyFill="1" applyBorder="1" applyAlignment="1">
      <alignment horizontal="left" wrapText="1"/>
      <protection/>
    </xf>
    <xf numFmtId="0" fontId="0" fillId="0" borderId="0" xfId="0" applyFont="1" applyAlignment="1">
      <alignment/>
    </xf>
    <xf numFmtId="3" fontId="0" fillId="0" borderId="0" xfId="20" applyNumberFormat="1" applyFont="1" applyFill="1" applyBorder="1" applyAlignment="1">
      <alignment horizontal="right"/>
      <protection/>
    </xf>
    <xf numFmtId="0" fontId="3" fillId="0" borderId="0" xfId="22" applyFont="1" applyFill="1" applyBorder="1" applyAlignment="1">
      <alignment horizontal="left" wrapText="1"/>
      <protection/>
    </xf>
    <xf numFmtId="3" fontId="0" fillId="0" borderId="0" xfId="0" applyNumberFormat="1" applyFont="1" applyFill="1" applyBorder="1" applyAlignment="1">
      <alignment horizontal="right"/>
    </xf>
    <xf numFmtId="0" fontId="3" fillId="0" borderId="0" xfId="22" applyFont="1" applyFill="1" applyBorder="1" applyAlignment="1">
      <alignment horizontal="left" vertical="top" wrapText="1"/>
      <protection/>
    </xf>
    <xf numFmtId="3" fontId="3" fillId="0" borderId="0" xfId="20" applyNumberFormat="1" applyFont="1" applyFill="1" applyBorder="1" applyAlignment="1">
      <alignment horizontal="right"/>
      <protection/>
    </xf>
    <xf numFmtId="3" fontId="0" fillId="0" borderId="0" xfId="0" applyNumberFormat="1" applyAlignment="1">
      <alignment/>
    </xf>
    <xf numFmtId="0" fontId="3" fillId="0" borderId="0" xfId="24" applyFont="1" applyFill="1" applyBorder="1" applyAlignment="1">
      <alignment horizontal="center" wrapText="1"/>
      <protection/>
    </xf>
    <xf numFmtId="3" fontId="0" fillId="0" borderId="2" xfId="20" applyNumberFormat="1" applyFont="1" applyFill="1" applyBorder="1" applyAlignment="1">
      <alignment horizontal="right"/>
      <protection/>
    </xf>
    <xf numFmtId="3" fontId="0" fillId="0" borderId="2" xfId="0" applyNumberFormat="1" applyFont="1" applyFill="1" applyBorder="1" applyAlignment="1">
      <alignment horizontal="right"/>
    </xf>
    <xf numFmtId="3" fontId="3" fillId="0" borderId="0" xfId="24" applyNumberFormat="1" applyFont="1" applyFill="1" applyBorder="1" applyAlignment="1">
      <alignment horizontal="right"/>
      <protection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22" applyFont="1" applyFill="1" applyBorder="1" applyAlignment="1">
      <alignment horizontal="left" wrapText="1" indent="1"/>
      <protection/>
    </xf>
    <xf numFmtId="0" fontId="0" fillId="0" borderId="0" xfId="23" applyFont="1" applyFill="1" applyBorder="1" applyAlignment="1">
      <alignment horizontal="left" vertical="top" wrapText="1" indent="1"/>
      <protection/>
    </xf>
    <xf numFmtId="0" fontId="0" fillId="0" borderId="0" xfId="22" applyFont="1" applyFill="1" applyBorder="1" applyAlignment="1">
      <alignment horizontal="left" vertical="top" wrapText="1" indent="1"/>
      <protection/>
    </xf>
    <xf numFmtId="0" fontId="0" fillId="0" borderId="0" xfId="23" applyFont="1" applyFill="1" applyBorder="1" applyAlignment="1">
      <alignment horizontal="left" wrapText="1" indent="1"/>
      <protection/>
    </xf>
    <xf numFmtId="0" fontId="0" fillId="0" borderId="2" xfId="0" applyFont="1" applyFill="1" applyBorder="1" applyAlignment="1">
      <alignment horizontal="left" vertical="top" wrapText="1" inden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3" fillId="0" borderId="3" xfId="0" applyFont="1" applyBorder="1" applyAlignment="1">
      <alignment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_Sheet1" xfId="20"/>
    <cellStyle name="Hed Side" xfId="21"/>
    <cellStyle name="Hed Side Regular" xfId="22"/>
    <cellStyle name="Hed Side_Sheet1" xfId="23"/>
    <cellStyle name="Hed Top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P567"/>
  <sheetViews>
    <sheetView tabSelected="1" zoomScaleSheetLayoutView="75" workbookViewId="0" topLeftCell="A1">
      <selection activeCell="A1" sqref="A1:M1"/>
    </sheetView>
  </sheetViews>
  <sheetFormatPr defaultColWidth="9.140625" defaultRowHeight="12.75"/>
  <cols>
    <col min="1" max="1" width="50.7109375" style="0" customWidth="1"/>
    <col min="2" max="11" width="8.28125" style="0" customWidth="1"/>
  </cols>
  <sheetData>
    <row r="1" spans="1:13" ht="12.75">
      <c r="A1" s="33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2.75" customHeight="1">
      <c r="A2" s="34" t="s">
        <v>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25.5" customHeight="1">
      <c r="A3" s="1"/>
      <c r="B3" s="2">
        <v>1995</v>
      </c>
      <c r="C3" s="2">
        <v>1996</v>
      </c>
      <c r="D3" s="2">
        <v>1997</v>
      </c>
      <c r="E3" s="2">
        <v>1998</v>
      </c>
      <c r="F3" s="2">
        <v>1999</v>
      </c>
      <c r="G3" s="2">
        <v>2000</v>
      </c>
      <c r="H3" s="2">
        <v>2001</v>
      </c>
      <c r="I3" s="2">
        <v>2002</v>
      </c>
      <c r="J3" s="3">
        <v>2003</v>
      </c>
      <c r="K3" s="3">
        <v>2004</v>
      </c>
      <c r="L3" s="3">
        <v>2005</v>
      </c>
      <c r="M3" s="3">
        <v>2006</v>
      </c>
    </row>
    <row r="4" spans="1:12" ht="12.75" customHeight="1">
      <c r="A4" s="14"/>
      <c r="B4" s="7"/>
      <c r="C4" s="7"/>
      <c r="D4" s="7"/>
      <c r="E4" s="7"/>
      <c r="F4" s="7"/>
      <c r="G4" s="7"/>
      <c r="H4" s="7"/>
      <c r="I4" s="7"/>
      <c r="J4" s="7"/>
      <c r="K4" s="19"/>
      <c r="L4" s="19"/>
    </row>
    <row r="5" spans="1:13" ht="12.75" customHeight="1">
      <c r="A5" s="6" t="s">
        <v>1</v>
      </c>
      <c r="B5" s="21">
        <v>117298</v>
      </c>
      <c r="C5" s="21">
        <v>119708</v>
      </c>
      <c r="D5" s="21">
        <v>122776</v>
      </c>
      <c r="E5" s="21">
        <v>125930</v>
      </c>
      <c r="F5" s="21">
        <v>128993</v>
      </c>
      <c r="G5" s="21">
        <v>131785</v>
      </c>
      <c r="H5" s="21">
        <v>131826</v>
      </c>
      <c r="I5" s="21">
        <v>130341</v>
      </c>
      <c r="J5" s="21">
        <v>129999</v>
      </c>
      <c r="K5" s="21">
        <v>131435</v>
      </c>
      <c r="L5" s="21">
        <v>133703</v>
      </c>
      <c r="M5" s="21">
        <v>136174</v>
      </c>
    </row>
    <row r="6" spans="1:13" ht="12.75" customHeight="1">
      <c r="A6" s="4" t="s">
        <v>0</v>
      </c>
      <c r="B6" s="17">
        <v>12448.442999999996</v>
      </c>
      <c r="C6" s="17">
        <v>12190.81</v>
      </c>
      <c r="D6" s="17">
        <v>12996.928</v>
      </c>
      <c r="E6" s="17">
        <v>13267.184</v>
      </c>
      <c r="F6" s="17">
        <v>13545.299000000003</v>
      </c>
      <c r="G6" s="18">
        <f aca="true" t="shared" si="0" ref="G6:M6">SUM(G8:G37)</f>
        <v>13678.368</v>
      </c>
      <c r="H6" s="18">
        <f t="shared" si="0"/>
        <v>13514.015</v>
      </c>
      <c r="I6" s="18">
        <f t="shared" si="0"/>
        <v>13191.723000000004</v>
      </c>
      <c r="J6" s="18">
        <f t="shared" si="0"/>
        <v>12933.070000000002</v>
      </c>
      <c r="K6" s="18">
        <f t="shared" si="0"/>
        <v>12970.084</v>
      </c>
      <c r="L6" s="18">
        <f>SUM(L8:L37)</f>
        <v>13107.566</v>
      </c>
      <c r="M6" s="18">
        <f t="shared" si="0"/>
        <v>13198.064999999997</v>
      </c>
    </row>
    <row r="7" spans="1:13" ht="12.75">
      <c r="A7" s="4" t="s">
        <v>8</v>
      </c>
      <c r="B7" s="21">
        <v>3837.8</v>
      </c>
      <c r="C7" s="21">
        <v>3935.3</v>
      </c>
      <c r="D7" s="21">
        <v>4026.5</v>
      </c>
      <c r="E7" s="21">
        <v>4168</v>
      </c>
      <c r="F7" s="21">
        <v>4300.3</v>
      </c>
      <c r="G7" s="21">
        <v>4410.3</v>
      </c>
      <c r="H7" s="21">
        <v>4372</v>
      </c>
      <c r="I7" s="21">
        <v>4223.6</v>
      </c>
      <c r="J7" s="21">
        <v>4185.4</v>
      </c>
      <c r="K7" s="21">
        <v>4248.6</v>
      </c>
      <c r="L7" s="21">
        <v>4360.9</v>
      </c>
      <c r="M7" s="21">
        <v>4465.8</v>
      </c>
    </row>
    <row r="8" spans="1:13" ht="12.75">
      <c r="A8" s="30" t="s">
        <v>9</v>
      </c>
      <c r="B8" s="8">
        <v>510.9</v>
      </c>
      <c r="C8" s="8">
        <v>525.7</v>
      </c>
      <c r="D8" s="8">
        <v>542</v>
      </c>
      <c r="E8" s="8">
        <v>562.7</v>
      </c>
      <c r="F8" s="8">
        <v>586.3</v>
      </c>
      <c r="G8" s="8">
        <v>614.4</v>
      </c>
      <c r="H8" s="8">
        <v>615.3</v>
      </c>
      <c r="I8" s="8">
        <v>563.5</v>
      </c>
      <c r="J8" s="8">
        <v>528.3</v>
      </c>
      <c r="K8" s="5">
        <v>514.5</v>
      </c>
      <c r="L8" s="21">
        <v>500.8</v>
      </c>
      <c r="M8" s="20">
        <v>486.5</v>
      </c>
    </row>
    <row r="9" spans="1:13" ht="16.5" customHeight="1">
      <c r="A9" s="30" t="s">
        <v>10</v>
      </c>
      <c r="B9" s="21">
        <v>232.5</v>
      </c>
      <c r="C9" s="21">
        <v>225.2</v>
      </c>
      <c r="D9" s="21">
        <v>221</v>
      </c>
      <c r="E9" s="21">
        <v>225</v>
      </c>
      <c r="F9" s="21">
        <v>228.8</v>
      </c>
      <c r="G9" s="21">
        <v>231.7</v>
      </c>
      <c r="H9" s="21">
        <v>226.7</v>
      </c>
      <c r="I9" s="21">
        <v>217.8</v>
      </c>
      <c r="J9" s="21">
        <v>217.7</v>
      </c>
      <c r="K9" s="21">
        <v>225.7</v>
      </c>
      <c r="L9" s="21">
        <v>227.8</v>
      </c>
      <c r="M9" s="21">
        <v>225.3</v>
      </c>
    </row>
    <row r="10" spans="1:13" ht="12.75">
      <c r="A10" s="30" t="s">
        <v>11</v>
      </c>
      <c r="B10" s="21">
        <v>50.8</v>
      </c>
      <c r="C10" s="21">
        <v>51</v>
      </c>
      <c r="D10" s="21">
        <v>50.7</v>
      </c>
      <c r="E10" s="21">
        <v>50.5</v>
      </c>
      <c r="F10" s="21">
        <v>51.7</v>
      </c>
      <c r="G10" s="21">
        <v>56</v>
      </c>
      <c r="H10" s="21">
        <v>54</v>
      </c>
      <c r="I10" s="21">
        <v>52.6</v>
      </c>
      <c r="J10" s="21">
        <v>54.5</v>
      </c>
      <c r="K10" s="21">
        <v>56.4</v>
      </c>
      <c r="L10" s="21">
        <v>60.6</v>
      </c>
      <c r="M10" s="21">
        <v>64.1</v>
      </c>
    </row>
    <row r="11" spans="1:13" ht="12.75">
      <c r="A11" s="30" t="s">
        <v>12</v>
      </c>
      <c r="B11" s="21">
        <v>1249.1</v>
      </c>
      <c r="C11" s="21">
        <v>1282.4</v>
      </c>
      <c r="D11" s="21">
        <v>1308.2</v>
      </c>
      <c r="E11" s="21">
        <v>1354.4</v>
      </c>
      <c r="F11" s="21">
        <v>1391.5</v>
      </c>
      <c r="G11" s="21">
        <v>1405.8</v>
      </c>
      <c r="H11" s="21">
        <v>1386.8</v>
      </c>
      <c r="I11" s="21">
        <v>1339.3</v>
      </c>
      <c r="J11" s="21">
        <v>1325.6</v>
      </c>
      <c r="K11" s="21">
        <v>1351.7</v>
      </c>
      <c r="L11" s="21">
        <v>1397.6</v>
      </c>
      <c r="M11" s="21">
        <v>1437.2</v>
      </c>
    </row>
    <row r="12" spans="1:13" ht="12.75">
      <c r="A12" s="27" t="s">
        <v>13</v>
      </c>
      <c r="B12" s="21">
        <v>327.9</v>
      </c>
      <c r="C12" s="21">
        <v>339.1</v>
      </c>
      <c r="D12" s="21">
        <v>349.6</v>
      </c>
      <c r="E12" s="21">
        <v>362.7</v>
      </c>
      <c r="F12" s="21">
        <v>371</v>
      </c>
      <c r="G12" s="21">
        <v>372.1</v>
      </c>
      <c r="H12" s="21">
        <v>374.8</v>
      </c>
      <c r="I12" s="21">
        <v>380.8</v>
      </c>
      <c r="J12" s="21">
        <v>382.2</v>
      </c>
      <c r="K12" s="21">
        <v>384.9</v>
      </c>
      <c r="L12" s="21">
        <v>389.2</v>
      </c>
      <c r="M12" s="21">
        <v>394.3</v>
      </c>
    </row>
    <row r="13" spans="1:13" ht="12.75">
      <c r="A13" s="27" t="s">
        <v>14</v>
      </c>
      <c r="B13" s="21">
        <v>53.6</v>
      </c>
      <c r="C13" s="21">
        <v>51.4</v>
      </c>
      <c r="D13" s="21">
        <v>49.7</v>
      </c>
      <c r="E13" s="21">
        <v>48.1</v>
      </c>
      <c r="F13" s="21">
        <v>46.9</v>
      </c>
      <c r="G13" s="21">
        <v>46</v>
      </c>
      <c r="H13" s="21">
        <v>45.4</v>
      </c>
      <c r="I13" s="21">
        <v>41.7</v>
      </c>
      <c r="J13" s="21">
        <v>40.2</v>
      </c>
      <c r="K13" s="21">
        <v>38.4</v>
      </c>
      <c r="L13" s="21">
        <v>37.8</v>
      </c>
      <c r="M13" s="21">
        <v>39</v>
      </c>
    </row>
    <row r="14" spans="1:13" ht="12.75">
      <c r="A14" s="27" t="s">
        <v>15</v>
      </c>
      <c r="B14" s="21">
        <v>22</v>
      </c>
      <c r="C14" s="21">
        <v>23.2</v>
      </c>
      <c r="D14" s="21">
        <v>24.5</v>
      </c>
      <c r="E14" s="21">
        <v>25.4</v>
      </c>
      <c r="F14" s="21">
        <v>26.1</v>
      </c>
      <c r="G14" s="21">
        <v>27.5</v>
      </c>
      <c r="H14" s="21">
        <v>29.1</v>
      </c>
      <c r="I14" s="21">
        <v>25.6</v>
      </c>
      <c r="J14" s="21">
        <v>26.6</v>
      </c>
      <c r="K14" s="21">
        <v>27.2</v>
      </c>
      <c r="L14" s="21">
        <v>28.8</v>
      </c>
      <c r="M14" s="21">
        <v>27</v>
      </c>
    </row>
    <row r="15" spans="1:13" ht="12.75">
      <c r="A15" s="27" t="s">
        <v>16</v>
      </c>
      <c r="B15" s="21">
        <v>430.4</v>
      </c>
      <c r="C15" s="21">
        <v>445.8</v>
      </c>
      <c r="D15" s="21">
        <v>473.4</v>
      </c>
      <c r="E15" s="21">
        <v>496.8</v>
      </c>
      <c r="F15" s="21">
        <v>518.1</v>
      </c>
      <c r="G15" s="21">
        <v>537.4</v>
      </c>
      <c r="H15" s="21">
        <v>539.2</v>
      </c>
      <c r="I15" s="21">
        <v>524.7</v>
      </c>
      <c r="J15" s="21">
        <v>520.3</v>
      </c>
      <c r="K15" s="21">
        <v>535.1</v>
      </c>
      <c r="L15" s="21">
        <v>552.2</v>
      </c>
      <c r="M15" s="21">
        <v>570.7</v>
      </c>
    </row>
    <row r="16" spans="1:13" ht="12.75">
      <c r="A16" s="27" t="s">
        <v>17</v>
      </c>
      <c r="B16" s="21">
        <v>849.9</v>
      </c>
      <c r="C16" s="21">
        <v>867.2</v>
      </c>
      <c r="D16" s="21">
        <v>866</v>
      </c>
      <c r="E16" s="21">
        <v>880.5</v>
      </c>
      <c r="F16" s="21">
        <v>889.7</v>
      </c>
      <c r="G16" s="21">
        <v>879.7</v>
      </c>
      <c r="H16" s="21">
        <v>873</v>
      </c>
      <c r="I16" s="21">
        <v>842.4</v>
      </c>
      <c r="J16" s="21">
        <v>808.6</v>
      </c>
      <c r="K16" s="21">
        <v>782.1</v>
      </c>
      <c r="L16" s="21">
        <v>774.2</v>
      </c>
      <c r="M16" s="21">
        <v>770.1</v>
      </c>
    </row>
    <row r="17" spans="1:13" ht="12.75">
      <c r="A17" s="27" t="s">
        <v>18</v>
      </c>
      <c r="B17" s="21">
        <v>516.8</v>
      </c>
      <c r="C17" s="21">
        <v>539.9</v>
      </c>
      <c r="D17" s="21">
        <v>546</v>
      </c>
      <c r="E17" s="21">
        <v>568.2</v>
      </c>
      <c r="F17" s="21">
        <v>585.9</v>
      </c>
      <c r="G17" s="21">
        <v>605</v>
      </c>
      <c r="H17" s="21">
        <v>587</v>
      </c>
      <c r="I17" s="21">
        <v>560.9</v>
      </c>
      <c r="J17" s="21">
        <v>561.7</v>
      </c>
      <c r="K17" s="21">
        <v>556.6</v>
      </c>
      <c r="L17" s="21">
        <v>571.4</v>
      </c>
      <c r="M17" s="21">
        <v>585.3</v>
      </c>
    </row>
    <row r="18" spans="1:13" ht="12.75">
      <c r="A18" s="27" t="s">
        <v>19</v>
      </c>
      <c r="B18" s="21">
        <v>443.8</v>
      </c>
      <c r="C18" s="21">
        <v>451.8</v>
      </c>
      <c r="D18" s="21">
        <v>461.5</v>
      </c>
      <c r="E18" s="21">
        <v>474.2</v>
      </c>
      <c r="F18" s="21">
        <v>494.1</v>
      </c>
      <c r="G18" s="21">
        <v>514.4</v>
      </c>
      <c r="H18" s="21">
        <v>513.8</v>
      </c>
      <c r="I18" s="21">
        <v>516.7</v>
      </c>
      <c r="J18" s="21">
        <v>528.3</v>
      </c>
      <c r="K18" s="21">
        <v>558.1</v>
      </c>
      <c r="L18" s="21">
        <v>594.7</v>
      </c>
      <c r="M18" s="21">
        <v>636.4</v>
      </c>
    </row>
    <row r="19" spans="1:13" ht="12.75">
      <c r="A19" s="9" t="s">
        <v>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20"/>
      <c r="M19" s="20"/>
    </row>
    <row r="20" spans="1:13" ht="12.75">
      <c r="A20" s="27" t="s">
        <v>20</v>
      </c>
      <c r="B20" s="21">
        <v>140.4</v>
      </c>
      <c r="C20" s="21">
        <v>137.3</v>
      </c>
      <c r="D20" s="21">
        <v>136</v>
      </c>
      <c r="E20" s="21">
        <v>134.5</v>
      </c>
      <c r="F20" s="21">
        <v>127.8</v>
      </c>
      <c r="G20" s="21">
        <v>123.2</v>
      </c>
      <c r="H20" s="21">
        <v>121.1</v>
      </c>
      <c r="I20" s="21">
        <v>118.1</v>
      </c>
      <c r="J20" s="21">
        <v>114.3</v>
      </c>
      <c r="K20" s="21">
        <v>111.7</v>
      </c>
      <c r="L20" s="21">
        <v>112.1</v>
      </c>
      <c r="M20" s="21">
        <v>114.3</v>
      </c>
    </row>
    <row r="21" spans="1:13" ht="12.75">
      <c r="A21" s="27" t="s">
        <v>21</v>
      </c>
      <c r="B21" s="21">
        <v>86.5</v>
      </c>
      <c r="C21" s="21">
        <v>86.2</v>
      </c>
      <c r="D21" s="21">
        <v>84.4</v>
      </c>
      <c r="E21" s="21">
        <v>87.1</v>
      </c>
      <c r="F21" s="21">
        <v>86.6</v>
      </c>
      <c r="G21" s="21">
        <v>86.8</v>
      </c>
      <c r="H21" s="21">
        <v>81.9</v>
      </c>
      <c r="I21" s="21">
        <v>75.9</v>
      </c>
      <c r="J21" s="21">
        <v>71.7</v>
      </c>
      <c r="K21" s="21">
        <v>69.6</v>
      </c>
      <c r="L21" s="21">
        <v>67</v>
      </c>
      <c r="M21" s="21">
        <v>60.7</v>
      </c>
    </row>
    <row r="22" spans="1:13" ht="25.5">
      <c r="A22" s="27" t="s">
        <v>22</v>
      </c>
      <c r="B22" s="21">
        <v>27.4</v>
      </c>
      <c r="C22" s="21">
        <v>27.4</v>
      </c>
      <c r="D22" s="21">
        <v>27.8</v>
      </c>
      <c r="E22" s="21">
        <v>29</v>
      </c>
      <c r="F22" s="21">
        <v>30</v>
      </c>
      <c r="G22" s="21">
        <v>30.3</v>
      </c>
      <c r="H22" s="21">
        <v>29.2</v>
      </c>
      <c r="I22" s="21">
        <v>27.5</v>
      </c>
      <c r="J22" s="21">
        <v>28.1</v>
      </c>
      <c r="K22" s="21">
        <v>28</v>
      </c>
      <c r="L22" s="21">
        <v>28.6</v>
      </c>
      <c r="M22" s="21">
        <v>28.7</v>
      </c>
    </row>
    <row r="23" spans="1:13" ht="27" customHeight="1">
      <c r="A23" s="29" t="s">
        <v>23</v>
      </c>
      <c r="B23" s="21">
        <v>158.2</v>
      </c>
      <c r="C23" s="21">
        <v>157.9</v>
      </c>
      <c r="D23" s="21">
        <v>158.7</v>
      </c>
      <c r="E23" s="21">
        <v>162.5</v>
      </c>
      <c r="F23" s="21">
        <v>161.4</v>
      </c>
      <c r="G23" s="21">
        <v>149.4</v>
      </c>
      <c r="H23" s="21">
        <v>149.8</v>
      </c>
      <c r="I23" s="21">
        <v>148.1</v>
      </c>
      <c r="J23" s="21">
        <v>145</v>
      </c>
      <c r="K23" s="21">
        <v>150.5</v>
      </c>
      <c r="L23" s="21">
        <v>156.6</v>
      </c>
      <c r="M23" s="21">
        <v>158</v>
      </c>
    </row>
    <row r="24" spans="1:13" ht="12.75">
      <c r="A24" s="27" t="s">
        <v>24</v>
      </c>
      <c r="B24" s="21">
        <v>1977.2</v>
      </c>
      <c r="C24" s="21">
        <v>1973.7</v>
      </c>
      <c r="D24" s="21">
        <v>2026.2</v>
      </c>
      <c r="E24" s="21">
        <v>2077</v>
      </c>
      <c r="F24" s="21">
        <v>2087.3</v>
      </c>
      <c r="G24" s="21">
        <v>2055.8</v>
      </c>
      <c r="H24" s="21">
        <v>1937.9</v>
      </c>
      <c r="I24" s="21">
        <v>1828.9</v>
      </c>
      <c r="J24" s="21">
        <v>1774.1</v>
      </c>
      <c r="K24" s="21">
        <v>1765.7</v>
      </c>
      <c r="L24" s="21">
        <v>1771.2</v>
      </c>
      <c r="M24" s="21">
        <v>1765</v>
      </c>
    </row>
    <row r="25" spans="1:13" ht="12.75">
      <c r="A25" s="9" t="s">
        <v>3</v>
      </c>
      <c r="B25" s="8"/>
      <c r="C25" s="8"/>
      <c r="D25" s="8"/>
      <c r="E25" s="8"/>
      <c r="F25" s="8"/>
      <c r="G25" s="10"/>
      <c r="H25" s="10"/>
      <c r="I25" s="10"/>
      <c r="J25" s="10"/>
      <c r="K25" s="10"/>
      <c r="L25" s="20"/>
      <c r="M25" s="20"/>
    </row>
    <row r="26" spans="1:13" ht="12.75">
      <c r="A26" s="27" t="s">
        <v>25</v>
      </c>
      <c r="B26" s="21">
        <v>278.1</v>
      </c>
      <c r="C26" s="21">
        <v>287.5</v>
      </c>
      <c r="D26" s="21">
        <v>294.2</v>
      </c>
      <c r="E26" s="21">
        <v>308</v>
      </c>
      <c r="F26" s="21">
        <v>336.3</v>
      </c>
      <c r="G26" s="21">
        <v>340.1</v>
      </c>
      <c r="H26" s="21">
        <v>345.8</v>
      </c>
      <c r="I26" s="21">
        <v>345.9</v>
      </c>
      <c r="J26" s="21">
        <v>340.1</v>
      </c>
      <c r="K26" s="21">
        <v>347</v>
      </c>
      <c r="L26" s="21">
        <v>350.8</v>
      </c>
      <c r="M26" s="21">
        <v>349.2</v>
      </c>
    </row>
    <row r="27" spans="1:13" ht="25.5">
      <c r="A27" s="28" t="s">
        <v>26</v>
      </c>
      <c r="B27" s="21">
        <v>334.6</v>
      </c>
      <c r="C27" s="21">
        <v>342.5</v>
      </c>
      <c r="D27" s="21">
        <v>350.2</v>
      </c>
      <c r="E27" s="21">
        <v>353.6</v>
      </c>
      <c r="F27" s="21">
        <v>359.5</v>
      </c>
      <c r="G27" s="21">
        <v>355.7</v>
      </c>
      <c r="H27" s="21">
        <v>347.3</v>
      </c>
      <c r="I27" s="21">
        <v>345.6</v>
      </c>
      <c r="J27" s="21">
        <v>342.1</v>
      </c>
      <c r="K27" s="21">
        <v>340.7</v>
      </c>
      <c r="L27" s="21">
        <v>344.2</v>
      </c>
      <c r="M27" s="21">
        <v>349.2</v>
      </c>
    </row>
    <row r="28" spans="1:13" ht="25.5">
      <c r="A28" s="29" t="s">
        <v>27</v>
      </c>
      <c r="B28" s="21">
        <v>31.7</v>
      </c>
      <c r="C28" s="21">
        <v>32.9</v>
      </c>
      <c r="D28" s="21">
        <v>34.9</v>
      </c>
      <c r="E28" s="21">
        <v>37</v>
      </c>
      <c r="F28" s="21">
        <v>39.5</v>
      </c>
      <c r="G28" s="21">
        <v>39.1</v>
      </c>
      <c r="H28" s="21">
        <v>35.6</v>
      </c>
      <c r="I28" s="21">
        <v>33.8</v>
      </c>
      <c r="J28" s="21">
        <v>31.9</v>
      </c>
      <c r="K28" s="21">
        <v>32.3</v>
      </c>
      <c r="L28" s="21">
        <v>32.5</v>
      </c>
      <c r="M28" s="21">
        <v>34</v>
      </c>
    </row>
    <row r="29" spans="1:13" ht="25.5">
      <c r="A29" s="29" t="s">
        <v>28</v>
      </c>
      <c r="B29" s="21">
        <v>126</v>
      </c>
      <c r="C29" s="21">
        <v>123.5</v>
      </c>
      <c r="D29" s="21">
        <v>123.1</v>
      </c>
      <c r="E29" s="21">
        <v>121.9</v>
      </c>
      <c r="F29" s="21">
        <v>122.5</v>
      </c>
      <c r="G29" s="21">
        <v>118.5</v>
      </c>
      <c r="H29" s="21">
        <v>114.3</v>
      </c>
      <c r="I29" s="21">
        <v>110.6</v>
      </c>
      <c r="J29" s="21">
        <v>105.5</v>
      </c>
      <c r="K29" s="21">
        <v>100.8</v>
      </c>
      <c r="L29" s="21">
        <v>100.2</v>
      </c>
      <c r="M29" s="21">
        <v>100.6</v>
      </c>
    </row>
    <row r="30" spans="1:13" ht="12.75">
      <c r="A30" s="30" t="s">
        <v>29</v>
      </c>
      <c r="B30" s="21">
        <v>1627.1</v>
      </c>
      <c r="C30" s="21">
        <v>1685.6</v>
      </c>
      <c r="D30" s="21">
        <v>1723.4</v>
      </c>
      <c r="E30" s="21">
        <v>1740.9</v>
      </c>
      <c r="F30" s="21">
        <v>1796.6</v>
      </c>
      <c r="G30" s="21">
        <v>1846.9</v>
      </c>
      <c r="H30" s="21">
        <v>1854.6</v>
      </c>
      <c r="I30" s="21">
        <v>1879.4</v>
      </c>
      <c r="J30" s="21">
        <v>1882.9</v>
      </c>
      <c r="K30" s="21">
        <v>1902.3</v>
      </c>
      <c r="L30" s="21">
        <v>1918.6</v>
      </c>
      <c r="M30" s="21">
        <v>1907.9</v>
      </c>
    </row>
    <row r="31" spans="1:13" ht="12.75">
      <c r="A31" s="27" t="s">
        <v>30</v>
      </c>
      <c r="B31" s="21">
        <v>922.3</v>
      </c>
      <c r="C31" s="21">
        <v>946.4</v>
      </c>
      <c r="D31" s="21">
        <v>956.2</v>
      </c>
      <c r="E31" s="21">
        <v>961.3</v>
      </c>
      <c r="F31" s="21">
        <v>943.5</v>
      </c>
      <c r="G31" s="21">
        <v>935.7</v>
      </c>
      <c r="H31" s="21">
        <v>925.3</v>
      </c>
      <c r="I31" s="21">
        <v>895.9</v>
      </c>
      <c r="J31" s="21">
        <v>882</v>
      </c>
      <c r="K31" s="21">
        <v>875.6</v>
      </c>
      <c r="L31" s="21">
        <v>871.1</v>
      </c>
      <c r="M31" s="21">
        <v>861</v>
      </c>
    </row>
    <row r="32" spans="1:13" ht="12.75">
      <c r="A32" s="27" t="s">
        <v>31</v>
      </c>
      <c r="B32" s="21">
        <v>170.6</v>
      </c>
      <c r="C32" s="21">
        <v>179.8</v>
      </c>
      <c r="D32" s="21">
        <v>184.1</v>
      </c>
      <c r="E32" s="21">
        <v>188.5</v>
      </c>
      <c r="F32" s="21">
        <v>198.6</v>
      </c>
      <c r="G32" s="21">
        <v>208.3</v>
      </c>
      <c r="H32" s="21">
        <v>207.6</v>
      </c>
      <c r="I32" s="21">
        <v>195.2</v>
      </c>
      <c r="J32" s="21">
        <v>192.6</v>
      </c>
      <c r="K32" s="21">
        <v>196.5</v>
      </c>
      <c r="L32" s="21">
        <v>198.5</v>
      </c>
      <c r="M32" s="21">
        <v>199.5</v>
      </c>
    </row>
    <row r="33" spans="1:13" ht="12.75">
      <c r="A33" s="27" t="s">
        <v>32</v>
      </c>
      <c r="B33" s="21">
        <v>280.8</v>
      </c>
      <c r="C33" s="21">
        <v>294.3</v>
      </c>
      <c r="D33" s="21">
        <v>302</v>
      </c>
      <c r="E33" s="21">
        <v>304.3</v>
      </c>
      <c r="F33" s="21">
        <v>297</v>
      </c>
      <c r="G33" s="21">
        <v>298.6</v>
      </c>
      <c r="H33" s="21">
        <v>285.2</v>
      </c>
      <c r="I33" s="21">
        <v>252.2</v>
      </c>
      <c r="J33" s="21">
        <v>235.4</v>
      </c>
      <c r="K33" s="21">
        <v>226.4</v>
      </c>
      <c r="L33" s="21">
        <v>223.7</v>
      </c>
      <c r="M33" s="21">
        <v>227</v>
      </c>
    </row>
    <row r="34" spans="1:13" ht="12.75">
      <c r="A34" s="27" t="s">
        <v>33</v>
      </c>
      <c r="B34" s="21">
        <v>143</v>
      </c>
      <c r="C34" s="21">
        <v>154</v>
      </c>
      <c r="D34" s="21">
        <v>164.1</v>
      </c>
      <c r="E34" s="21">
        <v>170.5</v>
      </c>
      <c r="F34" s="21">
        <v>172.9</v>
      </c>
      <c r="G34" s="21">
        <v>173.1</v>
      </c>
      <c r="H34" s="21">
        <v>180.3</v>
      </c>
      <c r="I34" s="21">
        <v>186.7</v>
      </c>
      <c r="J34" s="21">
        <v>195</v>
      </c>
      <c r="K34" s="21">
        <v>199.9</v>
      </c>
      <c r="L34" s="21">
        <v>205.9</v>
      </c>
      <c r="M34" s="21">
        <v>215.8</v>
      </c>
    </row>
    <row r="35" spans="1:13" ht="12.75">
      <c r="A35" s="27" t="s">
        <v>34</v>
      </c>
      <c r="B35" s="21">
        <v>737.9</v>
      </c>
      <c r="C35" s="21">
        <v>781.4</v>
      </c>
      <c r="D35" s="21">
        <v>810.5</v>
      </c>
      <c r="E35" s="21">
        <v>828.3</v>
      </c>
      <c r="F35" s="21">
        <v>864.2</v>
      </c>
      <c r="G35" s="21">
        <v>888.1</v>
      </c>
      <c r="H35" s="21">
        <v>903.9</v>
      </c>
      <c r="I35" s="21">
        <v>899.6</v>
      </c>
      <c r="J35" s="21">
        <v>894.2</v>
      </c>
      <c r="K35" s="21">
        <v>890.6</v>
      </c>
      <c r="L35" s="21">
        <v>886.1</v>
      </c>
      <c r="M35" s="21">
        <v>887.4</v>
      </c>
    </row>
    <row r="36" spans="1:13" ht="12.75">
      <c r="A36" s="27" t="s">
        <v>35</v>
      </c>
      <c r="B36" s="21">
        <v>74.8</v>
      </c>
      <c r="C36" s="21">
        <v>78.4</v>
      </c>
      <c r="D36" s="21">
        <v>81.8</v>
      </c>
      <c r="E36" s="21">
        <v>84.7</v>
      </c>
      <c r="F36" s="21">
        <v>88.9</v>
      </c>
      <c r="G36" s="21">
        <v>92.8</v>
      </c>
      <c r="H36" s="21">
        <v>95.5</v>
      </c>
      <c r="I36" s="21">
        <v>95.9</v>
      </c>
      <c r="J36" s="21">
        <v>99.6</v>
      </c>
      <c r="K36" s="21">
        <v>101.8</v>
      </c>
      <c r="L36" s="21">
        <v>103.4</v>
      </c>
      <c r="M36" s="21">
        <v>104.8</v>
      </c>
    </row>
    <row r="37" spans="1:13" ht="12.75">
      <c r="A37" s="11" t="s">
        <v>5</v>
      </c>
      <c r="B37" s="12">
        <f aca="true" t="shared" si="1" ref="B37:J37">SUM(B38:B39)</f>
        <v>644.143</v>
      </c>
      <c r="C37" s="12">
        <f t="shared" si="1"/>
        <v>99.21</v>
      </c>
      <c r="D37" s="12">
        <f t="shared" si="1"/>
        <v>646.728</v>
      </c>
      <c r="E37" s="12">
        <f t="shared" si="1"/>
        <v>629.4839999999999</v>
      </c>
      <c r="F37" s="12">
        <f t="shared" si="1"/>
        <v>642.499</v>
      </c>
      <c r="G37" s="12">
        <f t="shared" si="1"/>
        <v>645.9680000000001</v>
      </c>
      <c r="H37" s="12">
        <f t="shared" si="1"/>
        <v>653.615</v>
      </c>
      <c r="I37" s="12">
        <f t="shared" si="1"/>
        <v>686.423</v>
      </c>
      <c r="J37" s="12">
        <f t="shared" si="1"/>
        <v>604.5699999999999</v>
      </c>
      <c r="K37" s="12">
        <f>K38+K39</f>
        <v>599.984</v>
      </c>
      <c r="L37" s="23">
        <f>L38+L39</f>
        <v>601.966</v>
      </c>
      <c r="M37" s="23">
        <f>M38+M39</f>
        <v>599.0649999999999</v>
      </c>
    </row>
    <row r="38" spans="1:13" ht="12.75">
      <c r="A38" s="29" t="s">
        <v>36</v>
      </c>
      <c r="B38" s="8">
        <v>101</v>
      </c>
      <c r="C38" s="8">
        <v>99.21</v>
      </c>
      <c r="D38" s="8">
        <v>98.242</v>
      </c>
      <c r="E38" s="8">
        <v>99.387</v>
      </c>
      <c r="F38" s="10">
        <v>99.887</v>
      </c>
      <c r="G38" s="10">
        <v>99.753</v>
      </c>
      <c r="H38" s="10">
        <v>101.909</v>
      </c>
      <c r="I38" s="10">
        <v>141.254</v>
      </c>
      <c r="J38" s="8">
        <v>58.953</v>
      </c>
      <c r="K38" s="10">
        <v>57.342</v>
      </c>
      <c r="L38" s="21">
        <v>55.746</v>
      </c>
      <c r="M38" s="21">
        <v>54.006</v>
      </c>
    </row>
    <row r="39" spans="1:13" ht="12.75">
      <c r="A39" s="31" t="s">
        <v>6</v>
      </c>
      <c r="B39" s="16">
        <v>543.143</v>
      </c>
      <c r="C39" s="16" t="s">
        <v>4</v>
      </c>
      <c r="D39" s="16">
        <v>548.486</v>
      </c>
      <c r="E39" s="16">
        <v>530.097</v>
      </c>
      <c r="F39" s="16">
        <v>542.612</v>
      </c>
      <c r="G39" s="16">
        <v>546.215</v>
      </c>
      <c r="H39" s="15">
        <v>551.706</v>
      </c>
      <c r="I39" s="15">
        <v>545.169</v>
      </c>
      <c r="J39" s="16">
        <v>545.617</v>
      </c>
      <c r="K39" s="16">
        <v>542.642</v>
      </c>
      <c r="L39" s="24">
        <v>546.22</v>
      </c>
      <c r="M39" s="24">
        <v>545.059</v>
      </c>
    </row>
    <row r="40" spans="1:13" ht="87.75" customHeight="1">
      <c r="A40" s="35" t="s">
        <v>38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63" customHeight="1">
      <c r="A41" s="32" t="s">
        <v>39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ht="12.75">
      <c r="K42" s="13"/>
    </row>
    <row r="43" spans="2:16" ht="12.7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2:16" ht="12.75">
      <c r="B44" s="26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5"/>
    </row>
    <row r="45" spans="2:16" ht="12.75">
      <c r="B45" s="26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5"/>
    </row>
    <row r="46" spans="2:16" ht="12.75">
      <c r="B46" s="26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5"/>
    </row>
    <row r="47" spans="2:16" ht="12.75">
      <c r="B47" s="26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5"/>
    </row>
    <row r="48" spans="2:16" ht="12.75">
      <c r="B48" s="26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5"/>
    </row>
    <row r="49" spans="2:16" ht="12.75">
      <c r="B49" s="26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5"/>
    </row>
    <row r="50" spans="2:16" ht="12.75">
      <c r="B50" s="26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5"/>
    </row>
    <row r="51" spans="2:16" ht="12.75">
      <c r="B51" s="26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5"/>
    </row>
    <row r="52" spans="2:16" ht="12.75">
      <c r="B52" s="26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5"/>
    </row>
    <row r="53" spans="2:16" ht="12.75">
      <c r="B53" s="26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5"/>
    </row>
    <row r="54" spans="2:16" ht="12.75">
      <c r="B54" s="26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5"/>
    </row>
    <row r="55" spans="2:16" ht="12.75">
      <c r="B55" s="26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5"/>
    </row>
    <row r="56" spans="2:16" ht="12.7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2:16" ht="12.7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</row>
    <row r="58" spans="2:16" ht="12.7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2:16" ht="12.75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</row>
    <row r="60" spans="2:16" ht="12.75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1" spans="2:16" ht="12.75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</row>
    <row r="62" spans="2:16" ht="12.7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</row>
    <row r="63" spans="2:16" ht="12.7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</row>
    <row r="64" spans="2:16" ht="12.75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</row>
    <row r="65" spans="2:16" ht="12.75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</row>
    <row r="66" spans="2:16" ht="12.7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</row>
    <row r="67" spans="2:16" ht="12.75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</row>
    <row r="68" spans="2:16" ht="12.75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</row>
    <row r="69" spans="2:16" ht="12.75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</row>
    <row r="70" spans="2:16" ht="12.75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</row>
    <row r="71" spans="2:16" ht="12.75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</row>
    <row r="72" spans="2:16" ht="12.75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</row>
    <row r="73" spans="2:16" ht="12.75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</row>
    <row r="74" spans="2:16" ht="12.75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</row>
    <row r="75" spans="2:16" ht="12.75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</row>
    <row r="76" spans="2:16" ht="12.75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</row>
    <row r="77" spans="2:16" ht="12.75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</row>
    <row r="78" spans="2:16" ht="12.75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12.75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</row>
    <row r="80" spans="2:16" ht="12.75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</row>
    <row r="81" spans="2:16" ht="12.75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</row>
    <row r="82" spans="2:16" ht="12.75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</row>
    <row r="83" spans="2:16" ht="12.75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</row>
    <row r="84" spans="2:16" ht="12.75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</row>
    <row r="85" spans="2:16" ht="12.75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</row>
    <row r="86" spans="2:16" ht="12.75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</row>
    <row r="87" spans="2:16" ht="12.75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</row>
    <row r="88" spans="2:16" ht="12.75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</row>
    <row r="89" spans="2:16" ht="12.75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</row>
    <row r="90" spans="2:16" ht="12.75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</row>
    <row r="91" spans="2:16" ht="12.75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</row>
    <row r="92" spans="2:16" ht="12.75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</row>
    <row r="93" spans="2:16" ht="12.75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</row>
    <row r="94" spans="2:16" ht="12.75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</row>
    <row r="95" spans="2:16" ht="12.75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</row>
    <row r="96" spans="2:16" ht="12.75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</row>
    <row r="97" spans="2:16" ht="12.75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</row>
    <row r="98" spans="2:16" ht="12.75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</row>
    <row r="99" spans="2:16" ht="12.75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</row>
    <row r="100" spans="2:16" ht="12.75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</row>
    <row r="101" spans="2:16" ht="12.75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</row>
    <row r="102" spans="2:16" ht="12.75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</row>
    <row r="103" spans="2:16" ht="12.75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</row>
    <row r="104" spans="2:16" ht="12.75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</row>
    <row r="105" spans="2:16" ht="12.75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</row>
    <row r="106" spans="2:16" ht="12.75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</row>
    <row r="107" spans="2:16" ht="12.75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</row>
    <row r="108" spans="2:16" ht="12.75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</row>
    <row r="109" spans="2:16" ht="12.75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</row>
    <row r="110" spans="2:16" ht="12.75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</row>
    <row r="111" spans="2:16" ht="12.75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</row>
    <row r="112" spans="2:16" ht="12.75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</row>
    <row r="113" spans="2:16" ht="12.75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</row>
    <row r="114" spans="2:16" ht="12.75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</row>
    <row r="115" spans="2:16" ht="12.75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</row>
    <row r="116" spans="2:16" ht="12.75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</row>
    <row r="117" spans="2:16" ht="12.75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</row>
    <row r="118" spans="2:16" ht="12.75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</row>
    <row r="119" spans="2:16" ht="12.75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</row>
    <row r="120" spans="2:16" ht="12.75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</row>
    <row r="121" spans="2:16" ht="12.75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</row>
    <row r="122" spans="2:16" ht="12.75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</row>
    <row r="123" spans="2:16" ht="12.75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</row>
    <row r="124" spans="2:16" ht="12.7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</row>
    <row r="125" spans="2:16" ht="12.7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</row>
    <row r="126" spans="2:16" ht="12.7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</row>
    <row r="127" spans="2:16" ht="12.7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</row>
    <row r="128" spans="2:16" ht="12.7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</row>
    <row r="129" spans="2:16" ht="12.7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</row>
    <row r="130" spans="2:16" ht="12.7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</row>
    <row r="131" spans="2:16" ht="12.7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</row>
    <row r="132" spans="2:16" ht="12.7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</row>
    <row r="133" spans="2:16" ht="12.7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</row>
    <row r="134" spans="2:16" ht="12.7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</row>
    <row r="135" spans="2:16" ht="12.7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</row>
    <row r="136" spans="2:16" ht="12.7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</row>
    <row r="137" spans="2:16" ht="12.7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</row>
    <row r="138" spans="2:16" ht="12.7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</row>
    <row r="139" spans="2:16" ht="12.7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</row>
    <row r="140" spans="2:16" ht="12.7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</row>
    <row r="141" spans="2:16" ht="12.7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</row>
    <row r="142" spans="2:16" ht="12.7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</row>
    <row r="143" spans="2:16" ht="12.7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</row>
    <row r="144" spans="2:16" ht="12.7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</row>
    <row r="145" spans="2:16" ht="12.7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</row>
    <row r="146" spans="2:16" ht="12.7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</row>
    <row r="147" spans="2:16" ht="12.7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</row>
    <row r="148" spans="2:16" ht="12.7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</row>
    <row r="149" spans="2:16" ht="12.7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</row>
    <row r="150" spans="2:16" ht="12.7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</row>
    <row r="151" spans="2:16" ht="12.75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</row>
    <row r="152" spans="2:16" ht="12.75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</row>
    <row r="153" spans="2:16" ht="12.7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</row>
    <row r="154" spans="2:16" ht="12.75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</row>
    <row r="155" spans="2:16" ht="12.75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</row>
    <row r="156" spans="2:16" ht="12.75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</row>
    <row r="157" spans="2:16" ht="12.75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</row>
    <row r="158" spans="2:16" ht="12.75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</row>
    <row r="159" spans="2:16" ht="12.75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</row>
    <row r="160" spans="2:16" ht="12.75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</row>
    <row r="161" spans="2:16" ht="12.75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</row>
    <row r="162" spans="2:16" ht="12.75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</row>
    <row r="163" spans="2:16" ht="12.75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</row>
    <row r="164" spans="2:16" ht="12.75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</row>
    <row r="165" spans="2:16" ht="12.75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</row>
    <row r="166" spans="2:16" ht="12.75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</row>
    <row r="167" spans="2:16" ht="12.75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</row>
    <row r="168" spans="2:16" ht="12.75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</row>
    <row r="169" spans="2:16" ht="12.75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</row>
    <row r="170" spans="2:16" ht="12.75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</row>
    <row r="171" spans="2:16" ht="12.75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</row>
    <row r="172" spans="2:16" ht="12.75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</row>
    <row r="173" spans="2:16" ht="12.75"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</row>
    <row r="174" spans="2:16" ht="12.75"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</row>
    <row r="175" spans="2:16" ht="12.75"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</row>
    <row r="176" spans="2:16" ht="12.75"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</row>
    <row r="177" spans="2:16" ht="12.75"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</row>
    <row r="178" spans="2:16" ht="12.75"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</row>
    <row r="179" spans="2:16" ht="12.75"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</row>
    <row r="180" spans="2:16" ht="12.75"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</row>
    <row r="181" spans="2:16" ht="12.75"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</row>
    <row r="182" spans="2:16" ht="12.75"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</row>
    <row r="183" spans="2:16" ht="12.75"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</row>
    <row r="184" spans="2:16" ht="12.75"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</row>
    <row r="185" spans="2:16" ht="12.75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</row>
    <row r="186" spans="2:16" ht="12.75"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</row>
    <row r="187" spans="2:16" ht="12.75"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</row>
    <row r="188" spans="2:16" ht="12.75"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</row>
    <row r="189" spans="2:16" ht="12.75"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</row>
    <row r="190" spans="2:16" ht="12.75"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</row>
    <row r="191" spans="2:16" ht="12.75"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</row>
    <row r="192" spans="2:16" ht="12.75"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</row>
    <row r="193" spans="2:16" ht="12.75"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</row>
    <row r="194" spans="2:16" ht="12.75"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</row>
    <row r="195" spans="2:16" ht="12.75"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</row>
    <row r="196" spans="2:16" ht="12.75"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</row>
    <row r="197" spans="2:16" ht="12.75"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</row>
    <row r="198" spans="2:16" ht="12.75"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</row>
    <row r="199" spans="2:16" ht="12.75"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</row>
    <row r="200" spans="2:16" ht="12.75"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</row>
    <row r="201" spans="2:16" ht="12.75"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</row>
    <row r="202" spans="2:16" ht="12.75"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</row>
    <row r="203" spans="2:16" ht="12.75"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</row>
    <row r="204" spans="2:16" ht="12.75"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</row>
    <row r="205" spans="2:16" ht="12.75"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</row>
    <row r="206" spans="2:16" ht="12.75"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</row>
    <row r="207" spans="2:16" ht="12.75"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</row>
    <row r="208" spans="2:16" ht="12.75"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</row>
    <row r="209" spans="2:16" ht="12.75"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</row>
    <row r="210" spans="2:16" ht="12.75"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</row>
    <row r="211" spans="2:16" ht="12.75"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</row>
    <row r="212" spans="2:16" ht="12.75"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</row>
    <row r="213" spans="2:16" ht="12.75"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</row>
    <row r="214" spans="2:16" ht="12.75"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</row>
    <row r="215" spans="2:16" ht="12.75"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</row>
    <row r="216" spans="2:16" ht="12.75"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</row>
    <row r="217" spans="2:16" ht="12.75"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</row>
    <row r="218" spans="2:16" ht="12.75"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</row>
    <row r="219" spans="2:16" ht="12.75"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</row>
    <row r="220" spans="2:16" ht="12.75"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</row>
    <row r="221" spans="2:16" ht="12.75"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</row>
    <row r="222" spans="2:16" ht="12.75"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</row>
    <row r="223" spans="2:16" ht="12.75"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</row>
    <row r="224" spans="2:16" ht="12.75"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</row>
    <row r="225" spans="2:16" ht="12.75"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</row>
    <row r="226" spans="2:16" ht="12.75"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</row>
    <row r="227" spans="2:16" ht="12.75"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</row>
    <row r="228" spans="2:16" ht="12.75"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</row>
    <row r="229" spans="2:16" ht="12.75"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</row>
    <row r="230" spans="2:16" ht="12.75"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</row>
    <row r="231" spans="2:16" ht="12.75"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</row>
    <row r="232" spans="2:16" ht="12.75"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</row>
    <row r="233" spans="2:16" ht="12.75"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</row>
    <row r="234" spans="2:16" ht="12.75"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</row>
    <row r="235" spans="2:16" ht="12.75"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</row>
    <row r="236" spans="2:16" ht="12.75"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</row>
    <row r="237" spans="2:16" ht="12.75"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</row>
    <row r="238" spans="2:16" ht="12.75"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</row>
    <row r="239" spans="2:16" ht="12.75"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</row>
    <row r="240" spans="2:16" ht="12.75"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</row>
    <row r="241" spans="2:16" ht="12.75"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</row>
    <row r="242" spans="2:16" ht="12.75"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</row>
    <row r="243" spans="2:16" ht="12.75"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</row>
    <row r="244" spans="2:16" ht="12.75"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</row>
    <row r="245" spans="2:16" ht="12.75"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</row>
    <row r="246" spans="2:16" ht="12.75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</row>
    <row r="247" spans="2:16" ht="12.75"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</row>
    <row r="248" spans="2:16" ht="12.75"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</row>
    <row r="249" spans="2:16" ht="12.75"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</row>
    <row r="250" spans="2:16" ht="12.75"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</row>
    <row r="251" spans="2:16" ht="12.75"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</row>
    <row r="252" spans="2:16" ht="12.75"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</row>
    <row r="253" spans="2:16" ht="12.75"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</row>
    <row r="254" spans="2:16" ht="12.75"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</row>
    <row r="255" spans="2:16" ht="12.75"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</row>
    <row r="256" spans="2:16" ht="12.75"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</row>
    <row r="257" spans="2:16" ht="12.75"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</row>
    <row r="258" spans="2:16" ht="12.75"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</row>
    <row r="259" spans="2:16" ht="12.75"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</row>
    <row r="260" spans="2:16" ht="12.75"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</row>
    <row r="261" spans="2:16" ht="12.75"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</row>
    <row r="262" spans="2:16" ht="12.75"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</row>
    <row r="263" spans="2:16" ht="12.75"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</row>
    <row r="264" spans="2:16" ht="12.75"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</row>
    <row r="265" spans="2:16" ht="12.75"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</row>
    <row r="266" spans="2:16" ht="12.75"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</row>
    <row r="267" spans="2:16" ht="12.75"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</row>
    <row r="268" spans="2:16" ht="12.75"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</row>
    <row r="269" spans="2:16" ht="12.75"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</row>
    <row r="270" spans="2:16" ht="12.75"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</row>
    <row r="271" spans="2:16" ht="12.75"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</row>
    <row r="272" spans="2:16" ht="12.75"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</row>
    <row r="273" spans="2:16" ht="12.75"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</row>
    <row r="274" spans="2:16" ht="12.75"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</row>
    <row r="275" spans="2:16" ht="12.75"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</row>
    <row r="276" spans="2:16" ht="12.75"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</row>
    <row r="277" spans="2:16" ht="12.75"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</row>
    <row r="278" spans="2:16" ht="12.75"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</row>
    <row r="279" spans="2:16" ht="12.75"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</row>
    <row r="280" spans="2:16" ht="12.75"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</row>
    <row r="281" spans="2:16" ht="12.75"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</row>
    <row r="282" spans="2:16" ht="12.75"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</row>
    <row r="283" spans="2:16" ht="12.75"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</row>
    <row r="284" spans="2:16" ht="12.75"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</row>
    <row r="285" spans="2:16" ht="12.75"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</row>
    <row r="286" spans="2:16" ht="12.75"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</row>
    <row r="287" spans="2:16" ht="12.75"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</row>
    <row r="288" spans="2:16" ht="12.75"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</row>
    <row r="289" spans="2:16" ht="12.75"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</row>
    <row r="290" spans="2:16" ht="12.75"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</row>
    <row r="291" spans="2:16" ht="12.75"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</row>
    <row r="292" spans="2:16" ht="12.75"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</row>
    <row r="293" spans="2:16" ht="12.75"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</row>
    <row r="294" spans="2:16" ht="12.75"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</row>
    <row r="295" spans="2:16" ht="12.75"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</row>
    <row r="296" spans="2:16" ht="12.75"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</row>
    <row r="297" spans="2:16" ht="12.75"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</row>
    <row r="298" spans="2:16" ht="12.75"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</row>
    <row r="299" spans="2:16" ht="12.75"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</row>
    <row r="300" spans="2:16" ht="12.75"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</row>
    <row r="301" spans="2:16" ht="12.75"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</row>
    <row r="302" spans="2:16" ht="12.75"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</row>
    <row r="303" spans="2:16" ht="12.75"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</row>
    <row r="304" spans="2:16" ht="12.75"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</row>
    <row r="305" spans="2:16" ht="12.75"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</row>
    <row r="306" spans="2:16" ht="12.75"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</row>
    <row r="307" spans="2:16" ht="12.75"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</row>
    <row r="308" spans="2:16" ht="12.75"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</row>
    <row r="309" spans="2:16" ht="12.75"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</row>
    <row r="310" spans="2:16" ht="12.75"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</row>
    <row r="311" spans="2:16" ht="12.75"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</row>
    <row r="312" spans="2:16" ht="12.75"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</row>
    <row r="313" spans="2:16" ht="12.75"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</row>
    <row r="314" spans="2:16" ht="12.75"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</row>
    <row r="315" spans="2:16" ht="12.75"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</row>
    <row r="316" spans="2:16" ht="12.75"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</row>
    <row r="317" spans="2:16" ht="12.75"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</row>
    <row r="318" spans="2:16" ht="12.7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2:16" ht="12.75"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</row>
    <row r="320" spans="2:16" ht="12.75"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</row>
    <row r="321" spans="2:16" ht="12.75"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</row>
    <row r="322" spans="2:16" ht="12.75"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</row>
    <row r="323" spans="2:16" ht="12.75"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</row>
    <row r="324" spans="2:16" ht="12.75"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</row>
    <row r="325" spans="2:16" ht="12.75"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</row>
    <row r="326" spans="2:16" ht="12.75"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</row>
    <row r="327" spans="2:16" ht="12.75"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</row>
    <row r="328" spans="2:16" ht="12.75"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</row>
    <row r="329" spans="2:16" ht="12.75"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</row>
    <row r="330" spans="2:16" ht="12.75"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</row>
    <row r="331" spans="2:16" ht="12.75"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</row>
    <row r="332" spans="2:16" ht="12.75"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</row>
    <row r="333" spans="2:16" ht="12.75"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</row>
    <row r="334" spans="2:16" ht="12.75"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</row>
    <row r="335" spans="2:16" ht="12.75"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</row>
    <row r="336" spans="2:16" ht="12.75"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</row>
    <row r="337" spans="2:16" ht="12.75"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</row>
    <row r="338" spans="2:16" ht="12.75"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</row>
    <row r="339" spans="2:16" ht="12.75"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</row>
    <row r="340" spans="2:16" ht="12.75"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</row>
    <row r="341" spans="2:16" ht="12.75"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</row>
    <row r="342" spans="2:16" ht="12.75"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</row>
    <row r="343" spans="2:16" ht="12.75"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</row>
    <row r="344" spans="2:16" ht="12.75"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</row>
    <row r="345" spans="2:16" ht="12.75"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</row>
    <row r="346" spans="2:16" ht="12.75"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</row>
    <row r="347" spans="2:16" ht="12.75"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</row>
    <row r="348" spans="2:16" ht="12.75"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</row>
    <row r="349" spans="2:16" ht="12.75"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</row>
    <row r="350" spans="2:16" ht="12.75"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</row>
    <row r="351" spans="2:16" ht="12.75"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</row>
    <row r="352" spans="2:16" ht="12.75"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</row>
    <row r="353" spans="2:16" ht="12.75"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</row>
    <row r="354" spans="2:16" ht="12.75"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</row>
    <row r="355" spans="2:16" ht="12.75"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</row>
    <row r="356" spans="2:16" ht="12.75"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</row>
    <row r="357" spans="2:16" ht="12.75"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</row>
    <row r="358" spans="2:16" ht="12.75"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</row>
    <row r="359" spans="2:16" ht="12.75"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</row>
    <row r="360" spans="2:16" ht="12.75"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</row>
    <row r="361" spans="2:16" ht="12.75"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</row>
    <row r="362" spans="2:16" ht="12.75"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</row>
    <row r="363" spans="2:16" ht="12.75"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</row>
    <row r="364" spans="2:16" ht="12.75"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</row>
    <row r="365" spans="2:16" ht="12.75"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</row>
    <row r="366" spans="2:16" ht="12.75"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</row>
    <row r="367" spans="2:16" ht="12.75"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</row>
    <row r="368" spans="2:16" ht="12.75"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</row>
    <row r="369" spans="2:16" ht="12.75"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</row>
    <row r="370" spans="2:16" ht="12.75"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</row>
    <row r="371" spans="2:16" ht="12.75"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</row>
    <row r="372" spans="2:16" ht="12.75"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</row>
    <row r="373" spans="2:16" ht="12.75"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</row>
    <row r="374" spans="2:16" ht="12.75"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</row>
    <row r="375" spans="2:16" ht="12.75"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</row>
    <row r="376" spans="2:16" ht="12.75"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</row>
    <row r="377" spans="2:16" ht="12.75"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</row>
    <row r="378" spans="2:16" ht="12.75"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</row>
    <row r="379" spans="2:16" ht="12.75"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</row>
    <row r="380" spans="2:16" ht="12.75"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</row>
    <row r="381" spans="2:16" ht="12.75"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</row>
    <row r="382" spans="2:16" ht="12.75"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</row>
    <row r="383" spans="2:16" ht="12.75"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</row>
    <row r="384" spans="2:16" ht="12.75"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</row>
    <row r="385" spans="2:16" ht="12.75"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</row>
    <row r="386" spans="2:16" ht="12.75"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</row>
    <row r="387" spans="2:16" ht="12.75"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</row>
    <row r="388" spans="2:16" ht="12.75"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</row>
    <row r="389" spans="2:16" ht="12.75"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</row>
    <row r="390" spans="2:16" ht="12.75"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</row>
    <row r="391" spans="2:16" ht="12.75"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</row>
    <row r="392" spans="2:16" ht="12.75"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</row>
    <row r="393" spans="2:16" ht="12.75"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</row>
    <row r="394" spans="2:16" ht="12.75"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</row>
    <row r="395" spans="2:16" ht="12.75"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</row>
    <row r="396" spans="2:16" ht="12.75"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</row>
    <row r="397" spans="2:16" ht="12.75"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</row>
    <row r="398" spans="2:16" ht="12.75"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</row>
    <row r="399" spans="2:16" ht="12.75"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</row>
    <row r="400" spans="2:16" ht="12.75"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</row>
    <row r="401" spans="2:16" ht="12.75"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</row>
    <row r="402" spans="2:16" ht="12.75"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</row>
    <row r="403" spans="2:16" ht="12.75"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</row>
    <row r="404" spans="2:16" ht="12.75"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</row>
    <row r="405" spans="2:16" ht="12.75"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</row>
    <row r="406" spans="2:16" ht="12.75"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</row>
    <row r="407" spans="2:16" ht="12.75"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</row>
    <row r="408" spans="2:16" ht="12.75"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</row>
    <row r="409" spans="2:16" ht="12.75"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</row>
    <row r="410" spans="2:16" ht="12.75"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</row>
    <row r="411" spans="2:16" ht="12.75"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</row>
    <row r="412" spans="2:16" ht="12.75"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</row>
    <row r="413" spans="2:16" ht="12.75"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</row>
    <row r="414" spans="2:16" ht="12.75"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</row>
    <row r="415" spans="2:16" ht="12.75"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</row>
    <row r="416" spans="2:16" ht="12.75"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</row>
    <row r="417" spans="2:16" ht="12.75"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</row>
    <row r="418" spans="2:16" ht="12.75"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</row>
    <row r="419" spans="2:16" ht="12.75"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</row>
    <row r="420" spans="2:16" ht="12.75"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</row>
    <row r="421" spans="2:16" ht="12.75"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</row>
    <row r="422" spans="2:16" ht="12.75"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</row>
    <row r="423" spans="2:16" ht="12.75"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</row>
    <row r="424" spans="2:16" ht="12.75"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</row>
    <row r="425" spans="2:16" ht="12.75"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</row>
    <row r="426" spans="2:16" ht="12.75"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</row>
    <row r="427" spans="2:16" ht="12.75"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</row>
    <row r="428" spans="2:16" ht="12.75"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</row>
    <row r="429" spans="2:16" ht="12.75"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</row>
    <row r="430" spans="2:16" ht="12.75"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</row>
    <row r="431" spans="2:16" ht="12.75"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</row>
    <row r="432" spans="2:16" ht="12.75"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</row>
    <row r="433" spans="2:16" ht="12.75"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</row>
    <row r="434" spans="2:16" ht="12.75"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</row>
    <row r="435" spans="2:16" ht="12.75"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</row>
    <row r="436" spans="2:16" ht="12.75"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</row>
    <row r="437" spans="2:16" ht="12.75"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</row>
    <row r="438" spans="2:16" ht="12.75"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</row>
    <row r="439" spans="2:16" ht="12.75"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</row>
    <row r="440" spans="2:16" ht="12.75"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</row>
    <row r="441" spans="2:16" ht="12.75"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</row>
    <row r="442" spans="2:16" ht="12.75"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</row>
    <row r="443" spans="2:16" ht="12.75"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</row>
    <row r="444" spans="2:16" ht="12.75"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</row>
    <row r="445" spans="2:16" ht="12.75"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</row>
    <row r="446" spans="2:16" ht="12.75"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</row>
    <row r="447" spans="2:16" ht="12.75"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</row>
    <row r="448" spans="2:16" ht="12.75"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</row>
    <row r="449" spans="2:16" ht="12.75"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</row>
    <row r="450" spans="2:16" ht="12.75"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</row>
    <row r="451" spans="2:16" ht="12.75"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</row>
    <row r="452" spans="2:16" ht="12.75"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</row>
    <row r="453" spans="2:16" ht="12.75"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</row>
    <row r="454" spans="2:16" ht="12.75"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</row>
    <row r="455" spans="2:16" ht="12.75"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</row>
    <row r="456" spans="2:16" ht="12.75"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</row>
    <row r="457" spans="2:16" ht="12.75"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</row>
    <row r="458" spans="2:16" ht="12.75"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</row>
    <row r="459" spans="2:16" ht="12.75"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</row>
    <row r="460" spans="2:16" ht="12.75"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</row>
    <row r="461" spans="2:16" ht="12.75"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</row>
    <row r="462" spans="2:16" ht="12.75"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</row>
    <row r="463" spans="2:16" ht="12.75"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</row>
    <row r="464" spans="2:16" ht="12.75"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</row>
    <row r="465" spans="2:16" ht="12.75"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</row>
    <row r="466" spans="2:16" ht="12.75"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</row>
    <row r="467" spans="2:16" ht="12.75"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</row>
    <row r="468" spans="2:16" ht="12.75"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</row>
    <row r="469" spans="2:16" ht="12.75"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</row>
    <row r="470" spans="2:16" ht="12.75"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</row>
    <row r="471" spans="2:16" ht="12.75"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</row>
    <row r="472" spans="2:16" ht="12.75"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</row>
    <row r="473" spans="2:16" ht="12.75"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</row>
    <row r="474" spans="2:16" ht="12.75"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</row>
    <row r="475" spans="2:16" ht="12.75"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</row>
    <row r="476" spans="2:16" ht="12.75"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</row>
    <row r="477" spans="2:16" ht="12.75"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</row>
    <row r="478" spans="2:16" ht="12.75"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</row>
    <row r="479" spans="2:16" ht="12.75"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</row>
    <row r="480" spans="2:16" ht="12.75"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</row>
    <row r="481" spans="2:16" ht="12.75"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</row>
    <row r="482" spans="2:16" ht="12.75"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</row>
    <row r="483" spans="2:16" ht="12.75"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</row>
    <row r="484" spans="2:16" ht="12.75"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</row>
    <row r="485" spans="2:16" ht="12.75"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</row>
    <row r="486" spans="2:16" ht="12.75"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</row>
    <row r="487" spans="2:16" ht="12.75"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</row>
    <row r="488" spans="2:16" ht="12.75"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</row>
    <row r="489" spans="2:16" ht="12.75"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</row>
    <row r="490" spans="2:16" ht="12.75"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</row>
    <row r="491" spans="2:16" ht="12.75"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</row>
    <row r="492" spans="2:16" ht="12.75"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</row>
    <row r="493" spans="2:16" ht="12.75"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</row>
    <row r="494" spans="2:16" ht="12.75"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</row>
    <row r="495" spans="2:16" ht="12.75"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</row>
    <row r="496" spans="2:16" ht="12.75"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</row>
    <row r="497" spans="2:16" ht="12.75"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</row>
    <row r="498" spans="2:16" ht="12.75"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</row>
    <row r="499" spans="2:16" ht="12.75"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</row>
    <row r="500" spans="2:16" ht="12.75"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</row>
    <row r="501" spans="2:16" ht="12.75"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</row>
    <row r="502" spans="2:16" ht="12.75"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</row>
    <row r="503" spans="2:16" ht="12.75"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</row>
    <row r="504" spans="2:16" ht="12.75"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</row>
    <row r="505" spans="2:16" ht="12.75"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</row>
    <row r="506" spans="2:16" ht="12.75"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</row>
    <row r="507" spans="2:16" ht="12.75"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</row>
    <row r="508" spans="2:16" ht="12.75"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</row>
    <row r="509" spans="2:16" ht="12.75"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</row>
    <row r="510" spans="2:16" ht="12.75"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</row>
    <row r="511" spans="2:16" ht="12.75"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</row>
    <row r="512" spans="2:16" ht="12.75"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</row>
    <row r="513" spans="2:16" ht="12.75"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</row>
    <row r="514" spans="2:16" ht="12.75"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</row>
    <row r="515" spans="2:16" ht="12.75"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</row>
    <row r="516" spans="2:16" ht="12.75"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</row>
    <row r="517" spans="2:16" ht="12.75"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</row>
    <row r="518" spans="2:16" ht="12.75"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</row>
    <row r="519" spans="2:16" ht="12.75"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</row>
    <row r="520" spans="2:16" ht="12.75"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</row>
    <row r="521" spans="2:16" ht="12.75"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</row>
    <row r="522" spans="2:16" ht="12.75"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</row>
    <row r="523" spans="2:16" ht="12.75"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</row>
    <row r="524" spans="2:16" ht="12.75"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</row>
    <row r="525" spans="2:16" ht="12.75"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</row>
    <row r="526" spans="2:16" ht="12.75"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</row>
    <row r="527" spans="2:16" ht="12.75"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</row>
    <row r="528" spans="2:16" ht="12.75"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</row>
    <row r="529" spans="2:16" ht="12.75"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</row>
    <row r="530" spans="2:16" ht="12.75"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</row>
    <row r="531" spans="2:16" ht="12.75"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</row>
    <row r="532" spans="2:16" ht="12.75"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</row>
    <row r="533" spans="2:16" ht="12.75"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</row>
    <row r="534" spans="2:16" ht="12.75"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</row>
    <row r="535" spans="2:16" ht="12.75"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</row>
    <row r="536" spans="2:16" ht="12.75"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</row>
    <row r="537" spans="2:16" ht="12.75"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</row>
    <row r="538" spans="2:16" ht="12.75"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</row>
    <row r="539" spans="2:16" ht="12.75"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</row>
    <row r="540" spans="2:16" ht="12.75"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</row>
    <row r="541" spans="2:16" ht="12.75"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</row>
    <row r="542" spans="2:16" ht="12.75"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</row>
    <row r="543" spans="2:16" ht="12.75"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</row>
    <row r="544" spans="2:16" ht="12.75"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</row>
    <row r="545" spans="2:16" ht="12.75"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</row>
    <row r="546" spans="2:16" ht="12.75"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</row>
    <row r="547" spans="2:16" ht="12.75"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</row>
    <row r="548" spans="2:16" ht="12.75"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</row>
    <row r="549" spans="2:16" ht="12.75"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</row>
    <row r="550" spans="2:16" ht="12.75"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</row>
    <row r="551" spans="2:16" ht="12.75"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</row>
    <row r="552" spans="2:16" ht="12.75"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</row>
    <row r="553" spans="2:16" ht="12.75"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</row>
    <row r="554" spans="2:16" ht="12.75"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</row>
    <row r="555" spans="2:16" ht="12.75"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</row>
    <row r="556" spans="2:16" ht="12.75"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</row>
    <row r="557" spans="2:16" ht="12.75"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</row>
    <row r="558" spans="2:16" ht="12.75"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</row>
    <row r="559" spans="2:16" ht="12.75"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</row>
    <row r="560" spans="2:16" ht="12.75"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</row>
    <row r="561" spans="2:16" ht="12.75"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</row>
    <row r="562" spans="2:16" ht="12.75"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</row>
    <row r="563" spans="2:16" ht="12.75"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</row>
    <row r="564" spans="2:16" ht="12.75"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</row>
    <row r="565" spans="2:16" ht="12.75"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</row>
    <row r="566" spans="2:16" ht="12.75"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</row>
    <row r="567" spans="2:16" ht="12.75"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</row>
  </sheetData>
  <mergeCells count="4">
    <mergeCell ref="A1:M1"/>
    <mergeCell ref="A40:M40"/>
    <mergeCell ref="A41:M41"/>
    <mergeCell ref="A2:M2"/>
  </mergeCells>
  <printOptions/>
  <pageMargins left="0.75" right="0.75" top="1" bottom="1" header="0.75" footer="0.5"/>
  <pageSetup fitToHeight="3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shana.retherford</dc:creator>
  <cp:keywords/>
  <dc:description/>
  <cp:lastModifiedBy>dominique.megret</cp:lastModifiedBy>
  <cp:lastPrinted>2007-09-21T19:31:15Z</cp:lastPrinted>
  <dcterms:created xsi:type="dcterms:W3CDTF">2005-11-30T15:09:23Z</dcterms:created>
  <dcterms:modified xsi:type="dcterms:W3CDTF">2008-06-26T17:43:31Z</dcterms:modified>
  <cp:category/>
  <cp:version/>
  <cp:contentType/>
  <cp:contentStatus/>
</cp:coreProperties>
</file>