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65431" windowWidth="7395" windowHeight="8775" firstSheet="7" activeTab="7"/>
  </bookViews>
  <sheets>
    <sheet name="NOTES" sheetId="1" r:id="rId1"/>
    <sheet name="cruises by departure port" sheetId="2" r:id="rId2"/>
    <sheet name="passengers by departure port" sheetId="3" r:id="rId3"/>
    <sheet name="cruises by cruise line" sheetId="4" r:id="rId4"/>
    <sheet name="passenger by cruise line" sheetId="5" r:id="rId5"/>
    <sheet name="passenger nights by cruise line" sheetId="6" r:id="rId6"/>
    <sheet name="cruises by destination" sheetId="7" r:id="rId7"/>
    <sheet name="D-16" sheetId="8" r:id="rId8"/>
  </sheets>
  <definedNames>
    <definedName name="_xlnm.Print_Area" localSheetId="3">'cruises by cruise line'!$A$1:$V$23</definedName>
    <definedName name="_xlnm.Print_Area" localSheetId="1">'cruises by departure port'!$A$1:$V$92</definedName>
    <definedName name="_xlnm.Print_Area" localSheetId="6">'cruises by destination'!$A$1:$V$23</definedName>
    <definedName name="_xlnm.Print_Area" localSheetId="7">'D-16'!$A$1:$J$33</definedName>
    <definedName name="_xlnm.Print_Area" localSheetId="4">'passenger by cruise line'!$A$1:$V$24</definedName>
    <definedName name="_xlnm.Print_Area" localSheetId="5">'passenger nights by cruise line'!$A$1:$V$25</definedName>
    <definedName name="_xlnm.Print_Area" localSheetId="2">'passengers by departure port'!$A$1:$V$92</definedName>
    <definedName name="_xlnm.Print_Titles" localSheetId="1">'cruises by departure port'!$1:$4</definedName>
    <definedName name="_xlnm.Print_Titles" localSheetId="2">'passengers by departure port'!$3:$5</definedName>
  </definedNames>
  <calcPr fullCalcOnLoad="1"/>
</workbook>
</file>

<file path=xl/sharedStrings.xml><?xml version="1.0" encoding="utf-8"?>
<sst xmlns="http://schemas.openxmlformats.org/spreadsheetml/2006/main" count="449" uniqueCount="170">
  <si>
    <t>Acapulco, MX</t>
  </si>
  <si>
    <t>Amsterdam, NL</t>
  </si>
  <si>
    <t>Anchorage</t>
  </si>
  <si>
    <t>Antigua, AG</t>
  </si>
  <si>
    <t>Auckland, NZ</t>
  </si>
  <si>
    <t>Baltimore</t>
  </si>
  <si>
    <t>Barbados, BB</t>
  </si>
  <si>
    <t>Barcelona, ES</t>
  </si>
  <si>
    <t>Belfast, GB</t>
  </si>
  <si>
    <t>Boston</t>
  </si>
  <si>
    <t>Bridgetown, BB</t>
  </si>
  <si>
    <t>Buenos Aires, AR</t>
  </si>
  <si>
    <t>Caldera, CR</t>
  </si>
  <si>
    <t>Callao, PE</t>
  </si>
  <si>
    <t>Cape Liberty</t>
  </si>
  <si>
    <t>Cape Town, SAF</t>
  </si>
  <si>
    <t>Charleston</t>
  </si>
  <si>
    <t>Colon, PA</t>
  </si>
  <si>
    <t>Copenhagen, DK</t>
  </si>
  <si>
    <t>Cozumel, MX</t>
  </si>
  <si>
    <t>Curaco, NA</t>
  </si>
  <si>
    <t>Dover, GB</t>
  </si>
  <si>
    <t>Edinburgh, UK</t>
  </si>
  <si>
    <t>Ensenada, MX</t>
  </si>
  <si>
    <t>Fort Lauderdale</t>
  </si>
  <si>
    <t>Funchal, PT</t>
  </si>
  <si>
    <t>Galveston</t>
  </si>
  <si>
    <t>Genoa, IT</t>
  </si>
  <si>
    <t>Gulfport</t>
  </si>
  <si>
    <t>Hamilton, BM</t>
  </si>
  <si>
    <t>Harwich, GB</t>
  </si>
  <si>
    <t>Hong Kong, CN</t>
  </si>
  <si>
    <t>Honolulu</t>
  </si>
  <si>
    <t>Jacksonville</t>
  </si>
  <si>
    <t>Lisbon, PT</t>
  </si>
  <si>
    <t>London, GB</t>
  </si>
  <si>
    <t>Long Beach</t>
  </si>
  <si>
    <t>Los Angeles</t>
  </si>
  <si>
    <t>Malaga, ES</t>
  </si>
  <si>
    <t>Manaus, BR</t>
  </si>
  <si>
    <t>Miami</t>
  </si>
  <si>
    <t>Mobile</t>
  </si>
  <si>
    <t>Montreal, CA</t>
  </si>
  <si>
    <t>New Orleans</t>
  </si>
  <si>
    <t>Norfolk</t>
  </si>
  <si>
    <t xml:space="preserve">Oakland            </t>
  </si>
  <si>
    <t>Osaka, JP</t>
  </si>
  <si>
    <t>Papeete, PF</t>
  </si>
  <si>
    <t>Philadelphia</t>
  </si>
  <si>
    <t>Plymouth, GB</t>
  </si>
  <si>
    <t>Port Canaveral</t>
  </si>
  <si>
    <t>Puerto Limon, CR</t>
  </si>
  <si>
    <t>Quebec City, CA</t>
  </si>
  <si>
    <t>Reykjavik, IC</t>
  </si>
  <si>
    <t>Rio de Janeiro, BR</t>
  </si>
  <si>
    <t>Rome, IT</t>
  </si>
  <si>
    <t>Rotterdam, NL</t>
  </si>
  <si>
    <t>San Diego</t>
  </si>
  <si>
    <t>San Francisco</t>
  </si>
  <si>
    <t>San Juan</t>
  </si>
  <si>
    <t>Santa Cruz de Tenerife, ES</t>
  </si>
  <si>
    <t>Santiago, CL</t>
  </si>
  <si>
    <t>Savona, IT</t>
  </si>
  <si>
    <t>Seattle</t>
  </si>
  <si>
    <t>Seville, ES</t>
  </si>
  <si>
    <t>Seward</t>
  </si>
  <si>
    <t>Southampton, GB</t>
  </si>
  <si>
    <t>St. John's, AG</t>
  </si>
  <si>
    <t>St. Thomas</t>
  </si>
  <si>
    <t>Sydney, AU</t>
  </si>
  <si>
    <t>Tampa</t>
  </si>
  <si>
    <t>Tokyo, JP</t>
  </si>
  <si>
    <t>Valparaiso, CL</t>
  </si>
  <si>
    <t>Vancouver, CA</t>
  </si>
  <si>
    <t>Venice, IT</t>
  </si>
  <si>
    <t>West Palm Beach</t>
  </si>
  <si>
    <t>Whittier</t>
  </si>
  <si>
    <t>Yokohama, JP</t>
  </si>
  <si>
    <t>North American Cruises by Departure Port</t>
  </si>
  <si>
    <t>Departure Port</t>
  </si>
  <si>
    <t>I</t>
  </si>
  <si>
    <t>II</t>
  </si>
  <si>
    <t>III</t>
  </si>
  <si>
    <t>IV</t>
  </si>
  <si>
    <t>Total</t>
  </si>
  <si>
    <t>Carnival Cruise Line</t>
  </si>
  <si>
    <t>Celebrity Cruise Lines</t>
  </si>
  <si>
    <t>Costa Cruise Line</t>
  </si>
  <si>
    <t>Crystal Cruises</t>
  </si>
  <si>
    <t>Cunard Line</t>
  </si>
  <si>
    <t>Disney Cruise Line</t>
  </si>
  <si>
    <t>Holland America Line</t>
  </si>
  <si>
    <t>MSC Italian Cruises</t>
  </si>
  <si>
    <t>Norwegian Cruise Line</t>
  </si>
  <si>
    <t>Oceania Cruises</t>
  </si>
  <si>
    <t>Princess Cruises</t>
  </si>
  <si>
    <t>Royal Caribbean International</t>
  </si>
  <si>
    <t>Seabourn Cruise Line</t>
  </si>
  <si>
    <t>Seadream Yacht Club</t>
  </si>
  <si>
    <t>Silversea Cruises</t>
  </si>
  <si>
    <t>Windstar Cruises</t>
  </si>
  <si>
    <t>Regent Seven Seas Cruises</t>
  </si>
  <si>
    <t>North American Cruise Passengers by Cruise Line</t>
  </si>
  <si>
    <t>(Passengers in Thousands)</t>
  </si>
  <si>
    <t>Annual</t>
  </si>
  <si>
    <t>Cruise Line</t>
  </si>
  <si>
    <t>North American Cruises by Cruise Line</t>
  </si>
  <si>
    <t>North American Cruise Passenger-Nights by Cruise Line</t>
  </si>
  <si>
    <t>(Passenger-Nights in Thousands)</t>
  </si>
  <si>
    <t>North American Cruises by Destination</t>
  </si>
  <si>
    <t>Destination</t>
  </si>
  <si>
    <t>Alaska</t>
  </si>
  <si>
    <t>Atlantic Coast</t>
  </si>
  <si>
    <t>Bahamas</t>
  </si>
  <si>
    <t>Bermuda</t>
  </si>
  <si>
    <t>Canada/New England</t>
  </si>
  <si>
    <t>Eastern Caribbean</t>
  </si>
  <si>
    <t>Hawaii</t>
  </si>
  <si>
    <t>Mexico (Pacific)</t>
  </si>
  <si>
    <t>Nowhere</t>
  </si>
  <si>
    <t>Pacific Coast</t>
  </si>
  <si>
    <t>South America</t>
  </si>
  <si>
    <t>South Pacific/Far East</t>
  </si>
  <si>
    <t>Southern Caribbean</t>
  </si>
  <si>
    <t>Transatlantic</t>
  </si>
  <si>
    <t>Trans-Panama Canal</t>
  </si>
  <si>
    <t>Western Caribbean</t>
  </si>
  <si>
    <t>North American Cruise Passengers by Departure Port</t>
  </si>
  <si>
    <t>Houston</t>
  </si>
  <si>
    <t>New York</t>
  </si>
  <si>
    <t>SeaDream Yacht Club</t>
  </si>
  <si>
    <t>Freeport, BH</t>
  </si>
  <si>
    <t>NOTES</t>
  </si>
  <si>
    <t>Description</t>
  </si>
  <si>
    <t>The cruise passenger statistics data series covers seventeen major cruise</t>
  </si>
  <si>
    <t xml:space="preserve">lines that offer North American cruises with a U.S. port of call.  </t>
  </si>
  <si>
    <t>Celebrity Cruises</t>
  </si>
  <si>
    <t>MSC Italian Line</t>
  </si>
  <si>
    <t>Mexico</t>
  </si>
  <si>
    <t>The Yachts of Seabourn</t>
  </si>
  <si>
    <t>as far as Aruba.</t>
  </si>
  <si>
    <t>America and Columbia.</t>
  </si>
  <si>
    <t xml:space="preserve">Cruises, cruise passengers and departure ports are derived from the U.S. </t>
  </si>
  <si>
    <t xml:space="preserve">Customs and Border Patrol Vessel Entrance and Clearance documents.  </t>
  </si>
  <si>
    <t>Hamburg, DE</t>
  </si>
  <si>
    <t>Victoria, CA</t>
  </si>
  <si>
    <t>Far East</t>
  </si>
  <si>
    <t>Philipsburg, AN</t>
  </si>
  <si>
    <t>Gloucester, MA</t>
  </si>
  <si>
    <r>
      <t>Western Caribbean</t>
    </r>
    <r>
      <rPr>
        <sz val="12"/>
        <rFont val="Times New Roman"/>
        <family val="1"/>
      </rPr>
      <t>: West of Haiti, includes ports in Mexico, Central</t>
    </r>
  </si>
  <si>
    <r>
      <t>Nowhere</t>
    </r>
    <r>
      <rPr>
        <sz val="12"/>
        <rFont val="Times New Roman"/>
        <family val="1"/>
      </rPr>
      <t>: Cruises that begin and end at the same port with no intervening calls.</t>
    </r>
  </si>
  <si>
    <t xml:space="preserve">Destinations are derived from Official Steamship Guide International </t>
  </si>
  <si>
    <t>(Michaela Barber, editor) and cruise line brochures.</t>
  </si>
  <si>
    <r>
      <t>Southern Caribbean</t>
    </r>
    <r>
      <rPr>
        <sz val="12"/>
        <rFont val="Times New Roman"/>
        <family val="1"/>
      </rPr>
      <t xml:space="preserve">:  South of St. Maarten to northern coast of South America </t>
    </r>
  </si>
  <si>
    <r>
      <t>Eastern Caribbean</t>
    </r>
    <r>
      <rPr>
        <sz val="12"/>
        <rFont val="Times New Roman"/>
        <family val="1"/>
      </rPr>
      <t xml:space="preserve">:   As far South as St. Maarten,  as far west as Haiti. </t>
    </r>
  </si>
  <si>
    <t>Destination Notes:</t>
  </si>
  <si>
    <t>Sources:</t>
  </si>
  <si>
    <t>Cruise Lines:</t>
  </si>
  <si>
    <t>Destinations:</t>
  </si>
  <si>
    <t>*  Regent Seven Seas Cruises ex Radisson Seven Seas Cruises.</t>
  </si>
  <si>
    <r>
      <t>NOTES</t>
    </r>
    <r>
      <rPr>
        <sz val="10"/>
        <rFont val="Arial"/>
        <family val="2"/>
      </rPr>
      <t>: The cruise statistics cover seventeen major cruise lines that offer North American cruises with a U.S. port of call.</t>
    </r>
  </si>
  <si>
    <t>TABLE D-16 North American Cruise Passengers by Destination</t>
  </si>
  <si>
    <t>Passengers in thousands</t>
  </si>
  <si>
    <r>
      <t>Eastern Caribbean</t>
    </r>
    <r>
      <rPr>
        <sz val="10"/>
        <rFont val="Arial"/>
        <family val="2"/>
      </rPr>
      <t>: As far South as St. Maarten, as far west as Haiti.</t>
    </r>
  </si>
  <si>
    <r>
      <t>Southern Caribbean:</t>
    </r>
    <r>
      <rPr>
        <sz val="10"/>
        <rFont val="Arial"/>
        <family val="2"/>
      </rPr>
      <t xml:space="preserve"> South of St. Maarten to northern coast of South America as far as Aruba.</t>
    </r>
  </si>
  <si>
    <r>
      <t>Western Caribbean:</t>
    </r>
    <r>
      <rPr>
        <sz val="10"/>
        <rFont val="Arial"/>
        <family val="2"/>
      </rPr>
      <t xml:space="preserve"> West of Haiti, includes ports in Mexico, Central America, and Columbia.</t>
    </r>
  </si>
  <si>
    <r>
      <t>Nowhere:</t>
    </r>
    <r>
      <rPr>
        <sz val="10"/>
        <rFont val="Arial"/>
        <family val="2"/>
      </rPr>
      <t xml:space="preserve"> Cruises that begin and end at the same port with no intervening calls.</t>
    </r>
  </si>
  <si>
    <r>
      <t>Atlantic Coast:</t>
    </r>
    <r>
      <rPr>
        <sz val="10"/>
        <rFont val="Arial"/>
        <family val="2"/>
      </rPr>
      <t xml:space="preserve"> any coast fronting the Atlantic Ocean.</t>
    </r>
  </si>
  <si>
    <r>
      <t>Pacific Coast:</t>
    </r>
    <r>
      <rPr>
        <sz val="10"/>
        <rFont val="Arial"/>
        <family val="2"/>
      </rPr>
      <t xml:space="preserve"> any coast fronting the Pacific Ocean.</t>
    </r>
  </si>
  <si>
    <r>
      <t>SOURCE:</t>
    </r>
    <r>
      <rPr>
        <sz val="10"/>
        <rFont val="Arial"/>
        <family val="2"/>
      </rPr>
      <t xml:space="preserve"> U.S. Department of Transportation, Maritime Administration,</t>
    </r>
    <r>
      <rPr>
        <i/>
        <sz val="10"/>
        <rFont val="Arial"/>
        <family val="2"/>
      </rPr>
      <t xml:space="preserve"> Cruise Statistics, Summary Tables, </t>
    </r>
    <r>
      <rPr>
        <sz val="10"/>
        <rFont val="Arial"/>
        <family val="2"/>
      </rPr>
      <t>available at: http://www.marad.dot.gov. as of November 2007.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</si>
</sst>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_(* #,##0.000_);_(* \(#,##0.000\);_(* &quot;-&quot;??_);_(@_)"/>
    <numFmt numFmtId="169" formatCode="0.0"/>
    <numFmt numFmtId="170" formatCode="_(* #,##0.0000_);_(* \(#,##0.0000\);_(* &quot;-&quot;??_);_(@_)"/>
    <numFmt numFmtId="171" formatCode="0.000"/>
    <numFmt numFmtId="172" formatCode="[$-409]h:mm:ss\ AM/PM"/>
    <numFmt numFmtId="173" formatCode="[$-409]dddd\,\ mmmm\ dd\,\ yyyy"/>
  </numFmts>
  <fonts count="1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Courier New"/>
      <family val="3"/>
    </font>
    <font>
      <b/>
      <sz val="9"/>
      <name val="Courier New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23" applyFont="1" applyFill="1" applyBorder="1" applyAlignment="1">
      <alignment wrapText="1"/>
      <protection/>
    </xf>
    <xf numFmtId="165" fontId="7" fillId="0" borderId="0" xfId="15" applyNumberFormat="1" applyFont="1" applyFill="1" applyBorder="1" applyAlignment="1">
      <alignment horizontal="right" wrapText="1"/>
    </xf>
    <xf numFmtId="4" fontId="7" fillId="0" borderId="0" xfId="23" applyNumberFormat="1" applyFont="1" applyFill="1" applyBorder="1" applyAlignment="1">
      <alignment horizontal="right" wrapText="1"/>
      <protection/>
    </xf>
    <xf numFmtId="164" fontId="7" fillId="0" borderId="0" xfId="15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166" fontId="8" fillId="0" borderId="0" xfId="15" applyNumberFormat="1" applyFont="1" applyBorder="1" applyAlignment="1">
      <alignment/>
    </xf>
    <xf numFmtId="166" fontId="8" fillId="0" borderId="1" xfId="15" applyNumberFormat="1" applyFont="1" applyBorder="1" applyAlignment="1">
      <alignment/>
    </xf>
    <xf numFmtId="166" fontId="8" fillId="0" borderId="2" xfId="15" applyNumberFormat="1" applyFont="1" applyBorder="1" applyAlignment="1">
      <alignment horizontal="center"/>
    </xf>
    <xf numFmtId="166" fontId="8" fillId="0" borderId="0" xfId="15" applyNumberFormat="1" applyFont="1" applyBorder="1" applyAlignment="1">
      <alignment horizontal="center"/>
    </xf>
    <xf numFmtId="166" fontId="8" fillId="0" borderId="0" xfId="15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3" fontId="12" fillId="0" borderId="0" xfId="2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8" fillId="2" borderId="3" xfId="0" applyFont="1" applyFill="1" applyBorder="1" applyAlignment="1">
      <alignment horizontal="right"/>
    </xf>
    <xf numFmtId="0" fontId="8" fillId="2" borderId="3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8" fillId="0" borderId="3" xfId="0" applyNumberFormat="1" applyFont="1" applyBorder="1" applyAlignment="1">
      <alignment/>
    </xf>
    <xf numFmtId="0" fontId="8" fillId="3" borderId="3" xfId="0" applyNumberFormat="1" applyFont="1" applyFill="1" applyBorder="1" applyAlignment="1">
      <alignment/>
    </xf>
    <xf numFmtId="0" fontId="8" fillId="4" borderId="3" xfId="0" applyNumberFormat="1" applyFont="1" applyFill="1" applyBorder="1" applyAlignment="1">
      <alignment/>
    </xf>
    <xf numFmtId="0" fontId="8" fillId="5" borderId="3" xfId="0" applyNumberFormat="1" applyFont="1" applyFill="1" applyBorder="1" applyAlignment="1">
      <alignment/>
    </xf>
    <xf numFmtId="0" fontId="8" fillId="6" borderId="3" xfId="0" applyNumberFormat="1" applyFont="1" applyFill="1" applyBorder="1" applyAlignment="1">
      <alignment/>
    </xf>
    <xf numFmtId="0" fontId="7" fillId="0" borderId="3" xfId="28" applyNumberFormat="1" applyFont="1" applyFill="1" applyBorder="1" applyAlignment="1">
      <alignment wrapText="1"/>
      <protection/>
    </xf>
    <xf numFmtId="0" fontId="7" fillId="3" borderId="3" xfId="15" applyNumberFormat="1" applyFont="1" applyFill="1" applyBorder="1" applyAlignment="1">
      <alignment/>
    </xf>
    <xf numFmtId="0" fontId="7" fillId="0" borderId="3" xfId="15" applyNumberFormat="1" applyFont="1" applyBorder="1" applyAlignment="1">
      <alignment/>
    </xf>
    <xf numFmtId="0" fontId="7" fillId="4" borderId="3" xfId="15" applyNumberFormat="1" applyFont="1" applyFill="1" applyBorder="1" applyAlignment="1">
      <alignment/>
    </xf>
    <xf numFmtId="0" fontId="7" fillId="0" borderId="3" xfId="15" applyNumberFormat="1" applyFont="1" applyFill="1" applyBorder="1" applyAlignment="1">
      <alignment horizontal="right" wrapText="1"/>
    </xf>
    <xf numFmtId="0" fontId="7" fillId="5" borderId="3" xfId="15" applyNumberFormat="1" applyFont="1" applyFill="1" applyBorder="1" applyAlignment="1">
      <alignment/>
    </xf>
    <xf numFmtId="0" fontId="7" fillId="6" borderId="3" xfId="15" applyNumberFormat="1" applyFont="1" applyFill="1" applyBorder="1" applyAlignment="1">
      <alignment/>
    </xf>
    <xf numFmtId="164" fontId="7" fillId="0" borderId="3" xfId="15" applyNumberFormat="1" applyFont="1" applyFill="1" applyBorder="1" applyAlignment="1">
      <alignment horizontal="right" wrapText="1"/>
    </xf>
    <xf numFmtId="164" fontId="7" fillId="7" borderId="3" xfId="15" applyNumberFormat="1" applyFont="1" applyFill="1" applyBorder="1" applyAlignment="1">
      <alignment horizontal="right" wrapText="1"/>
    </xf>
    <xf numFmtId="0" fontId="7" fillId="8" borderId="3" xfId="15" applyNumberFormat="1" applyFont="1" applyFill="1" applyBorder="1" applyAlignment="1">
      <alignment horizontal="right" wrapText="1"/>
    </xf>
    <xf numFmtId="0" fontId="7" fillId="9" borderId="3" xfId="15" applyNumberFormat="1" applyFont="1" applyFill="1" applyBorder="1" applyAlignment="1">
      <alignment horizontal="right" wrapText="1"/>
    </xf>
    <xf numFmtId="0" fontId="7" fillId="7" borderId="3" xfId="15" applyNumberFormat="1" applyFont="1" applyFill="1" applyBorder="1" applyAlignment="1">
      <alignment horizontal="right" wrapText="1"/>
    </xf>
    <xf numFmtId="0" fontId="7" fillId="10" borderId="3" xfId="15" applyNumberFormat="1" applyFont="1" applyFill="1" applyBorder="1" applyAlignment="1">
      <alignment horizontal="right" wrapText="1"/>
    </xf>
    <xf numFmtId="164" fontId="7" fillId="10" borderId="3" xfId="15" applyNumberFormat="1" applyFont="1" applyFill="1" applyBorder="1" applyAlignment="1">
      <alignment horizontal="right" wrapText="1"/>
    </xf>
    <xf numFmtId="0" fontId="8" fillId="3" borderId="3" xfId="15" applyNumberFormat="1" applyFont="1" applyFill="1" applyBorder="1" applyAlignment="1">
      <alignment/>
    </xf>
    <xf numFmtId="0" fontId="8" fillId="0" borderId="3" xfId="15" applyNumberFormat="1" applyFont="1" applyBorder="1" applyAlignment="1">
      <alignment/>
    </xf>
    <xf numFmtId="0" fontId="8" fillId="4" borderId="3" xfId="15" applyNumberFormat="1" applyFont="1" applyFill="1" applyBorder="1" applyAlignment="1">
      <alignment/>
    </xf>
    <xf numFmtId="0" fontId="8" fillId="5" borderId="3" xfId="15" applyNumberFormat="1" applyFont="1" applyFill="1" applyBorder="1" applyAlignment="1">
      <alignment/>
    </xf>
    <xf numFmtId="0" fontId="8" fillId="6" borderId="3" xfId="15" applyNumberFormat="1" applyFont="1" applyFill="1" applyBorder="1" applyAlignment="1">
      <alignment/>
    </xf>
    <xf numFmtId="3" fontId="8" fillId="3" borderId="3" xfId="15" applyNumberFormat="1" applyFont="1" applyFill="1" applyBorder="1" applyAlignment="1">
      <alignment horizontal="right"/>
    </xf>
    <xf numFmtId="3" fontId="8" fillId="0" borderId="3" xfId="15" applyNumberFormat="1" applyFont="1" applyBorder="1" applyAlignment="1">
      <alignment horizontal="right"/>
    </xf>
    <xf numFmtId="3" fontId="8" fillId="4" borderId="3" xfId="15" applyNumberFormat="1" applyFont="1" applyFill="1" applyBorder="1" applyAlignment="1">
      <alignment horizontal="right"/>
    </xf>
    <xf numFmtId="3" fontId="8" fillId="5" borderId="3" xfId="15" applyNumberFormat="1" applyFont="1" applyFill="1" applyBorder="1" applyAlignment="1">
      <alignment horizontal="right"/>
    </xf>
    <xf numFmtId="3" fontId="8" fillId="6" borderId="3" xfId="15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>
      <alignment horizontal="center"/>
    </xf>
    <xf numFmtId="166" fontId="7" fillId="11" borderId="3" xfId="15" applyNumberFormat="1" applyFont="1" applyFill="1" applyBorder="1" applyAlignment="1">
      <alignment horizontal="right"/>
    </xf>
    <xf numFmtId="0" fontId="8" fillId="2" borderId="3" xfId="0" applyNumberFormat="1" applyFont="1" applyFill="1" applyBorder="1" applyAlignment="1">
      <alignment/>
    </xf>
    <xf numFmtId="164" fontId="8" fillId="0" borderId="0" xfId="15" applyNumberFormat="1" applyFont="1" applyBorder="1" applyAlignment="1">
      <alignment/>
    </xf>
    <xf numFmtId="166" fontId="7" fillId="0" borderId="4" xfId="15" applyNumberFormat="1" applyFont="1" applyFill="1" applyBorder="1" applyAlignment="1">
      <alignment/>
    </xf>
    <xf numFmtId="166" fontId="8" fillId="2" borderId="3" xfId="0" applyNumberFormat="1" applyFont="1" applyFill="1" applyBorder="1" applyAlignment="1">
      <alignment/>
    </xf>
    <xf numFmtId="166" fontId="7" fillId="11" borderId="3" xfId="15" applyNumberFormat="1" applyFont="1" applyFill="1" applyBorder="1" applyAlignment="1">
      <alignment/>
    </xf>
    <xf numFmtId="166" fontId="7" fillId="0" borderId="3" xfId="15" applyNumberFormat="1" applyFont="1" applyFill="1" applyBorder="1" applyAlignment="1">
      <alignment/>
    </xf>
    <xf numFmtId="166" fontId="7" fillId="3" borderId="3" xfId="15" applyNumberFormat="1" applyFont="1" applyFill="1" applyBorder="1" applyAlignment="1">
      <alignment horizontal="right"/>
    </xf>
    <xf numFmtId="166" fontId="7" fillId="0" borderId="3" xfId="15" applyNumberFormat="1" applyFont="1" applyFill="1" applyBorder="1" applyAlignment="1">
      <alignment horizontal="right"/>
    </xf>
    <xf numFmtId="166" fontId="7" fillId="4" borderId="3" xfId="15" applyNumberFormat="1" applyFont="1" applyFill="1" applyBorder="1" applyAlignment="1">
      <alignment horizontal="right"/>
    </xf>
    <xf numFmtId="166" fontId="7" fillId="5" borderId="3" xfId="15" applyNumberFormat="1" applyFont="1" applyFill="1" applyBorder="1" applyAlignment="1">
      <alignment horizontal="right"/>
    </xf>
    <xf numFmtId="166" fontId="7" fillId="6" borderId="3" xfId="15" applyNumberFormat="1" applyFont="1" applyFill="1" applyBorder="1" applyAlignment="1">
      <alignment horizontal="right"/>
    </xf>
    <xf numFmtId="166" fontId="8" fillId="5" borderId="3" xfId="0" applyNumberFormat="1" applyFont="1" applyFill="1" applyBorder="1" applyAlignment="1">
      <alignment/>
    </xf>
    <xf numFmtId="166" fontId="8" fillId="0" borderId="3" xfId="0" applyNumberFormat="1" applyFont="1" applyFill="1" applyBorder="1" applyAlignment="1">
      <alignment/>
    </xf>
    <xf numFmtId="166" fontId="8" fillId="6" borderId="3" xfId="0" applyNumberFormat="1" applyFont="1" applyFill="1" applyBorder="1" applyAlignment="1">
      <alignment/>
    </xf>
    <xf numFmtId="166" fontId="8" fillId="3" borderId="3" xfId="0" applyNumberFormat="1" applyFont="1" applyFill="1" applyBorder="1" applyAlignment="1">
      <alignment/>
    </xf>
    <xf numFmtId="166" fontId="8" fillId="0" borderId="3" xfId="15" applyNumberFormat="1" applyFont="1" applyBorder="1" applyAlignment="1">
      <alignment/>
    </xf>
    <xf numFmtId="166" fontId="8" fillId="4" borderId="3" xfId="15" applyNumberFormat="1" applyFont="1" applyFill="1" applyBorder="1" applyAlignment="1">
      <alignment/>
    </xf>
    <xf numFmtId="166" fontId="8" fillId="5" borderId="3" xfId="15" applyNumberFormat="1" applyFont="1" applyFill="1" applyBorder="1" applyAlignment="1">
      <alignment/>
    </xf>
    <xf numFmtId="164" fontId="8" fillId="0" borderId="3" xfId="15" applyNumberFormat="1" applyFont="1" applyBorder="1" applyAlignment="1">
      <alignment/>
    </xf>
    <xf numFmtId="164" fontId="8" fillId="4" borderId="3" xfId="15" applyNumberFormat="1" applyFont="1" applyFill="1" applyBorder="1" applyAlignment="1">
      <alignment/>
    </xf>
    <xf numFmtId="164" fontId="8" fillId="5" borderId="3" xfId="15" applyNumberFormat="1" applyFont="1" applyFill="1" applyBorder="1" applyAlignment="1">
      <alignment/>
    </xf>
    <xf numFmtId="164" fontId="8" fillId="3" borderId="3" xfId="15" applyNumberFormat="1" applyFont="1" applyFill="1" applyBorder="1" applyAlignment="1">
      <alignment/>
    </xf>
    <xf numFmtId="164" fontId="8" fillId="6" borderId="3" xfId="15" applyNumberFormat="1" applyFont="1" applyFill="1" applyBorder="1" applyAlignment="1">
      <alignment/>
    </xf>
    <xf numFmtId="3" fontId="7" fillId="11" borderId="3" xfId="15" applyNumberFormat="1" applyFont="1" applyFill="1" applyBorder="1" applyAlignment="1">
      <alignment horizontal="right"/>
    </xf>
    <xf numFmtId="0" fontId="7" fillId="11" borderId="3" xfId="15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/>
    </xf>
    <xf numFmtId="3" fontId="7" fillId="11" borderId="3" xfId="15" applyNumberFormat="1" applyFont="1" applyFill="1" applyBorder="1" applyAlignment="1">
      <alignment horizontal="left"/>
    </xf>
    <xf numFmtId="3" fontId="7" fillId="0" borderId="3" xfId="15" applyNumberFormat="1" applyFont="1" applyFill="1" applyBorder="1" applyAlignment="1">
      <alignment horizontal="left"/>
    </xf>
    <xf numFmtId="3" fontId="7" fillId="3" borderId="3" xfId="15" applyNumberFormat="1" applyFont="1" applyFill="1" applyBorder="1" applyAlignment="1">
      <alignment horizontal="center"/>
    </xf>
    <xf numFmtId="3" fontId="7" fillId="0" borderId="3" xfId="15" applyNumberFormat="1" applyFont="1" applyFill="1" applyBorder="1" applyAlignment="1">
      <alignment horizontal="center"/>
    </xf>
    <xf numFmtId="3" fontId="7" fillId="4" borderId="3" xfId="15" applyNumberFormat="1" applyFont="1" applyFill="1" applyBorder="1" applyAlignment="1">
      <alignment horizontal="center"/>
    </xf>
    <xf numFmtId="3" fontId="7" fillId="5" borderId="3" xfId="15" applyNumberFormat="1" applyFont="1" applyFill="1" applyBorder="1" applyAlignment="1">
      <alignment horizontal="center"/>
    </xf>
    <xf numFmtId="3" fontId="7" fillId="6" borderId="3" xfId="15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3" fontId="8" fillId="5" borderId="3" xfId="0" applyNumberFormat="1" applyFont="1" applyFill="1" applyBorder="1" applyAlignment="1">
      <alignment/>
    </xf>
    <xf numFmtId="3" fontId="7" fillId="0" borderId="3" xfId="15" applyNumberFormat="1" applyFont="1" applyFill="1" applyBorder="1" applyAlignment="1">
      <alignment wrapText="1"/>
    </xf>
    <xf numFmtId="3" fontId="7" fillId="7" borderId="3" xfId="15" applyNumberFormat="1" applyFont="1" applyFill="1" applyBorder="1" applyAlignment="1">
      <alignment horizontal="right" wrapText="1"/>
    </xf>
    <xf numFmtId="3" fontId="7" fillId="0" borderId="3" xfId="15" applyNumberFormat="1" applyFont="1" applyFill="1" applyBorder="1" applyAlignment="1">
      <alignment horizontal="right" wrapText="1"/>
    </xf>
    <xf numFmtId="3" fontId="7" fillId="8" borderId="3" xfId="15" applyNumberFormat="1" applyFont="1" applyFill="1" applyBorder="1" applyAlignment="1">
      <alignment horizontal="right" wrapText="1"/>
    </xf>
    <xf numFmtId="3" fontId="7" fillId="9" borderId="3" xfId="15" applyNumberFormat="1" applyFont="1" applyFill="1" applyBorder="1" applyAlignment="1">
      <alignment horizontal="right" wrapText="1"/>
    </xf>
    <xf numFmtId="3" fontId="7" fillId="10" borderId="3" xfId="15" applyNumberFormat="1" applyFont="1" applyFill="1" applyBorder="1" applyAlignment="1">
      <alignment horizontal="right" wrapText="1"/>
    </xf>
    <xf numFmtId="3" fontId="8" fillId="0" borderId="3" xfId="0" applyNumberFormat="1" applyFont="1" applyBorder="1" applyAlignment="1">
      <alignment/>
    </xf>
    <xf numFmtId="3" fontId="8" fillId="4" borderId="3" xfId="0" applyNumberFormat="1" applyFont="1" applyFill="1" applyBorder="1" applyAlignment="1">
      <alignment/>
    </xf>
    <xf numFmtId="3" fontId="7" fillId="4" borderId="3" xfId="15" applyNumberFormat="1" applyFont="1" applyFill="1" applyBorder="1" applyAlignment="1">
      <alignment horizontal="right"/>
    </xf>
    <xf numFmtId="3" fontId="7" fillId="6" borderId="3" xfId="15" applyNumberFormat="1" applyFont="1" applyFill="1" applyBorder="1" applyAlignment="1">
      <alignment horizontal="right"/>
    </xf>
    <xf numFmtId="3" fontId="7" fillId="3" borderId="3" xfId="15" applyNumberFormat="1" applyFont="1" applyFill="1" applyBorder="1" applyAlignment="1">
      <alignment horizontal="right"/>
    </xf>
    <xf numFmtId="3" fontId="7" fillId="0" borderId="3" xfId="15" applyNumberFormat="1" applyFont="1" applyBorder="1" applyAlignment="1">
      <alignment horizontal="right"/>
    </xf>
    <xf numFmtId="3" fontId="7" fillId="6" borderId="3" xfId="15" applyNumberFormat="1" applyFont="1" applyFill="1" applyBorder="1" applyAlignment="1">
      <alignment/>
    </xf>
    <xf numFmtId="3" fontId="8" fillId="3" borderId="3" xfId="0" applyNumberFormat="1" applyFont="1" applyFill="1" applyBorder="1" applyAlignment="1">
      <alignment/>
    </xf>
    <xf numFmtId="3" fontId="8" fillId="6" borderId="3" xfId="0" applyNumberFormat="1" applyFont="1" applyFill="1" applyBorder="1" applyAlignment="1">
      <alignment/>
    </xf>
    <xf numFmtId="166" fontId="7" fillId="3" borderId="3" xfId="15" applyNumberFormat="1" applyFont="1" applyFill="1" applyBorder="1" applyAlignment="1">
      <alignment/>
    </xf>
    <xf numFmtId="166" fontId="7" fillId="0" borderId="3" xfId="15" applyNumberFormat="1" applyFont="1" applyBorder="1" applyAlignment="1">
      <alignment/>
    </xf>
    <xf numFmtId="166" fontId="7" fillId="4" borderId="3" xfId="15" applyNumberFormat="1" applyFont="1" applyFill="1" applyBorder="1" applyAlignment="1">
      <alignment/>
    </xf>
    <xf numFmtId="166" fontId="7" fillId="0" borderId="3" xfId="15" applyNumberFormat="1" applyFont="1" applyFill="1" applyBorder="1" applyAlignment="1">
      <alignment horizontal="right" wrapText="1"/>
    </xf>
    <xf numFmtId="166" fontId="7" fillId="5" borderId="3" xfId="15" applyNumberFormat="1" applyFont="1" applyFill="1" applyBorder="1" applyAlignment="1">
      <alignment/>
    </xf>
    <xf numFmtId="166" fontId="7" fillId="6" borderId="3" xfId="15" applyNumberFormat="1" applyFont="1" applyFill="1" applyBorder="1" applyAlignment="1">
      <alignment/>
    </xf>
    <xf numFmtId="166" fontId="7" fillId="7" borderId="3" xfId="15" applyNumberFormat="1" applyFont="1" applyFill="1" applyBorder="1" applyAlignment="1">
      <alignment horizontal="right" wrapText="1"/>
    </xf>
    <xf numFmtId="166" fontId="7" fillId="8" borderId="3" xfId="15" applyNumberFormat="1" applyFont="1" applyFill="1" applyBorder="1" applyAlignment="1">
      <alignment horizontal="right" wrapText="1"/>
    </xf>
    <xf numFmtId="166" fontId="7" fillId="9" borderId="3" xfId="15" applyNumberFormat="1" applyFont="1" applyFill="1" applyBorder="1" applyAlignment="1">
      <alignment horizontal="right" wrapText="1"/>
    </xf>
    <xf numFmtId="166" fontId="7" fillId="10" borderId="3" xfId="15" applyNumberFormat="1" applyFont="1" applyFill="1" applyBorder="1" applyAlignment="1">
      <alignment horizontal="right" wrapText="1"/>
    </xf>
    <xf numFmtId="166" fontId="8" fillId="3" borderId="3" xfId="15" applyNumberFormat="1" applyFont="1" applyFill="1" applyBorder="1" applyAlignment="1">
      <alignment/>
    </xf>
    <xf numFmtId="166" fontId="8" fillId="6" borderId="3" xfId="15" applyNumberFormat="1" applyFont="1" applyFill="1" applyBorder="1" applyAlignment="1">
      <alignment/>
    </xf>
    <xf numFmtId="166" fontId="7" fillId="0" borderId="3" xfId="26" applyNumberFormat="1" applyFont="1" applyFill="1" applyBorder="1" applyAlignment="1">
      <alignment horizontal="right" wrapText="1"/>
      <protection/>
    </xf>
    <xf numFmtId="166" fontId="8" fillId="0" borderId="3" xfId="0" applyNumberFormat="1" applyFont="1" applyBorder="1" applyAlignment="1">
      <alignment/>
    </xf>
    <xf numFmtId="166" fontId="8" fillId="0" borderId="0" xfId="15" applyNumberFormat="1" applyFont="1" applyBorder="1" applyAlignment="1">
      <alignment horizontal="left"/>
    </xf>
    <xf numFmtId="0" fontId="8" fillId="2" borderId="3" xfId="15" applyNumberFormat="1" applyFont="1" applyFill="1" applyBorder="1" applyAlignment="1">
      <alignment horizontal="right"/>
    </xf>
    <xf numFmtId="166" fontId="8" fillId="2" borderId="3" xfId="15" applyNumberFormat="1" applyFont="1" applyFill="1" applyBorder="1" applyAlignment="1">
      <alignment/>
    </xf>
    <xf numFmtId="0" fontId="8" fillId="2" borderId="3" xfId="15" applyNumberFormat="1" applyFont="1" applyFill="1" applyBorder="1" applyAlignment="1">
      <alignment horizontal="center"/>
    </xf>
    <xf numFmtId="166" fontId="7" fillId="11" borderId="3" xfId="15" applyNumberFormat="1" applyFont="1" applyFill="1" applyBorder="1" applyAlignment="1">
      <alignment horizontal="left"/>
    </xf>
    <xf numFmtId="166" fontId="7" fillId="0" borderId="3" xfId="15" applyNumberFormat="1" applyFont="1" applyFill="1" applyBorder="1" applyAlignment="1">
      <alignment horizontal="left"/>
    </xf>
    <xf numFmtId="0" fontId="7" fillId="0" borderId="3" xfId="25" applyFont="1" applyFill="1" applyBorder="1" applyAlignment="1">
      <alignment horizontal="center"/>
      <protection/>
    </xf>
    <xf numFmtId="0" fontId="8" fillId="0" borderId="3" xfId="15" applyNumberFormat="1" applyFont="1" applyFill="1" applyBorder="1" applyAlignment="1">
      <alignment horizontal="right"/>
    </xf>
    <xf numFmtId="0" fontId="8" fillId="4" borderId="3" xfId="15" applyNumberFormat="1" applyFont="1" applyFill="1" applyBorder="1" applyAlignment="1">
      <alignment horizontal="right"/>
    </xf>
    <xf numFmtId="166" fontId="8" fillId="0" borderId="3" xfId="15" applyNumberFormat="1" applyFont="1" applyFill="1" applyBorder="1" applyAlignment="1">
      <alignment/>
    </xf>
    <xf numFmtId="166" fontId="7" fillId="0" borderId="3" xfId="15" applyNumberFormat="1" applyFont="1" applyFill="1" applyBorder="1" applyAlignment="1">
      <alignment wrapText="1"/>
    </xf>
    <xf numFmtId="165" fontId="7" fillId="7" borderId="3" xfId="15" applyNumberFormat="1" applyFont="1" applyFill="1" applyBorder="1" applyAlignment="1">
      <alignment horizontal="right" wrapText="1"/>
    </xf>
    <xf numFmtId="165" fontId="7" fillId="0" borderId="3" xfId="15" applyNumberFormat="1" applyFont="1" applyFill="1" applyBorder="1" applyAlignment="1">
      <alignment horizontal="right" wrapText="1"/>
    </xf>
    <xf numFmtId="165" fontId="7" fillId="8" borderId="3" xfId="15" applyNumberFormat="1" applyFont="1" applyFill="1" applyBorder="1" applyAlignment="1">
      <alignment horizontal="right" wrapText="1"/>
    </xf>
    <xf numFmtId="165" fontId="7" fillId="5" borderId="3" xfId="15" applyNumberFormat="1" applyFont="1" applyFill="1" applyBorder="1" applyAlignment="1">
      <alignment horizontal="right" wrapText="1"/>
    </xf>
    <xf numFmtId="165" fontId="7" fillId="0" borderId="3" xfId="15" applyNumberFormat="1" applyFont="1" applyFill="1" applyBorder="1" applyAlignment="1">
      <alignment horizontal="right" wrapText="1"/>
    </xf>
    <xf numFmtId="165" fontId="7" fillId="6" borderId="3" xfId="15" applyNumberFormat="1" applyFont="1" applyFill="1" applyBorder="1" applyAlignment="1">
      <alignment horizontal="right" wrapText="1"/>
    </xf>
    <xf numFmtId="165" fontId="7" fillId="3" borderId="3" xfId="15" applyNumberFormat="1" applyFont="1" applyFill="1" applyBorder="1" applyAlignment="1">
      <alignment horizontal="right" wrapText="1"/>
    </xf>
    <xf numFmtId="165" fontId="8" fillId="0" borderId="3" xfId="15" applyNumberFormat="1" applyFont="1" applyFill="1" applyBorder="1" applyAlignment="1">
      <alignment/>
    </xf>
    <xf numFmtId="165" fontId="8" fillId="4" borderId="3" xfId="15" applyNumberFormat="1" applyFont="1" applyFill="1" applyBorder="1" applyAlignment="1">
      <alignment/>
    </xf>
    <xf numFmtId="165" fontId="8" fillId="5" borderId="3" xfId="15" applyNumberFormat="1" applyFont="1" applyFill="1" applyBorder="1" applyAlignment="1">
      <alignment/>
    </xf>
    <xf numFmtId="166" fontId="7" fillId="0" borderId="3" xfId="15" applyNumberFormat="1" applyFont="1" applyBorder="1" applyAlignment="1">
      <alignment horizontal="right"/>
    </xf>
    <xf numFmtId="165" fontId="8" fillId="3" borderId="3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166" fontId="8" fillId="3" borderId="3" xfId="15" applyNumberFormat="1" applyFont="1" applyFill="1" applyBorder="1" applyAlignment="1">
      <alignment horizontal="right"/>
    </xf>
    <xf numFmtId="166" fontId="8" fillId="0" borderId="3" xfId="15" applyNumberFormat="1" applyFont="1" applyBorder="1" applyAlignment="1">
      <alignment horizontal="right"/>
    </xf>
    <xf numFmtId="166" fontId="8" fillId="4" borderId="3" xfId="15" applyNumberFormat="1" applyFont="1" applyFill="1" applyBorder="1" applyAlignment="1">
      <alignment horizontal="right"/>
    </xf>
    <xf numFmtId="166" fontId="8" fillId="5" borderId="3" xfId="15" applyNumberFormat="1" applyFont="1" applyFill="1" applyBorder="1" applyAlignment="1">
      <alignment horizontal="right"/>
    </xf>
    <xf numFmtId="166" fontId="8" fillId="0" borderId="3" xfId="15" applyNumberFormat="1" applyFont="1" applyFill="1" applyBorder="1" applyAlignment="1">
      <alignment horizontal="right"/>
    </xf>
    <xf numFmtId="166" fontId="8" fillId="6" borderId="3" xfId="15" applyNumberFormat="1" applyFont="1" applyFill="1" applyBorder="1" applyAlignment="1">
      <alignment horizontal="right"/>
    </xf>
    <xf numFmtId="166" fontId="7" fillId="3" borderId="3" xfId="24" applyNumberFormat="1" applyFont="1" applyFill="1" applyBorder="1" applyAlignment="1">
      <alignment horizontal="right" wrapText="1"/>
      <protection/>
    </xf>
    <xf numFmtId="166" fontId="7" fillId="0" borderId="3" xfId="24" applyNumberFormat="1" applyFont="1" applyFill="1" applyBorder="1" applyAlignment="1">
      <alignment horizontal="right" wrapText="1"/>
      <protection/>
    </xf>
    <xf numFmtId="166" fontId="7" fillId="4" borderId="3" xfId="24" applyNumberFormat="1" applyFont="1" applyFill="1" applyBorder="1" applyAlignment="1">
      <alignment horizontal="right" wrapText="1"/>
      <protection/>
    </xf>
    <xf numFmtId="164" fontId="7" fillId="5" borderId="3" xfId="15" applyNumberFormat="1" applyFont="1" applyFill="1" applyBorder="1" applyAlignment="1">
      <alignment horizontal="right" wrapText="1"/>
    </xf>
    <xf numFmtId="165" fontId="8" fillId="6" borderId="3" xfId="15" applyNumberFormat="1" applyFont="1" applyFill="1" applyBorder="1" applyAlignment="1">
      <alignment/>
    </xf>
    <xf numFmtId="166" fontId="7" fillId="5" borderId="3" xfId="24" applyNumberFormat="1" applyFont="1" applyFill="1" applyBorder="1" applyAlignment="1">
      <alignment horizontal="right" wrapText="1"/>
      <protection/>
    </xf>
    <xf numFmtId="166" fontId="7" fillId="6" borderId="3" xfId="24" applyNumberFormat="1" applyFont="1" applyFill="1" applyBorder="1" applyAlignment="1">
      <alignment horizontal="right" wrapText="1"/>
      <protection/>
    </xf>
    <xf numFmtId="0" fontId="8" fillId="2" borderId="3" xfId="0" applyNumberFormat="1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7" fillId="5" borderId="3" xfId="15" applyNumberFormat="1" applyFont="1" applyFill="1" applyBorder="1" applyAlignment="1">
      <alignment horizontal="right"/>
    </xf>
    <xf numFmtId="0" fontId="7" fillId="10" borderId="3" xfId="22" applyFont="1" applyFill="1" applyBorder="1" applyAlignment="1">
      <alignment horizontal="right" wrapText="1"/>
      <protection/>
    </xf>
    <xf numFmtId="3" fontId="7" fillId="0" borderId="3" xfId="27" applyNumberFormat="1" applyFont="1" applyFill="1" applyBorder="1" applyAlignment="1">
      <alignment wrapText="1"/>
      <protection/>
    </xf>
    <xf numFmtId="3" fontId="8" fillId="4" borderId="3" xfId="0" applyNumberFormat="1" applyFont="1" applyFill="1" applyBorder="1" applyAlignment="1">
      <alignment horizontal="right"/>
    </xf>
    <xf numFmtId="3" fontId="8" fillId="6" borderId="3" xfId="0" applyNumberFormat="1" applyFont="1" applyFill="1" applyBorder="1" applyAlignment="1">
      <alignment horizontal="right"/>
    </xf>
    <xf numFmtId="3" fontId="8" fillId="5" borderId="3" xfId="0" applyNumberFormat="1" applyFont="1" applyFill="1" applyBorder="1" applyAlignment="1">
      <alignment horizontal="right"/>
    </xf>
    <xf numFmtId="0" fontId="7" fillId="0" borderId="3" xfId="22" applyFont="1" applyFill="1" applyBorder="1" applyAlignment="1">
      <alignment horizontal="right" wrapText="1"/>
      <protection/>
    </xf>
    <xf numFmtId="0" fontId="7" fillId="7" borderId="3" xfId="22" applyFont="1" applyFill="1" applyBorder="1" applyAlignment="1">
      <alignment horizontal="right" wrapText="1"/>
      <protection/>
    </xf>
    <xf numFmtId="0" fontId="9" fillId="0" borderId="0" xfId="0" applyFont="1" applyAlignment="1">
      <alignment horizontal="left"/>
    </xf>
    <xf numFmtId="3" fontId="11" fillId="0" borderId="0" xfId="21" applyNumberFormat="1" applyFont="1" applyAlignment="1">
      <alignment horizontal="left"/>
      <protection/>
    </xf>
    <xf numFmtId="166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69" fontId="0" fillId="0" borderId="0" xfId="0" applyNumberFormat="1" applyFont="1" applyAlignment="1">
      <alignment horizontal="right"/>
    </xf>
    <xf numFmtId="166" fontId="1" fillId="0" borderId="0" xfId="15" applyNumberFormat="1" applyFont="1" applyFill="1" applyBorder="1" applyAlignment="1">
      <alignment horizontal="right"/>
    </xf>
    <xf numFmtId="169" fontId="1" fillId="0" borderId="0" xfId="15" applyNumberFormat="1" applyFont="1" applyFill="1" applyBorder="1" applyAlignment="1">
      <alignment horizontal="right"/>
    </xf>
    <xf numFmtId="0" fontId="1" fillId="0" borderId="0" xfId="15" applyNumberFormat="1" applyFont="1" applyFill="1" applyBorder="1" applyAlignment="1">
      <alignment horizontal="left" wrapText="1"/>
    </xf>
    <xf numFmtId="166" fontId="0" fillId="0" borderId="0" xfId="15" applyNumberFormat="1" applyFont="1" applyFill="1" applyBorder="1" applyAlignment="1">
      <alignment horizontal="right"/>
    </xf>
    <xf numFmtId="0" fontId="14" fillId="0" borderId="5" xfId="0" applyNumberFormat="1" applyFont="1" applyFill="1" applyBorder="1" applyAlignment="1">
      <alignment horizontal="left"/>
    </xf>
    <xf numFmtId="166" fontId="14" fillId="0" borderId="5" xfId="15" applyNumberFormat="1" applyFont="1" applyFill="1" applyBorder="1" applyAlignment="1">
      <alignment horizontal="right"/>
    </xf>
    <xf numFmtId="166" fontId="16" fillId="0" borderId="5" xfId="15" applyNumberFormat="1" applyFont="1" applyFill="1" applyBorder="1" applyAlignment="1">
      <alignment horizontal="left"/>
    </xf>
    <xf numFmtId="0" fontId="14" fillId="0" borderId="5" xfId="0" applyNumberFormat="1" applyFont="1" applyFill="1" applyBorder="1" applyAlignment="1">
      <alignment horizontal="right"/>
    </xf>
    <xf numFmtId="0" fontId="14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66" fontId="11" fillId="0" borderId="6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166" fontId="8" fillId="0" borderId="8" xfId="15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3" fontId="11" fillId="0" borderId="6" xfId="15" applyNumberFormat="1" applyFont="1" applyBorder="1" applyAlignment="1">
      <alignment horizontal="left"/>
    </xf>
    <xf numFmtId="3" fontId="11" fillId="0" borderId="4" xfId="15" applyNumberFormat="1" applyFont="1" applyBorder="1" applyAlignment="1">
      <alignment horizontal="left"/>
    </xf>
    <xf numFmtId="3" fontId="11" fillId="0" borderId="7" xfId="15" applyNumberFormat="1" applyFont="1" applyBorder="1" applyAlignment="1">
      <alignment horizontal="left"/>
    </xf>
    <xf numFmtId="0" fontId="8" fillId="2" borderId="3" xfId="0" applyNumberFormat="1" applyFont="1" applyFill="1" applyBorder="1" applyAlignment="1">
      <alignment horizontal="center"/>
    </xf>
    <xf numFmtId="0" fontId="8" fillId="2" borderId="3" xfId="15" applyNumberFormat="1" applyFont="1" applyFill="1" applyBorder="1" applyAlignment="1">
      <alignment horizontal="center"/>
    </xf>
    <xf numFmtId="166" fontId="11" fillId="0" borderId="6" xfId="15" applyNumberFormat="1" applyFont="1" applyBorder="1" applyAlignment="1">
      <alignment horizontal="left"/>
    </xf>
    <xf numFmtId="166" fontId="11" fillId="0" borderId="4" xfId="15" applyNumberFormat="1" applyFont="1" applyBorder="1" applyAlignment="1">
      <alignment horizontal="left"/>
    </xf>
    <xf numFmtId="166" fontId="11" fillId="0" borderId="7" xfId="15" applyNumberFormat="1" applyFont="1" applyBorder="1" applyAlignment="1">
      <alignment horizontal="left"/>
    </xf>
    <xf numFmtId="166" fontId="8" fillId="0" borderId="2" xfId="15" applyNumberFormat="1" applyFont="1" applyBorder="1" applyAlignment="1">
      <alignment horizontal="left"/>
    </xf>
    <xf numFmtId="166" fontId="8" fillId="0" borderId="0" xfId="15" applyNumberFormat="1" applyFont="1" applyBorder="1" applyAlignment="1">
      <alignment horizontal="left"/>
    </xf>
    <xf numFmtId="166" fontId="8" fillId="0" borderId="1" xfId="15" applyNumberFormat="1" applyFont="1" applyBorder="1" applyAlignment="1">
      <alignment horizontal="left"/>
    </xf>
    <xf numFmtId="3" fontId="11" fillId="0" borderId="6" xfId="0" applyNumberFormat="1" applyFont="1" applyBorder="1" applyAlignment="1">
      <alignment horizontal="left"/>
    </xf>
    <xf numFmtId="3" fontId="11" fillId="0" borderId="4" xfId="0" applyNumberFormat="1" applyFont="1" applyBorder="1" applyAlignment="1">
      <alignment horizontal="left"/>
    </xf>
    <xf numFmtId="3" fontId="11" fillId="0" borderId="7" xfId="0" applyNumberFormat="1" applyFont="1" applyBorder="1" applyAlignment="1">
      <alignment horizontal="left"/>
    </xf>
    <xf numFmtId="166" fontId="14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6" fontId="14" fillId="0" borderId="0" xfId="0" applyNumberFormat="1" applyFont="1" applyBorder="1" applyAlignment="1">
      <alignment wrapText="1"/>
    </xf>
    <xf numFmtId="166" fontId="14" fillId="0" borderId="0" xfId="0" applyNumberFormat="1" applyFont="1" applyAlignment="1">
      <alignment wrapText="1"/>
    </xf>
    <xf numFmtId="166" fontId="15" fillId="0" borderId="0" xfId="0" applyNumberFormat="1" applyFont="1" applyAlignment="1">
      <alignment wrapText="1"/>
    </xf>
    <xf numFmtId="0" fontId="14" fillId="0" borderId="0" xfId="0" applyFont="1" applyAlignment="1">
      <alignment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ruise Data 2003 - 2005" xfId="21"/>
    <cellStyle name="Normal_cruises by destination" xfId="22"/>
    <cellStyle name="Normal_passenger by cruise line" xfId="23"/>
    <cellStyle name="Normal_passenger-nights by cruise line" xfId="24"/>
    <cellStyle name="Normal_passengers by cruise line" xfId="25"/>
    <cellStyle name="Normal_Sheet1" xfId="26"/>
    <cellStyle name="Normal_Sheet2" xfId="27"/>
    <cellStyle name="Normal_Sheet4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B30" sqref="B30"/>
    </sheetView>
  </sheetViews>
  <sheetFormatPr defaultColWidth="9.140625" defaultRowHeight="12.75"/>
  <cols>
    <col min="1" max="1" width="35.8515625" style="0" customWidth="1"/>
    <col min="2" max="2" width="47.140625" style="0" customWidth="1"/>
  </cols>
  <sheetData>
    <row r="1" spans="1:7" ht="20.25">
      <c r="A1" s="188" t="s">
        <v>132</v>
      </c>
      <c r="B1" s="188"/>
      <c r="C1" s="1"/>
      <c r="D1" s="1"/>
      <c r="E1" s="1"/>
      <c r="F1" s="1"/>
      <c r="G1" s="2"/>
    </row>
    <row r="2" spans="1:7" ht="15.75">
      <c r="A2" s="21"/>
      <c r="B2" s="22"/>
      <c r="C2" s="1"/>
      <c r="D2" s="1"/>
      <c r="E2" s="1"/>
      <c r="F2" s="1"/>
      <c r="G2" s="2"/>
    </row>
    <row r="3" spans="1:7" ht="18.75">
      <c r="A3" s="28" t="s">
        <v>133</v>
      </c>
      <c r="B3" s="23"/>
      <c r="C3" s="4"/>
      <c r="D3" s="4"/>
      <c r="E3" s="4"/>
      <c r="F3" s="4"/>
      <c r="G3" s="2"/>
    </row>
    <row r="4" spans="1:7" ht="15.75">
      <c r="A4" s="21"/>
      <c r="B4" s="23"/>
      <c r="C4" s="4"/>
      <c r="D4" s="4"/>
      <c r="E4" s="4"/>
      <c r="F4" s="4"/>
      <c r="G4" s="2"/>
    </row>
    <row r="5" spans="1:7" ht="15.75">
      <c r="A5" s="24" t="s">
        <v>134</v>
      </c>
      <c r="B5" s="23"/>
      <c r="C5" s="4"/>
      <c r="D5" s="4"/>
      <c r="E5" s="4"/>
      <c r="F5" s="4"/>
      <c r="G5" s="2"/>
    </row>
    <row r="6" spans="1:7" ht="15.75">
      <c r="A6" s="25" t="s">
        <v>135</v>
      </c>
      <c r="B6" s="26"/>
      <c r="C6" s="2"/>
      <c r="D6" s="2"/>
      <c r="E6" s="2"/>
      <c r="F6" s="2"/>
      <c r="G6" s="2"/>
    </row>
    <row r="7" spans="1:7" ht="15.75">
      <c r="A7" s="27"/>
      <c r="B7" s="23"/>
      <c r="C7" s="4"/>
      <c r="D7" s="4"/>
      <c r="E7" s="4"/>
      <c r="F7" s="4"/>
      <c r="G7" s="2"/>
    </row>
    <row r="8" spans="1:7" ht="18.75">
      <c r="A8" s="28" t="s">
        <v>157</v>
      </c>
      <c r="B8" s="28" t="s">
        <v>158</v>
      </c>
      <c r="C8" s="4"/>
      <c r="D8" s="4"/>
      <c r="E8" s="4"/>
      <c r="F8" s="4"/>
      <c r="G8" s="2"/>
    </row>
    <row r="9" spans="1:7" ht="15.75">
      <c r="A9" s="25"/>
      <c r="B9" s="25"/>
      <c r="C9" s="4"/>
      <c r="D9" s="4"/>
      <c r="E9" s="4"/>
      <c r="F9" s="4"/>
      <c r="G9" s="2"/>
    </row>
    <row r="10" spans="1:7" ht="15.75">
      <c r="A10" s="24" t="s">
        <v>85</v>
      </c>
      <c r="B10" s="24" t="s">
        <v>111</v>
      </c>
      <c r="C10" s="4"/>
      <c r="D10" s="4"/>
      <c r="E10" s="4"/>
      <c r="F10" s="4"/>
      <c r="G10" s="2"/>
    </row>
    <row r="11" spans="1:7" ht="15.75">
      <c r="A11" s="24" t="s">
        <v>136</v>
      </c>
      <c r="B11" s="24" t="s">
        <v>112</v>
      </c>
      <c r="C11" s="4"/>
      <c r="D11" s="4"/>
      <c r="E11" s="4"/>
      <c r="F11" s="4"/>
      <c r="G11" s="2"/>
    </row>
    <row r="12" spans="1:7" ht="15.75">
      <c r="A12" s="24" t="s">
        <v>87</v>
      </c>
      <c r="B12" s="25" t="s">
        <v>113</v>
      </c>
      <c r="C12" s="2"/>
      <c r="D12" s="2"/>
      <c r="E12" s="2"/>
      <c r="F12" s="2"/>
      <c r="G12" s="2"/>
    </row>
    <row r="13" spans="1:7" ht="15.75">
      <c r="A13" s="24" t="s">
        <v>88</v>
      </c>
      <c r="B13" s="24" t="s">
        <v>114</v>
      </c>
      <c r="C13" s="4"/>
      <c r="D13" s="4"/>
      <c r="E13" s="4"/>
      <c r="F13" s="4"/>
      <c r="G13" s="2"/>
    </row>
    <row r="14" spans="1:7" ht="15.75">
      <c r="A14" s="24" t="s">
        <v>89</v>
      </c>
      <c r="B14" s="24" t="s">
        <v>115</v>
      </c>
      <c r="C14" s="4"/>
      <c r="D14" s="4"/>
      <c r="E14" s="4"/>
      <c r="F14" s="4"/>
      <c r="G14" s="2"/>
    </row>
    <row r="15" spans="1:7" ht="15.75">
      <c r="A15" s="24" t="s">
        <v>90</v>
      </c>
      <c r="B15" s="24" t="s">
        <v>116</v>
      </c>
      <c r="C15" s="2"/>
      <c r="D15" s="2"/>
      <c r="E15" s="2"/>
      <c r="F15" s="2"/>
      <c r="G15" s="2"/>
    </row>
    <row r="16" spans="1:7" ht="15.75">
      <c r="A16" s="24" t="s">
        <v>91</v>
      </c>
      <c r="B16" s="25" t="s">
        <v>117</v>
      </c>
      <c r="C16" s="4"/>
      <c r="D16" s="4"/>
      <c r="E16" s="4"/>
      <c r="F16" s="4"/>
      <c r="G16" s="2"/>
    </row>
    <row r="17" spans="1:7" ht="15.75">
      <c r="A17" s="24" t="s">
        <v>137</v>
      </c>
      <c r="B17" s="24" t="s">
        <v>138</v>
      </c>
      <c r="C17" s="4"/>
      <c r="D17" s="4"/>
      <c r="E17" s="4"/>
      <c r="F17" s="4"/>
      <c r="G17" s="2"/>
    </row>
    <row r="18" spans="1:7" ht="15.75">
      <c r="A18" s="24" t="s">
        <v>93</v>
      </c>
      <c r="B18" s="24" t="s">
        <v>119</v>
      </c>
      <c r="C18" s="4"/>
      <c r="D18" s="4"/>
      <c r="E18" s="4"/>
      <c r="F18" s="4"/>
      <c r="G18" s="2"/>
    </row>
    <row r="19" spans="1:7" ht="15.75">
      <c r="A19" s="24" t="s">
        <v>94</v>
      </c>
      <c r="B19" s="24" t="s">
        <v>120</v>
      </c>
      <c r="C19" s="2"/>
      <c r="D19" s="2"/>
      <c r="E19" s="2"/>
      <c r="F19" s="2"/>
      <c r="G19" s="2"/>
    </row>
    <row r="20" spans="1:7" ht="15.75">
      <c r="A20" s="24" t="s">
        <v>95</v>
      </c>
      <c r="B20" s="24" t="s">
        <v>121</v>
      </c>
      <c r="C20" s="2"/>
      <c r="D20" s="2"/>
      <c r="E20" s="2"/>
      <c r="F20" s="2"/>
      <c r="G20" s="2"/>
    </row>
    <row r="21" spans="1:7" ht="15.75">
      <c r="A21" s="24" t="s">
        <v>101</v>
      </c>
      <c r="B21" s="24" t="s">
        <v>122</v>
      </c>
      <c r="C21" s="2"/>
      <c r="D21" s="2"/>
      <c r="E21" s="2"/>
      <c r="F21" s="2"/>
      <c r="G21" s="2"/>
    </row>
    <row r="22" spans="1:7" ht="15.75">
      <c r="A22" s="24" t="s">
        <v>96</v>
      </c>
      <c r="B22" s="25" t="s">
        <v>123</v>
      </c>
      <c r="C22" s="2"/>
      <c r="D22" s="2"/>
      <c r="E22" s="2"/>
      <c r="F22" s="2"/>
      <c r="G22" s="2"/>
    </row>
    <row r="23" spans="1:7" ht="15.75">
      <c r="A23" s="25" t="s">
        <v>130</v>
      </c>
      <c r="B23" s="24" t="s">
        <v>125</v>
      </c>
      <c r="C23" s="2"/>
      <c r="D23" s="2"/>
      <c r="E23" s="2"/>
      <c r="F23" s="2"/>
      <c r="G23" s="2"/>
    </row>
    <row r="24" spans="1:7" ht="15.75">
      <c r="A24" s="24" t="s">
        <v>99</v>
      </c>
      <c r="B24" s="25" t="s">
        <v>124</v>
      </c>
      <c r="C24" s="2"/>
      <c r="D24" s="2"/>
      <c r="E24" s="2"/>
      <c r="F24" s="2"/>
      <c r="G24" s="2"/>
    </row>
    <row r="25" spans="1:7" ht="15.75">
      <c r="A25" s="24" t="s">
        <v>139</v>
      </c>
      <c r="B25" s="24" t="s">
        <v>126</v>
      </c>
      <c r="C25" s="2"/>
      <c r="D25" s="2"/>
      <c r="E25" s="2"/>
      <c r="F25" s="2"/>
      <c r="G25" s="2"/>
    </row>
    <row r="26" spans="1:7" ht="15.75">
      <c r="A26" s="24" t="s">
        <v>100</v>
      </c>
      <c r="B26" s="26"/>
      <c r="C26" s="2"/>
      <c r="D26" s="2"/>
      <c r="E26" s="2"/>
      <c r="F26" s="2"/>
      <c r="G26" s="2"/>
    </row>
    <row r="27" spans="1:7" ht="15.75">
      <c r="A27" s="24"/>
      <c r="B27" s="26"/>
      <c r="C27" s="2"/>
      <c r="D27" s="2"/>
      <c r="E27" s="2"/>
      <c r="F27" s="2"/>
      <c r="G27" s="2"/>
    </row>
    <row r="28" spans="1:7" ht="15.75">
      <c r="A28" s="175" t="s">
        <v>159</v>
      </c>
      <c r="B28" s="26"/>
      <c r="C28" s="2"/>
      <c r="D28" s="2"/>
      <c r="E28" s="2"/>
      <c r="F28" s="2"/>
      <c r="G28" s="2"/>
    </row>
    <row r="29" spans="1:7" ht="15.75">
      <c r="A29" s="24"/>
      <c r="B29" s="23"/>
      <c r="C29" s="4"/>
      <c r="D29" s="4"/>
      <c r="E29" s="4"/>
      <c r="F29" s="4"/>
      <c r="G29" s="2"/>
    </row>
    <row r="30" spans="1:7" ht="18.75">
      <c r="A30" s="174" t="s">
        <v>155</v>
      </c>
      <c r="B30" s="26"/>
      <c r="C30" s="2"/>
      <c r="D30" s="2"/>
      <c r="E30" s="2"/>
      <c r="F30" s="2"/>
      <c r="G30" s="2"/>
    </row>
    <row r="31" spans="1:7" ht="15.75">
      <c r="A31" s="21"/>
      <c r="B31" s="23"/>
      <c r="C31" s="4"/>
      <c r="D31" s="4"/>
      <c r="E31" s="4"/>
      <c r="F31" s="4"/>
      <c r="G31" s="2"/>
    </row>
    <row r="32" spans="1:7" ht="15.75">
      <c r="A32" s="21" t="s">
        <v>154</v>
      </c>
      <c r="B32" s="23"/>
      <c r="C32" s="4"/>
      <c r="D32" s="4"/>
      <c r="E32" s="4"/>
      <c r="F32" s="4"/>
      <c r="G32" s="2"/>
    </row>
    <row r="33" spans="1:7" ht="15.75">
      <c r="A33" s="21" t="s">
        <v>153</v>
      </c>
      <c r="B33" s="26"/>
      <c r="C33" s="2"/>
      <c r="D33" s="2"/>
      <c r="E33" s="2"/>
      <c r="F33" s="2"/>
      <c r="G33" s="2"/>
    </row>
    <row r="34" spans="1:7" ht="15.75">
      <c r="A34" s="24" t="s">
        <v>140</v>
      </c>
      <c r="B34" s="23"/>
      <c r="C34" s="4"/>
      <c r="D34" s="4"/>
      <c r="E34" s="4"/>
      <c r="F34" s="4"/>
      <c r="G34" s="2"/>
    </row>
    <row r="35" spans="1:7" ht="15.75">
      <c r="A35" s="21" t="s">
        <v>149</v>
      </c>
      <c r="B35" s="26"/>
      <c r="C35" s="2"/>
      <c r="D35" s="2"/>
      <c r="E35" s="2"/>
      <c r="F35" s="2"/>
      <c r="G35" s="2"/>
    </row>
    <row r="36" spans="1:7" ht="15.75">
      <c r="A36" s="25" t="s">
        <v>141</v>
      </c>
      <c r="B36" s="26"/>
      <c r="C36" s="2"/>
      <c r="D36" s="2"/>
      <c r="E36" s="2"/>
      <c r="F36" s="2"/>
      <c r="G36" s="2"/>
    </row>
    <row r="37" spans="1:7" ht="15.75">
      <c r="A37" s="21" t="s">
        <v>150</v>
      </c>
      <c r="B37" s="26"/>
      <c r="C37" s="2"/>
      <c r="D37" s="2"/>
      <c r="E37" s="2"/>
      <c r="F37" s="2"/>
      <c r="G37" s="2"/>
    </row>
    <row r="38" spans="1:7" ht="15.75">
      <c r="A38" s="25"/>
      <c r="B38" s="26"/>
      <c r="C38" s="2"/>
      <c r="D38" s="2"/>
      <c r="E38" s="2"/>
      <c r="F38" s="2"/>
      <c r="G38" s="2"/>
    </row>
    <row r="39" spans="1:7" ht="18.75">
      <c r="A39" s="28" t="s">
        <v>156</v>
      </c>
      <c r="B39" s="26"/>
      <c r="C39" s="2"/>
      <c r="D39" s="2"/>
      <c r="E39" s="2"/>
      <c r="F39" s="2"/>
      <c r="G39" s="2"/>
    </row>
    <row r="40" spans="1:7" ht="15.75">
      <c r="A40" s="24"/>
      <c r="B40" s="26"/>
      <c r="C40" s="2"/>
      <c r="D40" s="2"/>
      <c r="E40" s="2"/>
      <c r="F40" s="2"/>
      <c r="G40" s="2"/>
    </row>
    <row r="41" spans="1:7" ht="15.75">
      <c r="A41" s="24" t="s">
        <v>142</v>
      </c>
      <c r="B41" s="26"/>
      <c r="C41" s="2"/>
      <c r="D41" s="2"/>
      <c r="E41" s="2"/>
      <c r="F41" s="2"/>
      <c r="G41" s="2"/>
    </row>
    <row r="42" spans="1:7" ht="15.75">
      <c r="A42" s="24" t="s">
        <v>143</v>
      </c>
      <c r="B42" s="26"/>
      <c r="C42" s="2"/>
      <c r="D42" s="2"/>
      <c r="E42" s="2"/>
      <c r="F42" s="2"/>
      <c r="G42" s="2"/>
    </row>
    <row r="43" spans="1:7" ht="15.75">
      <c r="A43" s="25" t="s">
        <v>151</v>
      </c>
      <c r="B43" s="26"/>
      <c r="C43" s="2"/>
      <c r="D43" s="2"/>
      <c r="E43" s="2"/>
      <c r="F43" s="2"/>
      <c r="G43" s="2"/>
    </row>
    <row r="44" spans="1:2" ht="15.75">
      <c r="A44" s="26" t="s">
        <v>152</v>
      </c>
      <c r="B44" s="26"/>
    </row>
    <row r="45" spans="1:7" ht="12.75">
      <c r="A45" s="6"/>
      <c r="B45" s="2"/>
      <c r="C45" s="2"/>
      <c r="D45" s="2"/>
      <c r="E45" s="2"/>
      <c r="F45" s="2"/>
      <c r="G45" s="2"/>
    </row>
    <row r="46" spans="1:7" ht="12.75">
      <c r="A46" s="6"/>
      <c r="B46" s="2"/>
      <c r="C46" s="2"/>
      <c r="D46" s="2"/>
      <c r="E46" s="2"/>
      <c r="F46" s="2"/>
      <c r="G46" s="2"/>
    </row>
    <row r="50" spans="2:7" ht="12.75">
      <c r="B50" s="2"/>
      <c r="C50" s="2"/>
      <c r="D50" s="2"/>
      <c r="E50" s="2"/>
      <c r="F50" s="2"/>
      <c r="G50" s="2"/>
    </row>
    <row r="51" spans="2:7" ht="12.75">
      <c r="B51" s="2"/>
      <c r="C51" s="2"/>
      <c r="D51" s="2"/>
      <c r="E51" s="2"/>
      <c r="F51" s="2"/>
      <c r="G51" s="2"/>
    </row>
    <row r="52" spans="1:7" ht="12.75">
      <c r="A52" s="5"/>
      <c r="B52" s="2"/>
      <c r="C52" s="2"/>
      <c r="D52" s="2"/>
      <c r="E52" s="2"/>
      <c r="F52" s="2"/>
      <c r="G52" s="2"/>
    </row>
    <row r="53" spans="1:7" ht="12.75">
      <c r="A53" s="5"/>
      <c r="B53" s="2"/>
      <c r="C53" s="2"/>
      <c r="D53" s="2"/>
      <c r="E53" s="2"/>
      <c r="F53" s="2"/>
      <c r="G53" s="2"/>
    </row>
    <row r="54" spans="1:7" ht="12.75">
      <c r="A54" s="5"/>
      <c r="B54" s="2"/>
      <c r="C54" s="2"/>
      <c r="D54" s="2"/>
      <c r="E54" s="2"/>
      <c r="F54" s="2"/>
      <c r="G54" s="2"/>
    </row>
    <row r="55" spans="1:7" ht="12.75">
      <c r="A55" s="5"/>
      <c r="B55" s="2"/>
      <c r="C55" s="2"/>
      <c r="D55" s="2"/>
      <c r="E55" s="2"/>
      <c r="F55" s="2"/>
      <c r="G55" s="2"/>
    </row>
    <row r="56" spans="1:7" ht="13.5">
      <c r="A56" s="3"/>
      <c r="B56" s="2"/>
      <c r="C56" s="2"/>
      <c r="D56" s="2"/>
      <c r="E56" s="2"/>
      <c r="F56" s="2"/>
      <c r="G56" s="2"/>
    </row>
    <row r="57" spans="1:7" ht="13.5">
      <c r="A57" s="3"/>
      <c r="B57" s="2"/>
      <c r="C57" s="2"/>
      <c r="D57" s="2"/>
      <c r="E57" s="2"/>
      <c r="F57" s="2"/>
      <c r="G57" s="2"/>
    </row>
    <row r="58" spans="1:7" ht="12.75">
      <c r="A58" s="5"/>
      <c r="B58" s="2"/>
      <c r="C58" s="2"/>
      <c r="D58" s="2"/>
      <c r="E58" s="2"/>
      <c r="F58" s="2"/>
      <c r="G58" s="2"/>
    </row>
    <row r="59" spans="1:7" ht="12.75">
      <c r="A59" s="5"/>
      <c r="B59" s="2"/>
      <c r="C59" s="2"/>
      <c r="D59" s="2"/>
      <c r="E59" s="2"/>
      <c r="F59" s="2"/>
      <c r="G59" s="2"/>
    </row>
    <row r="60" spans="1:7" ht="12.75">
      <c r="A60" s="6"/>
      <c r="B60" s="2"/>
      <c r="C60" s="2"/>
      <c r="D60" s="2"/>
      <c r="E60" s="2"/>
      <c r="F60" s="2"/>
      <c r="G60" s="2"/>
    </row>
    <row r="61" spans="1:7" ht="13.5">
      <c r="A61" s="3"/>
      <c r="B61" s="2"/>
      <c r="C61" s="2"/>
      <c r="D61" s="2"/>
      <c r="E61" s="2"/>
      <c r="F61" s="2"/>
      <c r="G61" s="2"/>
    </row>
    <row r="62" spans="1:7" ht="12.75">
      <c r="A62" s="5"/>
      <c r="B62" s="2"/>
      <c r="C62" s="2"/>
      <c r="D62" s="2"/>
      <c r="E62" s="2"/>
      <c r="F62" s="2"/>
      <c r="G62" s="2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2"/>
  <sheetViews>
    <sheetView workbookViewId="0" topLeftCell="A19">
      <selection activeCell="T92" sqref="T92"/>
    </sheetView>
  </sheetViews>
  <sheetFormatPr defaultColWidth="9.140625" defaultRowHeight="13.5" customHeight="1"/>
  <cols>
    <col min="1" max="1" width="21.7109375" style="12" customWidth="1"/>
    <col min="2" max="2" width="7.8515625" style="12" customWidth="1"/>
    <col min="3" max="3" width="7.57421875" style="12" customWidth="1"/>
    <col min="4" max="4" width="7.8515625" style="12" customWidth="1"/>
    <col min="5" max="5" width="7.00390625" style="12" customWidth="1"/>
    <col min="6" max="6" width="7.28125" style="12" customWidth="1"/>
    <col min="7" max="7" width="7.00390625" style="12" customWidth="1"/>
    <col min="8" max="8" width="7.8515625" style="12" customWidth="1"/>
    <col min="9" max="9" width="8.421875" style="12" customWidth="1"/>
    <col min="10" max="10" width="7.140625" style="12" customWidth="1"/>
    <col min="11" max="12" width="7.7109375" style="12" customWidth="1"/>
    <col min="13" max="13" width="8.00390625" style="12" customWidth="1"/>
    <col min="14" max="14" width="7.7109375" style="12" customWidth="1"/>
    <col min="15" max="15" width="7.421875" style="12" customWidth="1"/>
    <col min="16" max="16" width="7.28125" style="12" customWidth="1"/>
    <col min="17" max="17" width="7.421875" style="12" customWidth="1"/>
    <col min="18" max="18" width="7.7109375" style="12" customWidth="1"/>
    <col min="19" max="19" width="7.421875" style="12" customWidth="1"/>
    <col min="20" max="20" width="6.7109375" style="12" customWidth="1"/>
    <col min="21" max="21" width="8.140625" style="12" customWidth="1"/>
    <col min="22" max="22" width="6.57421875" style="12" customWidth="1"/>
    <col min="23" max="16384" width="9.140625" style="12" customWidth="1"/>
  </cols>
  <sheetData>
    <row r="1" spans="1:22" s="11" customFormat="1" ht="13.5" customHeight="1">
      <c r="A1" s="190" t="s">
        <v>78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</row>
    <row r="2" spans="1:22" s="11" customFormat="1" ht="13.5" customHeight="1">
      <c r="A2" s="30"/>
      <c r="B2" s="189">
        <v>2003</v>
      </c>
      <c r="C2" s="189"/>
      <c r="D2" s="189"/>
      <c r="E2" s="189"/>
      <c r="F2" s="189">
        <v>2004</v>
      </c>
      <c r="G2" s="189"/>
      <c r="H2" s="189"/>
      <c r="I2" s="189"/>
      <c r="J2" s="189">
        <v>2005</v>
      </c>
      <c r="K2" s="189"/>
      <c r="L2" s="189"/>
      <c r="M2" s="189"/>
      <c r="N2" s="189">
        <v>2006</v>
      </c>
      <c r="O2" s="189"/>
      <c r="P2" s="189"/>
      <c r="Q2" s="189"/>
      <c r="R2" s="31">
        <v>2007</v>
      </c>
      <c r="S2" s="189" t="s">
        <v>104</v>
      </c>
      <c r="T2" s="189"/>
      <c r="U2" s="189"/>
      <c r="V2" s="189"/>
    </row>
    <row r="3" spans="1:22" s="11" customFormat="1" ht="13.5" customHeight="1">
      <c r="A3" s="30" t="s">
        <v>79</v>
      </c>
      <c r="B3" s="29" t="s">
        <v>80</v>
      </c>
      <c r="C3" s="29" t="s">
        <v>81</v>
      </c>
      <c r="D3" s="29" t="s">
        <v>82</v>
      </c>
      <c r="E3" s="29" t="s">
        <v>83</v>
      </c>
      <c r="F3" s="29" t="s">
        <v>80</v>
      </c>
      <c r="G3" s="29" t="s">
        <v>81</v>
      </c>
      <c r="H3" s="29" t="s">
        <v>82</v>
      </c>
      <c r="I3" s="29" t="s">
        <v>83</v>
      </c>
      <c r="J3" s="29" t="s">
        <v>80</v>
      </c>
      <c r="K3" s="29" t="s">
        <v>81</v>
      </c>
      <c r="L3" s="29" t="s">
        <v>82</v>
      </c>
      <c r="M3" s="29" t="s">
        <v>83</v>
      </c>
      <c r="N3" s="29" t="s">
        <v>80</v>
      </c>
      <c r="O3" s="29" t="s">
        <v>81</v>
      </c>
      <c r="P3" s="29" t="s">
        <v>82</v>
      </c>
      <c r="Q3" s="29" t="s">
        <v>83</v>
      </c>
      <c r="R3" s="29" t="s">
        <v>80</v>
      </c>
      <c r="S3" s="29">
        <v>2003</v>
      </c>
      <c r="T3" s="29">
        <v>2004</v>
      </c>
      <c r="U3" s="30">
        <v>2005</v>
      </c>
      <c r="V3" s="30">
        <v>2006</v>
      </c>
    </row>
    <row r="4" spans="1:22" ht="13.5" customHeight="1">
      <c r="A4" s="32"/>
      <c r="B4" s="33"/>
      <c r="C4" s="32"/>
      <c r="D4" s="34"/>
      <c r="E4" s="32"/>
      <c r="F4" s="35"/>
      <c r="G4" s="32"/>
      <c r="H4" s="36"/>
      <c r="I4" s="32"/>
      <c r="J4" s="33"/>
      <c r="K4" s="32"/>
      <c r="L4" s="34"/>
      <c r="M4" s="32"/>
      <c r="N4" s="35"/>
      <c r="O4" s="32"/>
      <c r="P4" s="36"/>
      <c r="Q4" s="32"/>
      <c r="R4" s="33"/>
      <c r="S4" s="32"/>
      <c r="T4" s="34"/>
      <c r="U4" s="32"/>
      <c r="V4" s="35"/>
    </row>
    <row r="5" spans="1:22" ht="13.5" customHeight="1">
      <c r="A5" s="37" t="s">
        <v>0</v>
      </c>
      <c r="B5" s="38">
        <v>0</v>
      </c>
      <c r="C5" s="39">
        <v>0</v>
      </c>
      <c r="D5" s="40">
        <v>0</v>
      </c>
      <c r="E5" s="41">
        <v>1</v>
      </c>
      <c r="F5" s="42">
        <v>0</v>
      </c>
      <c r="G5" s="41">
        <v>1</v>
      </c>
      <c r="H5" s="43">
        <v>0</v>
      </c>
      <c r="I5" s="39">
        <v>0</v>
      </c>
      <c r="J5" s="38">
        <v>0</v>
      </c>
      <c r="K5" s="39">
        <v>0</v>
      </c>
      <c r="L5" s="40">
        <v>0</v>
      </c>
      <c r="M5" s="39">
        <v>0</v>
      </c>
      <c r="N5" s="42">
        <v>0</v>
      </c>
      <c r="O5" s="39">
        <v>0</v>
      </c>
      <c r="P5" s="43">
        <v>0</v>
      </c>
      <c r="Q5" s="44">
        <v>3</v>
      </c>
      <c r="R5" s="45">
        <v>2</v>
      </c>
      <c r="S5" s="32">
        <v>1</v>
      </c>
      <c r="T5" s="34">
        <v>1</v>
      </c>
      <c r="U5" s="32">
        <v>0</v>
      </c>
      <c r="V5" s="35">
        <f>N5+O5+P5+Q5</f>
        <v>3</v>
      </c>
    </row>
    <row r="6" spans="1:22" ht="13.5" customHeight="1">
      <c r="A6" s="37" t="s">
        <v>1</v>
      </c>
      <c r="B6" s="38">
        <v>0</v>
      </c>
      <c r="C6" s="39">
        <v>0</v>
      </c>
      <c r="D6" s="46">
        <v>1</v>
      </c>
      <c r="E6" s="39">
        <v>0</v>
      </c>
      <c r="F6" s="42">
        <v>0</v>
      </c>
      <c r="G6" s="41">
        <v>1</v>
      </c>
      <c r="H6" s="43">
        <v>0</v>
      </c>
      <c r="I6" s="39">
        <v>0</v>
      </c>
      <c r="J6" s="38">
        <v>0</v>
      </c>
      <c r="K6" s="39">
        <v>0</v>
      </c>
      <c r="L6" s="40">
        <v>0</v>
      </c>
      <c r="M6" s="39">
        <v>0</v>
      </c>
      <c r="N6" s="42">
        <v>0</v>
      </c>
      <c r="O6" s="39">
        <v>0</v>
      </c>
      <c r="P6" s="43">
        <v>0</v>
      </c>
      <c r="Q6" s="39">
        <v>0</v>
      </c>
      <c r="R6" s="38">
        <v>0</v>
      </c>
      <c r="S6" s="32">
        <v>1</v>
      </c>
      <c r="T6" s="34">
        <v>1</v>
      </c>
      <c r="U6" s="32">
        <v>0</v>
      </c>
      <c r="V6" s="35">
        <f aca="true" t="shared" si="0" ref="V6:V69">N6+O6+P6+Q6</f>
        <v>0</v>
      </c>
    </row>
    <row r="7" spans="1:22" ht="13.5" customHeight="1">
      <c r="A7" s="37" t="s">
        <v>2</v>
      </c>
      <c r="B7" s="38">
        <v>0</v>
      </c>
      <c r="C7" s="39">
        <v>0</v>
      </c>
      <c r="D7" s="40">
        <v>0</v>
      </c>
      <c r="E7" s="39">
        <v>0</v>
      </c>
      <c r="F7" s="42">
        <v>0</v>
      </c>
      <c r="G7" s="39">
        <v>0</v>
      </c>
      <c r="H7" s="43">
        <v>0</v>
      </c>
      <c r="I7" s="39">
        <v>0</v>
      </c>
      <c r="J7" s="38">
        <v>0</v>
      </c>
      <c r="K7" s="39">
        <v>0</v>
      </c>
      <c r="L7" s="40">
        <v>0</v>
      </c>
      <c r="M7" s="39">
        <v>0</v>
      </c>
      <c r="N7" s="42">
        <v>0</v>
      </c>
      <c r="O7" s="41">
        <v>1</v>
      </c>
      <c r="P7" s="43">
        <v>0</v>
      </c>
      <c r="Q7" s="39">
        <v>0</v>
      </c>
      <c r="R7" s="38">
        <v>0</v>
      </c>
      <c r="S7" s="39">
        <v>0</v>
      </c>
      <c r="T7" s="40">
        <v>0</v>
      </c>
      <c r="U7" s="32">
        <v>0</v>
      </c>
      <c r="V7" s="35">
        <f t="shared" si="0"/>
        <v>1</v>
      </c>
    </row>
    <row r="8" spans="1:22" ht="13.5" customHeight="1">
      <c r="A8" s="37" t="s">
        <v>3</v>
      </c>
      <c r="B8" s="38">
        <v>0</v>
      </c>
      <c r="C8" s="39">
        <v>0</v>
      </c>
      <c r="D8" s="40">
        <v>0</v>
      </c>
      <c r="E8" s="41">
        <v>1</v>
      </c>
      <c r="F8" s="47">
        <v>1</v>
      </c>
      <c r="G8" s="39">
        <v>0</v>
      </c>
      <c r="H8" s="43">
        <v>0</v>
      </c>
      <c r="I8" s="39">
        <v>0</v>
      </c>
      <c r="J8" s="38">
        <v>0</v>
      </c>
      <c r="K8" s="39">
        <v>0</v>
      </c>
      <c r="L8" s="40">
        <v>0</v>
      </c>
      <c r="M8" s="39">
        <v>0</v>
      </c>
      <c r="N8" s="42">
        <v>0</v>
      </c>
      <c r="O8" s="39">
        <v>0</v>
      </c>
      <c r="P8" s="43">
        <v>0</v>
      </c>
      <c r="Q8" s="39">
        <v>0</v>
      </c>
      <c r="R8" s="38">
        <v>0</v>
      </c>
      <c r="S8" s="32">
        <v>1</v>
      </c>
      <c r="T8" s="34">
        <v>1</v>
      </c>
      <c r="U8" s="32">
        <v>0</v>
      </c>
      <c r="V8" s="35">
        <f t="shared" si="0"/>
        <v>0</v>
      </c>
    </row>
    <row r="9" spans="1:22" ht="13.5" customHeight="1">
      <c r="A9" s="37" t="s">
        <v>4</v>
      </c>
      <c r="B9" s="48">
        <v>1</v>
      </c>
      <c r="C9" s="39">
        <v>0</v>
      </c>
      <c r="D9" s="40">
        <v>0</v>
      </c>
      <c r="E9" s="39">
        <v>0</v>
      </c>
      <c r="F9" s="42">
        <v>0</v>
      </c>
      <c r="G9" s="39">
        <v>0</v>
      </c>
      <c r="H9" s="43">
        <v>0</v>
      </c>
      <c r="I9" s="39">
        <v>0</v>
      </c>
      <c r="J9" s="38">
        <v>0</v>
      </c>
      <c r="K9" s="39">
        <v>0</v>
      </c>
      <c r="L9" s="40">
        <v>0</v>
      </c>
      <c r="M9" s="39">
        <v>1</v>
      </c>
      <c r="N9" s="42">
        <v>0</v>
      </c>
      <c r="O9" s="39">
        <v>0</v>
      </c>
      <c r="P9" s="43">
        <v>0</v>
      </c>
      <c r="Q9" s="44">
        <v>1</v>
      </c>
      <c r="R9" s="38">
        <v>0</v>
      </c>
      <c r="S9" s="32">
        <v>1</v>
      </c>
      <c r="T9" s="40">
        <v>0</v>
      </c>
      <c r="U9" s="32">
        <v>1</v>
      </c>
      <c r="V9" s="35">
        <f t="shared" si="0"/>
        <v>1</v>
      </c>
    </row>
    <row r="10" spans="1:22" ht="13.5" customHeight="1">
      <c r="A10" s="37" t="s">
        <v>5</v>
      </c>
      <c r="B10" s="48">
        <v>2</v>
      </c>
      <c r="C10" s="41">
        <v>10</v>
      </c>
      <c r="D10" s="46">
        <v>10</v>
      </c>
      <c r="E10" s="41">
        <v>9</v>
      </c>
      <c r="F10" s="47">
        <v>1</v>
      </c>
      <c r="G10" s="41">
        <v>18</v>
      </c>
      <c r="H10" s="49">
        <v>20</v>
      </c>
      <c r="I10" s="41">
        <v>16</v>
      </c>
      <c r="J10" s="38">
        <v>0</v>
      </c>
      <c r="K10" s="41">
        <v>11</v>
      </c>
      <c r="L10" s="46">
        <v>14</v>
      </c>
      <c r="M10" s="41">
        <v>7</v>
      </c>
      <c r="N10" s="42">
        <v>0</v>
      </c>
      <c r="O10" s="41">
        <v>7</v>
      </c>
      <c r="P10" s="50">
        <v>14</v>
      </c>
      <c r="Q10" s="44">
        <v>7</v>
      </c>
      <c r="R10" s="38">
        <v>0</v>
      </c>
      <c r="S10" s="32">
        <v>31</v>
      </c>
      <c r="T10" s="34">
        <v>55</v>
      </c>
      <c r="U10" s="32">
        <v>32</v>
      </c>
      <c r="V10" s="35">
        <f t="shared" si="0"/>
        <v>28</v>
      </c>
    </row>
    <row r="11" spans="1:22" ht="13.5" customHeight="1">
      <c r="A11" s="37" t="s">
        <v>6</v>
      </c>
      <c r="B11" s="48">
        <v>5</v>
      </c>
      <c r="C11" s="41">
        <v>1</v>
      </c>
      <c r="D11" s="40">
        <v>0</v>
      </c>
      <c r="E11" s="41">
        <v>2</v>
      </c>
      <c r="F11" s="47">
        <v>2</v>
      </c>
      <c r="G11" s="39">
        <v>0</v>
      </c>
      <c r="H11" s="43">
        <v>0</v>
      </c>
      <c r="I11" s="41">
        <v>1</v>
      </c>
      <c r="J11" s="38">
        <v>0</v>
      </c>
      <c r="K11" s="41">
        <v>1</v>
      </c>
      <c r="L11" s="40">
        <v>0</v>
      </c>
      <c r="M11" s="39">
        <v>0</v>
      </c>
      <c r="N11" s="42">
        <v>0</v>
      </c>
      <c r="O11" s="39">
        <v>0</v>
      </c>
      <c r="P11" s="43">
        <v>0</v>
      </c>
      <c r="Q11" s="39">
        <v>0</v>
      </c>
      <c r="R11" s="38">
        <v>0</v>
      </c>
      <c r="S11" s="32">
        <v>8</v>
      </c>
      <c r="T11" s="34">
        <v>3</v>
      </c>
      <c r="U11" s="32">
        <v>1</v>
      </c>
      <c r="V11" s="35">
        <f t="shared" si="0"/>
        <v>0</v>
      </c>
    </row>
    <row r="12" spans="1:22" ht="13.5" customHeight="1">
      <c r="A12" s="37" t="s">
        <v>7</v>
      </c>
      <c r="B12" s="38">
        <v>0</v>
      </c>
      <c r="C12" s="39">
        <v>0</v>
      </c>
      <c r="D12" s="40">
        <v>0</v>
      </c>
      <c r="E12" s="41">
        <v>3</v>
      </c>
      <c r="F12" s="42">
        <v>0</v>
      </c>
      <c r="G12" s="39">
        <v>0</v>
      </c>
      <c r="H12" s="43">
        <v>0</v>
      </c>
      <c r="I12" s="41">
        <v>3</v>
      </c>
      <c r="J12" s="38">
        <v>0</v>
      </c>
      <c r="K12" s="39">
        <v>0</v>
      </c>
      <c r="L12" s="40">
        <v>0</v>
      </c>
      <c r="M12" s="41">
        <v>5</v>
      </c>
      <c r="N12" s="42">
        <v>0</v>
      </c>
      <c r="O12" s="39">
        <v>0</v>
      </c>
      <c r="P12" s="43">
        <v>0</v>
      </c>
      <c r="Q12" s="44">
        <v>8</v>
      </c>
      <c r="R12" s="38">
        <v>0</v>
      </c>
      <c r="S12" s="32">
        <v>3</v>
      </c>
      <c r="T12" s="34">
        <v>3</v>
      </c>
      <c r="U12" s="32">
        <v>5</v>
      </c>
      <c r="V12" s="35">
        <f t="shared" si="0"/>
        <v>8</v>
      </c>
    </row>
    <row r="13" spans="1:22" ht="13.5" customHeight="1">
      <c r="A13" s="37" t="s">
        <v>8</v>
      </c>
      <c r="B13" s="38">
        <v>0</v>
      </c>
      <c r="C13" s="39">
        <v>0</v>
      </c>
      <c r="D13" s="40">
        <v>0</v>
      </c>
      <c r="E13" s="39">
        <v>0</v>
      </c>
      <c r="F13" s="42">
        <v>0</v>
      </c>
      <c r="G13" s="39">
        <v>0</v>
      </c>
      <c r="H13" s="49">
        <v>1</v>
      </c>
      <c r="I13" s="39">
        <v>0</v>
      </c>
      <c r="J13" s="38">
        <v>0</v>
      </c>
      <c r="K13" s="39">
        <v>0</v>
      </c>
      <c r="L13" s="40">
        <v>0</v>
      </c>
      <c r="M13" s="39">
        <v>0</v>
      </c>
      <c r="N13" s="42">
        <v>0</v>
      </c>
      <c r="O13" s="39">
        <v>0</v>
      </c>
      <c r="P13" s="43">
        <v>0</v>
      </c>
      <c r="Q13" s="39">
        <v>0</v>
      </c>
      <c r="R13" s="38">
        <v>0</v>
      </c>
      <c r="S13" s="39">
        <v>0</v>
      </c>
      <c r="T13" s="34">
        <v>1</v>
      </c>
      <c r="U13" s="32">
        <v>0</v>
      </c>
      <c r="V13" s="35">
        <f t="shared" si="0"/>
        <v>0</v>
      </c>
    </row>
    <row r="14" spans="1:22" ht="13.5" customHeight="1">
      <c r="A14" s="37" t="s">
        <v>9</v>
      </c>
      <c r="B14" s="38">
        <v>0</v>
      </c>
      <c r="C14" s="41">
        <v>11</v>
      </c>
      <c r="D14" s="46">
        <v>20</v>
      </c>
      <c r="E14" s="41">
        <v>12</v>
      </c>
      <c r="F14" s="42">
        <v>0</v>
      </c>
      <c r="G14" s="41">
        <v>14</v>
      </c>
      <c r="H14" s="49">
        <v>25</v>
      </c>
      <c r="I14" s="41">
        <v>8</v>
      </c>
      <c r="J14" s="38">
        <v>0</v>
      </c>
      <c r="K14" s="41">
        <v>12</v>
      </c>
      <c r="L14" s="46">
        <v>27</v>
      </c>
      <c r="M14" s="41">
        <v>10</v>
      </c>
      <c r="N14" s="42">
        <v>0</v>
      </c>
      <c r="O14" s="41">
        <v>11</v>
      </c>
      <c r="P14" s="50">
        <v>21</v>
      </c>
      <c r="Q14" s="44">
        <v>7</v>
      </c>
      <c r="R14" s="38">
        <v>0</v>
      </c>
      <c r="S14" s="32">
        <v>43</v>
      </c>
      <c r="T14" s="34">
        <v>47</v>
      </c>
      <c r="U14" s="32">
        <v>49</v>
      </c>
      <c r="V14" s="35">
        <f t="shared" si="0"/>
        <v>39</v>
      </c>
    </row>
    <row r="15" spans="1:22" ht="13.5" customHeight="1">
      <c r="A15" s="37" t="s">
        <v>10</v>
      </c>
      <c r="B15" s="48">
        <v>2</v>
      </c>
      <c r="C15" s="39">
        <v>0</v>
      </c>
      <c r="D15" s="40">
        <v>0</v>
      </c>
      <c r="E15" s="41">
        <v>1</v>
      </c>
      <c r="F15" s="42">
        <v>0</v>
      </c>
      <c r="G15" s="39">
        <v>0</v>
      </c>
      <c r="H15" s="43">
        <v>0</v>
      </c>
      <c r="I15" s="39">
        <v>0</v>
      </c>
      <c r="J15" s="48">
        <v>1</v>
      </c>
      <c r="K15" s="39">
        <v>0</v>
      </c>
      <c r="L15" s="40">
        <v>0</v>
      </c>
      <c r="M15" s="41">
        <v>2</v>
      </c>
      <c r="N15" s="47">
        <v>2</v>
      </c>
      <c r="O15" s="39">
        <v>0</v>
      </c>
      <c r="P15" s="43">
        <v>0</v>
      </c>
      <c r="Q15" s="44">
        <v>5</v>
      </c>
      <c r="R15" s="45">
        <v>1</v>
      </c>
      <c r="S15" s="32">
        <v>3</v>
      </c>
      <c r="T15" s="40">
        <v>0</v>
      </c>
      <c r="U15" s="32">
        <v>3</v>
      </c>
      <c r="V15" s="35">
        <f t="shared" si="0"/>
        <v>7</v>
      </c>
    </row>
    <row r="16" spans="1:22" ht="13.5" customHeight="1">
      <c r="A16" s="37" t="s">
        <v>11</v>
      </c>
      <c r="B16" s="38">
        <v>0</v>
      </c>
      <c r="C16" s="39">
        <v>0</v>
      </c>
      <c r="D16" s="40">
        <v>0</v>
      </c>
      <c r="E16" s="41">
        <v>2</v>
      </c>
      <c r="F16" s="42">
        <v>0</v>
      </c>
      <c r="G16" s="39">
        <v>0</v>
      </c>
      <c r="H16" s="43">
        <v>0</v>
      </c>
      <c r="I16" s="39">
        <v>0</v>
      </c>
      <c r="J16" s="38">
        <v>0</v>
      </c>
      <c r="K16" s="39">
        <v>0</v>
      </c>
      <c r="L16" s="40">
        <v>0</v>
      </c>
      <c r="M16" s="39">
        <v>0</v>
      </c>
      <c r="N16" s="42">
        <v>0</v>
      </c>
      <c r="O16" s="41">
        <v>1</v>
      </c>
      <c r="P16" s="43">
        <v>0</v>
      </c>
      <c r="Q16" s="39">
        <v>0</v>
      </c>
      <c r="R16" s="38">
        <v>1</v>
      </c>
      <c r="S16" s="32">
        <v>2</v>
      </c>
      <c r="T16" s="40">
        <v>0</v>
      </c>
      <c r="U16" s="32">
        <v>0</v>
      </c>
      <c r="V16" s="35">
        <f t="shared" si="0"/>
        <v>1</v>
      </c>
    </row>
    <row r="17" spans="1:22" ht="13.5" customHeight="1">
      <c r="A17" s="37" t="s">
        <v>12</v>
      </c>
      <c r="B17" s="48">
        <v>3</v>
      </c>
      <c r="C17" s="39">
        <v>0</v>
      </c>
      <c r="D17" s="40">
        <v>0</v>
      </c>
      <c r="E17" s="41">
        <v>5</v>
      </c>
      <c r="F17" s="47">
        <v>8</v>
      </c>
      <c r="G17" s="39">
        <v>0</v>
      </c>
      <c r="H17" s="43">
        <v>0</v>
      </c>
      <c r="I17" s="41">
        <v>3</v>
      </c>
      <c r="J17" s="48">
        <v>4</v>
      </c>
      <c r="K17" s="41">
        <v>1</v>
      </c>
      <c r="L17" s="40">
        <v>0</v>
      </c>
      <c r="M17" s="41">
        <v>2</v>
      </c>
      <c r="N17" s="47">
        <v>5</v>
      </c>
      <c r="O17" s="39">
        <v>0</v>
      </c>
      <c r="P17" s="43">
        <v>0</v>
      </c>
      <c r="Q17" s="44">
        <v>2</v>
      </c>
      <c r="R17" s="45">
        <v>2</v>
      </c>
      <c r="S17" s="32">
        <v>8</v>
      </c>
      <c r="T17" s="34">
        <v>11</v>
      </c>
      <c r="U17" s="32">
        <v>7</v>
      </c>
      <c r="V17" s="35">
        <f t="shared" si="0"/>
        <v>7</v>
      </c>
    </row>
    <row r="18" spans="1:22" ht="13.5" customHeight="1">
      <c r="A18" s="37" t="s">
        <v>13</v>
      </c>
      <c r="B18" s="38">
        <v>0</v>
      </c>
      <c r="C18" s="39">
        <v>0</v>
      </c>
      <c r="D18" s="40">
        <v>0</v>
      </c>
      <c r="E18" s="41">
        <v>1</v>
      </c>
      <c r="F18" s="42">
        <v>0</v>
      </c>
      <c r="G18" s="39">
        <v>0</v>
      </c>
      <c r="H18" s="43">
        <v>0</v>
      </c>
      <c r="I18" s="39">
        <v>0</v>
      </c>
      <c r="J18" s="38">
        <v>0</v>
      </c>
      <c r="K18" s="39">
        <v>0</v>
      </c>
      <c r="L18" s="40">
        <v>0</v>
      </c>
      <c r="M18" s="39">
        <v>0</v>
      </c>
      <c r="N18" s="47">
        <v>1</v>
      </c>
      <c r="O18" s="39">
        <v>0</v>
      </c>
      <c r="P18" s="43">
        <v>0</v>
      </c>
      <c r="Q18" s="39">
        <v>0</v>
      </c>
      <c r="R18" s="38">
        <v>2</v>
      </c>
      <c r="S18" s="32">
        <v>1</v>
      </c>
      <c r="T18" s="40">
        <v>0</v>
      </c>
      <c r="U18" s="32">
        <v>0</v>
      </c>
      <c r="V18" s="35">
        <f t="shared" si="0"/>
        <v>1</v>
      </c>
    </row>
    <row r="19" spans="1:22" ht="13.5" customHeight="1">
      <c r="A19" s="37" t="s">
        <v>14</v>
      </c>
      <c r="B19" s="38">
        <v>0</v>
      </c>
      <c r="C19" s="39">
        <v>0</v>
      </c>
      <c r="D19" s="40">
        <v>0</v>
      </c>
      <c r="E19" s="39">
        <v>0</v>
      </c>
      <c r="F19" s="42">
        <v>0</v>
      </c>
      <c r="G19" s="39">
        <v>0</v>
      </c>
      <c r="H19" s="43">
        <v>0</v>
      </c>
      <c r="I19" s="39">
        <v>0</v>
      </c>
      <c r="J19" s="38">
        <v>0</v>
      </c>
      <c r="K19" s="41">
        <v>17</v>
      </c>
      <c r="L19" s="46">
        <v>28</v>
      </c>
      <c r="M19" s="41">
        <v>14</v>
      </c>
      <c r="N19" s="47">
        <v>1</v>
      </c>
      <c r="O19" s="41">
        <v>21</v>
      </c>
      <c r="P19" s="50">
        <v>27</v>
      </c>
      <c r="Q19" s="44">
        <v>4</v>
      </c>
      <c r="R19" s="38">
        <v>0</v>
      </c>
      <c r="S19" s="39">
        <v>0</v>
      </c>
      <c r="T19" s="40">
        <v>0</v>
      </c>
      <c r="U19" s="32">
        <v>59</v>
      </c>
      <c r="V19" s="35">
        <f t="shared" si="0"/>
        <v>53</v>
      </c>
    </row>
    <row r="20" spans="1:22" ht="13.5" customHeight="1">
      <c r="A20" s="37" t="s">
        <v>15</v>
      </c>
      <c r="B20" s="38">
        <v>0</v>
      </c>
      <c r="C20" s="39">
        <v>0</v>
      </c>
      <c r="D20" s="40">
        <v>0</v>
      </c>
      <c r="E20" s="39">
        <v>0</v>
      </c>
      <c r="F20" s="42">
        <v>0</v>
      </c>
      <c r="G20" s="41">
        <v>1</v>
      </c>
      <c r="H20" s="43">
        <v>0</v>
      </c>
      <c r="I20" s="39">
        <v>0</v>
      </c>
      <c r="J20" s="38">
        <v>0</v>
      </c>
      <c r="K20" s="39">
        <v>0</v>
      </c>
      <c r="L20" s="40">
        <v>0</v>
      </c>
      <c r="M20" s="39">
        <v>0</v>
      </c>
      <c r="N20" s="42">
        <v>0</v>
      </c>
      <c r="O20" s="39">
        <v>0</v>
      </c>
      <c r="P20" s="43">
        <v>0</v>
      </c>
      <c r="Q20" s="44">
        <v>1</v>
      </c>
      <c r="R20" s="38">
        <v>0</v>
      </c>
      <c r="S20" s="39">
        <v>0</v>
      </c>
      <c r="T20" s="34">
        <v>1</v>
      </c>
      <c r="U20" s="32">
        <v>0</v>
      </c>
      <c r="V20" s="35">
        <f t="shared" si="0"/>
        <v>1</v>
      </c>
    </row>
    <row r="21" spans="1:22" ht="13.5" customHeight="1">
      <c r="A21" s="37" t="s">
        <v>16</v>
      </c>
      <c r="B21" s="48">
        <v>7</v>
      </c>
      <c r="C21" s="41">
        <v>1</v>
      </c>
      <c r="D21" s="40">
        <v>0</v>
      </c>
      <c r="E21" s="41">
        <v>9</v>
      </c>
      <c r="F21" s="47">
        <v>13</v>
      </c>
      <c r="G21" s="41">
        <v>3</v>
      </c>
      <c r="H21" s="43">
        <v>0</v>
      </c>
      <c r="I21" s="41">
        <v>8</v>
      </c>
      <c r="J21" s="48">
        <v>13</v>
      </c>
      <c r="K21" s="41">
        <v>4</v>
      </c>
      <c r="L21" s="40">
        <v>0</v>
      </c>
      <c r="M21" s="41">
        <v>8</v>
      </c>
      <c r="N21" s="47">
        <v>12</v>
      </c>
      <c r="O21" s="41">
        <v>5</v>
      </c>
      <c r="P21" s="43">
        <v>0</v>
      </c>
      <c r="Q21" s="44">
        <v>12</v>
      </c>
      <c r="R21" s="45">
        <v>13</v>
      </c>
      <c r="S21" s="32">
        <v>17</v>
      </c>
      <c r="T21" s="34">
        <v>24</v>
      </c>
      <c r="U21" s="32">
        <v>25</v>
      </c>
      <c r="V21" s="35">
        <f t="shared" si="0"/>
        <v>29</v>
      </c>
    </row>
    <row r="22" spans="1:22" ht="13.5" customHeight="1">
      <c r="A22" s="37" t="s">
        <v>17</v>
      </c>
      <c r="B22" s="38">
        <v>0</v>
      </c>
      <c r="C22" s="41">
        <v>1</v>
      </c>
      <c r="D22" s="40">
        <v>0</v>
      </c>
      <c r="E22" s="39">
        <v>0</v>
      </c>
      <c r="F22" s="42">
        <v>0</v>
      </c>
      <c r="G22" s="39">
        <v>0</v>
      </c>
      <c r="H22" s="43">
        <v>0</v>
      </c>
      <c r="I22" s="39">
        <v>0</v>
      </c>
      <c r="J22" s="38">
        <v>0</v>
      </c>
      <c r="K22" s="39">
        <v>0</v>
      </c>
      <c r="L22" s="40">
        <v>0</v>
      </c>
      <c r="M22" s="39">
        <v>0</v>
      </c>
      <c r="N22" s="42">
        <v>0</v>
      </c>
      <c r="O22" s="39">
        <v>0</v>
      </c>
      <c r="P22" s="43">
        <v>0</v>
      </c>
      <c r="Q22" s="39">
        <v>0</v>
      </c>
      <c r="R22" s="38">
        <v>0</v>
      </c>
      <c r="S22" s="32">
        <v>1</v>
      </c>
      <c r="T22" s="40">
        <v>0</v>
      </c>
      <c r="U22" s="32">
        <v>0</v>
      </c>
      <c r="V22" s="35">
        <f t="shared" si="0"/>
        <v>0</v>
      </c>
    </row>
    <row r="23" spans="1:22" ht="13.5" customHeight="1">
      <c r="A23" s="37" t="s">
        <v>18</v>
      </c>
      <c r="B23" s="38">
        <v>0</v>
      </c>
      <c r="C23" s="39">
        <v>0</v>
      </c>
      <c r="D23" s="46">
        <v>2</v>
      </c>
      <c r="E23" s="39">
        <v>0</v>
      </c>
      <c r="F23" s="42">
        <v>0</v>
      </c>
      <c r="G23" s="39">
        <v>0</v>
      </c>
      <c r="H23" s="43">
        <v>0</v>
      </c>
      <c r="I23" s="39">
        <v>0</v>
      </c>
      <c r="J23" s="38">
        <v>0</v>
      </c>
      <c r="K23" s="39">
        <v>0</v>
      </c>
      <c r="L23" s="46">
        <v>2</v>
      </c>
      <c r="M23" s="39">
        <v>0</v>
      </c>
      <c r="N23" s="42">
        <v>0</v>
      </c>
      <c r="O23" s="39">
        <v>0</v>
      </c>
      <c r="P23" s="50">
        <v>2</v>
      </c>
      <c r="Q23" s="39">
        <v>0</v>
      </c>
      <c r="R23" s="38">
        <v>0</v>
      </c>
      <c r="S23" s="32">
        <v>2</v>
      </c>
      <c r="T23" s="40">
        <v>0</v>
      </c>
      <c r="U23" s="32">
        <v>2</v>
      </c>
      <c r="V23" s="35">
        <f t="shared" si="0"/>
        <v>2</v>
      </c>
    </row>
    <row r="24" spans="1:22" ht="13.5" customHeight="1">
      <c r="A24" s="37" t="s">
        <v>19</v>
      </c>
      <c r="B24" s="38">
        <v>0</v>
      </c>
      <c r="C24" s="39">
        <v>0</v>
      </c>
      <c r="D24" s="40">
        <v>0</v>
      </c>
      <c r="E24" s="39">
        <v>0</v>
      </c>
      <c r="F24" s="42">
        <v>0</v>
      </c>
      <c r="G24" s="39">
        <v>0</v>
      </c>
      <c r="H24" s="43">
        <v>0</v>
      </c>
      <c r="I24" s="39">
        <v>0</v>
      </c>
      <c r="J24" s="38">
        <v>0</v>
      </c>
      <c r="K24" s="41">
        <v>1</v>
      </c>
      <c r="L24" s="40">
        <v>0</v>
      </c>
      <c r="M24" s="39">
        <v>0</v>
      </c>
      <c r="N24" s="42">
        <v>0</v>
      </c>
      <c r="O24" s="39">
        <v>0</v>
      </c>
      <c r="P24" s="43">
        <v>0</v>
      </c>
      <c r="Q24" s="39">
        <v>0</v>
      </c>
      <c r="R24" s="38">
        <v>0</v>
      </c>
      <c r="S24" s="39">
        <v>0</v>
      </c>
      <c r="T24" s="40">
        <v>0</v>
      </c>
      <c r="U24" s="32">
        <v>1</v>
      </c>
      <c r="V24" s="35">
        <f t="shared" si="0"/>
        <v>0</v>
      </c>
    </row>
    <row r="25" spans="1:22" ht="13.5" customHeight="1">
      <c r="A25" s="37" t="s">
        <v>20</v>
      </c>
      <c r="B25" s="38">
        <v>0</v>
      </c>
      <c r="C25" s="39">
        <v>0</v>
      </c>
      <c r="D25" s="40">
        <v>0</v>
      </c>
      <c r="E25" s="39">
        <v>0</v>
      </c>
      <c r="F25" s="42">
        <v>0</v>
      </c>
      <c r="G25" s="39">
        <v>0</v>
      </c>
      <c r="H25" s="43">
        <v>0</v>
      </c>
      <c r="I25" s="39">
        <v>0</v>
      </c>
      <c r="J25" s="38">
        <v>0</v>
      </c>
      <c r="K25" s="39">
        <v>0</v>
      </c>
      <c r="L25" s="40">
        <v>0</v>
      </c>
      <c r="M25" s="41">
        <v>1</v>
      </c>
      <c r="N25" s="42">
        <v>0</v>
      </c>
      <c r="O25" s="39">
        <v>0</v>
      </c>
      <c r="P25" s="43">
        <v>0</v>
      </c>
      <c r="Q25" s="39">
        <v>0</v>
      </c>
      <c r="R25" s="38">
        <v>0</v>
      </c>
      <c r="S25" s="39">
        <v>0</v>
      </c>
      <c r="T25" s="40">
        <v>0</v>
      </c>
      <c r="U25" s="32">
        <v>1</v>
      </c>
      <c r="V25" s="35">
        <f t="shared" si="0"/>
        <v>0</v>
      </c>
    </row>
    <row r="26" spans="1:22" ht="13.5" customHeight="1">
      <c r="A26" s="37" t="s">
        <v>21</v>
      </c>
      <c r="B26" s="38">
        <v>0</v>
      </c>
      <c r="C26" s="39">
        <v>0</v>
      </c>
      <c r="D26" s="46">
        <v>1</v>
      </c>
      <c r="E26" s="39">
        <v>0</v>
      </c>
      <c r="F26" s="42">
        <v>0</v>
      </c>
      <c r="G26" s="39">
        <v>0</v>
      </c>
      <c r="H26" s="49">
        <v>1</v>
      </c>
      <c r="I26" s="39">
        <v>0</v>
      </c>
      <c r="J26" s="38">
        <v>0</v>
      </c>
      <c r="K26" s="39">
        <v>0</v>
      </c>
      <c r="L26" s="46">
        <v>1</v>
      </c>
      <c r="M26" s="39">
        <v>0</v>
      </c>
      <c r="N26" s="42">
        <v>0</v>
      </c>
      <c r="O26" s="39">
        <v>0</v>
      </c>
      <c r="P26" s="50">
        <v>2</v>
      </c>
      <c r="Q26" s="39">
        <v>0</v>
      </c>
      <c r="R26" s="38">
        <v>0</v>
      </c>
      <c r="S26" s="32">
        <v>1</v>
      </c>
      <c r="T26" s="34">
        <v>1</v>
      </c>
      <c r="U26" s="32">
        <v>1</v>
      </c>
      <c r="V26" s="35">
        <f t="shared" si="0"/>
        <v>2</v>
      </c>
    </row>
    <row r="27" spans="1:22" ht="13.5" customHeight="1">
      <c r="A27" s="37" t="s">
        <v>22</v>
      </c>
      <c r="B27" s="38">
        <v>0</v>
      </c>
      <c r="C27" s="39">
        <v>0</v>
      </c>
      <c r="D27" s="46">
        <v>1</v>
      </c>
      <c r="E27" s="39">
        <v>0</v>
      </c>
      <c r="F27" s="42">
        <v>0</v>
      </c>
      <c r="G27" s="39">
        <v>0</v>
      </c>
      <c r="H27" s="43">
        <v>0</v>
      </c>
      <c r="I27" s="39">
        <v>0</v>
      </c>
      <c r="J27" s="38">
        <v>0</v>
      </c>
      <c r="K27" s="39">
        <v>0</v>
      </c>
      <c r="L27" s="40">
        <v>0</v>
      </c>
      <c r="M27" s="39">
        <v>0</v>
      </c>
      <c r="N27" s="42">
        <v>0</v>
      </c>
      <c r="O27" s="39">
        <v>0</v>
      </c>
      <c r="P27" s="43">
        <v>0</v>
      </c>
      <c r="Q27" s="39">
        <v>0</v>
      </c>
      <c r="R27" s="38">
        <v>0</v>
      </c>
      <c r="S27" s="32">
        <v>1</v>
      </c>
      <c r="T27" s="40">
        <v>0</v>
      </c>
      <c r="U27" s="32">
        <v>0</v>
      </c>
      <c r="V27" s="35">
        <f t="shared" si="0"/>
        <v>0</v>
      </c>
    </row>
    <row r="28" spans="1:22" ht="13.5" customHeight="1">
      <c r="A28" s="37" t="s">
        <v>23</v>
      </c>
      <c r="B28" s="48">
        <v>2</v>
      </c>
      <c r="C28" s="41">
        <v>6</v>
      </c>
      <c r="D28" s="40">
        <v>0</v>
      </c>
      <c r="E28" s="41">
        <v>1</v>
      </c>
      <c r="F28" s="42">
        <v>0</v>
      </c>
      <c r="G28" s="41">
        <v>4</v>
      </c>
      <c r="H28" s="49">
        <v>9</v>
      </c>
      <c r="I28" s="41">
        <v>1</v>
      </c>
      <c r="J28" s="38">
        <v>0</v>
      </c>
      <c r="K28" s="39">
        <v>0</v>
      </c>
      <c r="L28" s="40">
        <v>0</v>
      </c>
      <c r="M28" s="39">
        <v>0</v>
      </c>
      <c r="N28" s="42">
        <v>0</v>
      </c>
      <c r="O28" s="41">
        <v>1</v>
      </c>
      <c r="P28" s="43">
        <v>0</v>
      </c>
      <c r="Q28" s="39">
        <v>0</v>
      </c>
      <c r="R28" s="38">
        <v>0</v>
      </c>
      <c r="S28" s="32">
        <v>9</v>
      </c>
      <c r="T28" s="34">
        <v>14</v>
      </c>
      <c r="U28" s="32">
        <v>0</v>
      </c>
      <c r="V28" s="35">
        <f t="shared" si="0"/>
        <v>1</v>
      </c>
    </row>
    <row r="29" spans="1:22" ht="13.5" customHeight="1">
      <c r="A29" s="37" t="s">
        <v>24</v>
      </c>
      <c r="B29" s="48">
        <v>217</v>
      </c>
      <c r="C29" s="41">
        <v>113</v>
      </c>
      <c r="D29" s="46">
        <v>63</v>
      </c>
      <c r="E29" s="41">
        <v>200</v>
      </c>
      <c r="F29" s="47">
        <v>244</v>
      </c>
      <c r="G29" s="41">
        <v>118</v>
      </c>
      <c r="H29" s="49">
        <v>69</v>
      </c>
      <c r="I29" s="41">
        <v>206</v>
      </c>
      <c r="J29" s="48">
        <v>275</v>
      </c>
      <c r="K29" s="41">
        <v>118</v>
      </c>
      <c r="L29" s="46">
        <v>49</v>
      </c>
      <c r="M29" s="41">
        <v>176</v>
      </c>
      <c r="N29" s="47">
        <v>231</v>
      </c>
      <c r="O29" s="41">
        <v>90</v>
      </c>
      <c r="P29" s="50">
        <v>34</v>
      </c>
      <c r="Q29" s="44">
        <v>179</v>
      </c>
      <c r="R29" s="45">
        <v>246</v>
      </c>
      <c r="S29" s="32">
        <v>593</v>
      </c>
      <c r="T29" s="34">
        <v>637</v>
      </c>
      <c r="U29" s="32">
        <v>618</v>
      </c>
      <c r="V29" s="35">
        <f t="shared" si="0"/>
        <v>534</v>
      </c>
    </row>
    <row r="30" spans="1:22" ht="13.5" customHeight="1">
      <c r="A30" s="37" t="s">
        <v>131</v>
      </c>
      <c r="B30" s="38">
        <v>0</v>
      </c>
      <c r="C30" s="39">
        <v>0</v>
      </c>
      <c r="D30" s="40">
        <v>0</v>
      </c>
      <c r="E30" s="39">
        <v>0</v>
      </c>
      <c r="F30" s="42">
        <v>0</v>
      </c>
      <c r="G30" s="41">
        <v>1</v>
      </c>
      <c r="H30" s="43">
        <v>0</v>
      </c>
      <c r="I30" s="39">
        <v>0</v>
      </c>
      <c r="J30" s="38">
        <v>0</v>
      </c>
      <c r="K30" s="41">
        <v>1</v>
      </c>
      <c r="L30" s="40">
        <v>0</v>
      </c>
      <c r="M30" s="39">
        <v>0</v>
      </c>
      <c r="N30" s="42">
        <v>0</v>
      </c>
      <c r="O30" s="39">
        <v>0</v>
      </c>
      <c r="P30" s="43">
        <v>0</v>
      </c>
      <c r="Q30" s="39">
        <v>0</v>
      </c>
      <c r="R30" s="38">
        <v>0</v>
      </c>
      <c r="S30" s="39">
        <v>0</v>
      </c>
      <c r="T30" s="34">
        <v>1</v>
      </c>
      <c r="U30" s="32">
        <v>1</v>
      </c>
      <c r="V30" s="35">
        <f t="shared" si="0"/>
        <v>0</v>
      </c>
    </row>
    <row r="31" spans="1:22" ht="13.5" customHeight="1">
      <c r="A31" s="37" t="s">
        <v>25</v>
      </c>
      <c r="B31" s="38">
        <v>0</v>
      </c>
      <c r="C31" s="39">
        <v>0</v>
      </c>
      <c r="D31" s="40">
        <v>0</v>
      </c>
      <c r="E31" s="41">
        <v>1</v>
      </c>
      <c r="F31" s="42">
        <v>0</v>
      </c>
      <c r="G31" s="39">
        <v>0</v>
      </c>
      <c r="H31" s="43">
        <v>0</v>
      </c>
      <c r="I31" s="39">
        <v>0</v>
      </c>
      <c r="J31" s="38">
        <v>0</v>
      </c>
      <c r="K31" s="39">
        <v>0</v>
      </c>
      <c r="L31" s="40">
        <v>0</v>
      </c>
      <c r="M31" s="39">
        <v>0</v>
      </c>
      <c r="N31" s="42">
        <v>0</v>
      </c>
      <c r="O31" s="39">
        <v>0</v>
      </c>
      <c r="P31" s="43">
        <v>0</v>
      </c>
      <c r="Q31" s="44">
        <v>2</v>
      </c>
      <c r="R31" s="38">
        <v>0</v>
      </c>
      <c r="S31" s="32">
        <v>1</v>
      </c>
      <c r="T31" s="40">
        <v>0</v>
      </c>
      <c r="U31" s="32">
        <v>0</v>
      </c>
      <c r="V31" s="35">
        <f t="shared" si="0"/>
        <v>2</v>
      </c>
    </row>
    <row r="32" spans="1:22" ht="13.5" customHeight="1">
      <c r="A32" s="37" t="s">
        <v>26</v>
      </c>
      <c r="B32" s="48">
        <v>47</v>
      </c>
      <c r="C32" s="41">
        <v>55</v>
      </c>
      <c r="D32" s="46">
        <v>51</v>
      </c>
      <c r="E32" s="41">
        <v>50</v>
      </c>
      <c r="F32" s="47">
        <v>57</v>
      </c>
      <c r="G32" s="41">
        <v>53</v>
      </c>
      <c r="H32" s="49">
        <v>43</v>
      </c>
      <c r="I32" s="41">
        <v>55</v>
      </c>
      <c r="J32" s="48">
        <v>66</v>
      </c>
      <c r="K32" s="41">
        <v>48</v>
      </c>
      <c r="L32" s="46">
        <v>45</v>
      </c>
      <c r="M32" s="41">
        <v>63</v>
      </c>
      <c r="N32" s="47">
        <v>79</v>
      </c>
      <c r="O32" s="41">
        <v>58</v>
      </c>
      <c r="P32" s="50">
        <v>46</v>
      </c>
      <c r="Q32" s="44">
        <v>65</v>
      </c>
      <c r="R32" s="45">
        <v>75</v>
      </c>
      <c r="S32" s="32">
        <v>203</v>
      </c>
      <c r="T32" s="34">
        <v>208</v>
      </c>
      <c r="U32" s="32">
        <v>222</v>
      </c>
      <c r="V32" s="35">
        <f t="shared" si="0"/>
        <v>248</v>
      </c>
    </row>
    <row r="33" spans="1:22" ht="13.5" customHeight="1">
      <c r="A33" s="37" t="s">
        <v>27</v>
      </c>
      <c r="B33" s="38">
        <v>0</v>
      </c>
      <c r="C33" s="39">
        <v>0</v>
      </c>
      <c r="D33" s="40">
        <v>0</v>
      </c>
      <c r="E33" s="41">
        <v>2</v>
      </c>
      <c r="F33" s="42">
        <v>0</v>
      </c>
      <c r="G33" s="39">
        <v>0</v>
      </c>
      <c r="H33" s="43">
        <v>0</v>
      </c>
      <c r="I33" s="41">
        <v>1</v>
      </c>
      <c r="J33" s="38">
        <v>0</v>
      </c>
      <c r="K33" s="39">
        <v>0</v>
      </c>
      <c r="L33" s="40">
        <v>0</v>
      </c>
      <c r="M33" s="41">
        <v>1</v>
      </c>
      <c r="N33" s="42">
        <v>0</v>
      </c>
      <c r="O33" s="39">
        <v>0</v>
      </c>
      <c r="P33" s="43">
        <v>0</v>
      </c>
      <c r="Q33" s="39">
        <v>0</v>
      </c>
      <c r="R33" s="38">
        <v>0</v>
      </c>
      <c r="S33" s="32">
        <v>2</v>
      </c>
      <c r="T33" s="34">
        <v>1</v>
      </c>
      <c r="U33" s="32">
        <v>1</v>
      </c>
      <c r="V33" s="35">
        <f t="shared" si="0"/>
        <v>0</v>
      </c>
    </row>
    <row r="34" spans="1:22" ht="13.5" customHeight="1">
      <c r="A34" s="37" t="s">
        <v>148</v>
      </c>
      <c r="B34" s="38">
        <v>0</v>
      </c>
      <c r="C34" s="39">
        <v>0</v>
      </c>
      <c r="D34" s="40">
        <v>0</v>
      </c>
      <c r="E34" s="39">
        <v>0</v>
      </c>
      <c r="F34" s="42">
        <v>0</v>
      </c>
      <c r="G34" s="39">
        <v>0</v>
      </c>
      <c r="H34" s="43">
        <v>0</v>
      </c>
      <c r="I34" s="39">
        <v>0</v>
      </c>
      <c r="J34" s="38">
        <v>0</v>
      </c>
      <c r="K34" s="39">
        <v>0</v>
      </c>
      <c r="L34" s="40">
        <v>0</v>
      </c>
      <c r="M34" s="39">
        <v>0</v>
      </c>
      <c r="N34" s="42">
        <v>0</v>
      </c>
      <c r="O34" s="39">
        <v>0</v>
      </c>
      <c r="P34" s="43">
        <v>0</v>
      </c>
      <c r="Q34" s="44">
        <v>2</v>
      </c>
      <c r="R34" s="38">
        <v>0</v>
      </c>
      <c r="S34" s="39">
        <v>0</v>
      </c>
      <c r="T34" s="40">
        <v>0</v>
      </c>
      <c r="U34" s="39">
        <v>0</v>
      </c>
      <c r="V34" s="35">
        <f t="shared" si="0"/>
        <v>2</v>
      </c>
    </row>
    <row r="35" spans="1:22" ht="13.5" customHeight="1">
      <c r="A35" s="37" t="s">
        <v>28</v>
      </c>
      <c r="B35" s="48">
        <v>4</v>
      </c>
      <c r="C35" s="41">
        <v>13</v>
      </c>
      <c r="D35" s="40">
        <v>0</v>
      </c>
      <c r="E35" s="39">
        <v>0</v>
      </c>
      <c r="F35" s="47">
        <v>1</v>
      </c>
      <c r="G35" s="39">
        <v>0</v>
      </c>
      <c r="H35" s="43">
        <v>0</v>
      </c>
      <c r="I35" s="39">
        <v>0</v>
      </c>
      <c r="J35" s="38">
        <v>0</v>
      </c>
      <c r="K35" s="39">
        <v>0</v>
      </c>
      <c r="L35" s="40">
        <v>0</v>
      </c>
      <c r="M35" s="39">
        <v>0</v>
      </c>
      <c r="N35" s="42">
        <v>0</v>
      </c>
      <c r="O35" s="39">
        <v>0</v>
      </c>
      <c r="P35" s="43">
        <v>0</v>
      </c>
      <c r="Q35" s="39">
        <v>0</v>
      </c>
      <c r="R35" s="38">
        <v>0</v>
      </c>
      <c r="S35" s="32">
        <v>17</v>
      </c>
      <c r="T35" s="34">
        <v>1</v>
      </c>
      <c r="U35" s="32">
        <v>0</v>
      </c>
      <c r="V35" s="35">
        <f t="shared" si="0"/>
        <v>0</v>
      </c>
    </row>
    <row r="36" spans="1:22" ht="13.5" customHeight="1">
      <c r="A36" s="37" t="s">
        <v>144</v>
      </c>
      <c r="B36" s="48">
        <v>0</v>
      </c>
      <c r="C36" s="41">
        <v>0</v>
      </c>
      <c r="D36" s="40">
        <v>0</v>
      </c>
      <c r="E36" s="39">
        <v>0</v>
      </c>
      <c r="F36" s="47">
        <v>0</v>
      </c>
      <c r="G36" s="39">
        <v>0</v>
      </c>
      <c r="H36" s="43">
        <v>0</v>
      </c>
      <c r="I36" s="39">
        <v>0</v>
      </c>
      <c r="J36" s="38">
        <v>0</v>
      </c>
      <c r="K36" s="39">
        <v>0</v>
      </c>
      <c r="L36" s="40">
        <v>0</v>
      </c>
      <c r="M36" s="39">
        <v>0</v>
      </c>
      <c r="N36" s="42">
        <v>0</v>
      </c>
      <c r="O36" s="39">
        <v>0</v>
      </c>
      <c r="P36" s="50">
        <v>2</v>
      </c>
      <c r="Q36" s="39">
        <v>0</v>
      </c>
      <c r="R36" s="38">
        <v>0</v>
      </c>
      <c r="S36" s="32">
        <v>0</v>
      </c>
      <c r="T36" s="34">
        <v>0</v>
      </c>
      <c r="U36" s="32">
        <v>0</v>
      </c>
      <c r="V36" s="35">
        <f t="shared" si="0"/>
        <v>2</v>
      </c>
    </row>
    <row r="37" spans="1:22" ht="13.5" customHeight="1">
      <c r="A37" s="37" t="s">
        <v>29</v>
      </c>
      <c r="B37" s="38">
        <v>0</v>
      </c>
      <c r="C37" s="41">
        <v>1</v>
      </c>
      <c r="D37" s="40">
        <v>0</v>
      </c>
      <c r="E37" s="39">
        <v>0</v>
      </c>
      <c r="F37" s="42">
        <v>0</v>
      </c>
      <c r="G37" s="39">
        <v>0</v>
      </c>
      <c r="H37" s="43">
        <v>0</v>
      </c>
      <c r="I37" s="39">
        <v>0</v>
      </c>
      <c r="J37" s="38">
        <v>0</v>
      </c>
      <c r="K37" s="39">
        <v>0</v>
      </c>
      <c r="L37" s="40">
        <v>0</v>
      </c>
      <c r="M37" s="39">
        <v>0</v>
      </c>
      <c r="N37" s="42">
        <v>0</v>
      </c>
      <c r="O37" s="39">
        <v>0</v>
      </c>
      <c r="P37" s="43">
        <v>0</v>
      </c>
      <c r="Q37" s="39">
        <v>0</v>
      </c>
      <c r="R37" s="38">
        <v>0</v>
      </c>
      <c r="S37" s="32">
        <v>1</v>
      </c>
      <c r="T37" s="40">
        <v>0</v>
      </c>
      <c r="U37" s="32">
        <v>0</v>
      </c>
      <c r="V37" s="35">
        <f t="shared" si="0"/>
        <v>0</v>
      </c>
    </row>
    <row r="38" spans="1:22" ht="13.5" customHeight="1">
      <c r="A38" s="37" t="s">
        <v>30</v>
      </c>
      <c r="B38" s="38">
        <v>0</v>
      </c>
      <c r="C38" s="39">
        <v>0</v>
      </c>
      <c r="D38" s="46">
        <v>1</v>
      </c>
      <c r="E38" s="39">
        <v>0</v>
      </c>
      <c r="F38" s="42">
        <v>0</v>
      </c>
      <c r="G38" s="39">
        <v>0</v>
      </c>
      <c r="H38" s="43">
        <v>0</v>
      </c>
      <c r="I38" s="39">
        <v>0</v>
      </c>
      <c r="J38" s="38">
        <v>0</v>
      </c>
      <c r="K38" s="39">
        <v>0</v>
      </c>
      <c r="L38" s="46">
        <v>1</v>
      </c>
      <c r="M38" s="39">
        <v>0</v>
      </c>
      <c r="N38" s="42">
        <v>0</v>
      </c>
      <c r="O38" s="39">
        <v>0</v>
      </c>
      <c r="P38" s="50">
        <v>1</v>
      </c>
      <c r="Q38" s="39">
        <v>0</v>
      </c>
      <c r="R38" s="38">
        <v>0</v>
      </c>
      <c r="S38" s="32">
        <v>1</v>
      </c>
      <c r="T38" s="40">
        <v>0</v>
      </c>
      <c r="U38" s="32">
        <v>1</v>
      </c>
      <c r="V38" s="35">
        <f t="shared" si="0"/>
        <v>1</v>
      </c>
    </row>
    <row r="39" spans="1:22" ht="13.5" customHeight="1">
      <c r="A39" s="37" t="s">
        <v>31</v>
      </c>
      <c r="B39" s="38">
        <v>0</v>
      </c>
      <c r="C39" s="41">
        <v>1</v>
      </c>
      <c r="D39" s="40">
        <v>0</v>
      </c>
      <c r="E39" s="39">
        <v>0</v>
      </c>
      <c r="F39" s="42">
        <v>0</v>
      </c>
      <c r="G39" s="39">
        <v>0</v>
      </c>
      <c r="H39" s="43">
        <v>0</v>
      </c>
      <c r="I39" s="39">
        <v>0</v>
      </c>
      <c r="J39" s="38">
        <v>0</v>
      </c>
      <c r="K39" s="39">
        <v>0</v>
      </c>
      <c r="L39" s="40">
        <v>0</v>
      </c>
      <c r="M39" s="39">
        <v>0</v>
      </c>
      <c r="N39" s="42">
        <v>0</v>
      </c>
      <c r="O39" s="39">
        <v>0</v>
      </c>
      <c r="P39" s="43">
        <v>0</v>
      </c>
      <c r="Q39" s="39">
        <v>0</v>
      </c>
      <c r="R39" s="38">
        <v>0</v>
      </c>
      <c r="S39" s="32">
        <v>1</v>
      </c>
      <c r="T39" s="40">
        <v>0</v>
      </c>
      <c r="U39" s="32">
        <v>0</v>
      </c>
      <c r="V39" s="35">
        <f t="shared" si="0"/>
        <v>0</v>
      </c>
    </row>
    <row r="40" spans="1:22" ht="13.5" customHeight="1">
      <c r="A40" s="37" t="s">
        <v>32</v>
      </c>
      <c r="B40" s="48">
        <v>23</v>
      </c>
      <c r="C40" s="41">
        <v>25</v>
      </c>
      <c r="D40" s="46">
        <v>13</v>
      </c>
      <c r="E40" s="41">
        <v>19</v>
      </c>
      <c r="F40" s="47">
        <v>20</v>
      </c>
      <c r="G40" s="41">
        <v>15</v>
      </c>
      <c r="H40" s="49">
        <v>24</v>
      </c>
      <c r="I40" s="41">
        <v>31</v>
      </c>
      <c r="J40" s="48">
        <v>23</v>
      </c>
      <c r="K40" s="41">
        <v>27</v>
      </c>
      <c r="L40" s="46">
        <v>32</v>
      </c>
      <c r="M40" s="41">
        <v>39</v>
      </c>
      <c r="N40" s="47">
        <v>33</v>
      </c>
      <c r="O40" s="41">
        <v>28</v>
      </c>
      <c r="P40" s="50">
        <v>43</v>
      </c>
      <c r="Q40" s="44">
        <v>51</v>
      </c>
      <c r="R40" s="45">
        <v>46</v>
      </c>
      <c r="S40" s="32">
        <v>80</v>
      </c>
      <c r="T40" s="34">
        <v>90</v>
      </c>
      <c r="U40" s="32">
        <v>121</v>
      </c>
      <c r="V40" s="35">
        <f t="shared" si="0"/>
        <v>155</v>
      </c>
    </row>
    <row r="41" spans="1:22" ht="13.5" customHeight="1">
      <c r="A41" s="37" t="s">
        <v>128</v>
      </c>
      <c r="B41" s="38">
        <v>0</v>
      </c>
      <c r="C41" s="39">
        <v>0</v>
      </c>
      <c r="D41" s="40">
        <v>0</v>
      </c>
      <c r="E41" s="41">
        <v>8</v>
      </c>
      <c r="F41" s="47">
        <v>13</v>
      </c>
      <c r="G41" s="41">
        <v>13</v>
      </c>
      <c r="H41" s="49">
        <v>16</v>
      </c>
      <c r="I41" s="41">
        <v>13</v>
      </c>
      <c r="J41" s="48">
        <v>13</v>
      </c>
      <c r="K41" s="41">
        <v>13</v>
      </c>
      <c r="L41" s="46">
        <v>5</v>
      </c>
      <c r="M41" s="41">
        <v>25</v>
      </c>
      <c r="N41" s="47">
        <v>14</v>
      </c>
      <c r="O41" s="41">
        <v>4</v>
      </c>
      <c r="P41" s="43">
        <v>0</v>
      </c>
      <c r="Q41" s="44">
        <v>13</v>
      </c>
      <c r="R41" s="45">
        <v>13</v>
      </c>
      <c r="S41" s="32">
        <v>8</v>
      </c>
      <c r="T41" s="34">
        <v>55</v>
      </c>
      <c r="U41" s="32">
        <v>56</v>
      </c>
      <c r="V41" s="35">
        <f t="shared" si="0"/>
        <v>31</v>
      </c>
    </row>
    <row r="42" spans="1:22" ht="13.5" customHeight="1">
      <c r="A42" s="37" t="s">
        <v>33</v>
      </c>
      <c r="B42" s="38">
        <v>0</v>
      </c>
      <c r="C42" s="39">
        <v>0</v>
      </c>
      <c r="D42" s="40">
        <v>0</v>
      </c>
      <c r="E42" s="41">
        <v>5</v>
      </c>
      <c r="F42" s="47">
        <v>15</v>
      </c>
      <c r="G42" s="41">
        <v>15</v>
      </c>
      <c r="H42" s="49">
        <v>13</v>
      </c>
      <c r="I42" s="41">
        <v>22</v>
      </c>
      <c r="J42" s="48">
        <v>23</v>
      </c>
      <c r="K42" s="41">
        <v>20</v>
      </c>
      <c r="L42" s="46">
        <v>20</v>
      </c>
      <c r="M42" s="41">
        <v>20</v>
      </c>
      <c r="N42" s="47">
        <v>19</v>
      </c>
      <c r="O42" s="41">
        <v>19</v>
      </c>
      <c r="P42" s="50">
        <v>19</v>
      </c>
      <c r="Q42" s="44">
        <v>20</v>
      </c>
      <c r="R42" s="45">
        <v>19</v>
      </c>
      <c r="S42" s="32">
        <v>5</v>
      </c>
      <c r="T42" s="34">
        <v>65</v>
      </c>
      <c r="U42" s="32">
        <v>83</v>
      </c>
      <c r="V42" s="35">
        <f t="shared" si="0"/>
        <v>77</v>
      </c>
    </row>
    <row r="43" spans="1:22" ht="13.5" customHeight="1">
      <c r="A43" s="37" t="s">
        <v>34</v>
      </c>
      <c r="B43" s="38">
        <v>0</v>
      </c>
      <c r="C43" s="39">
        <v>0</v>
      </c>
      <c r="D43" s="40">
        <v>0</v>
      </c>
      <c r="E43" s="41">
        <v>6</v>
      </c>
      <c r="F43" s="42">
        <v>0</v>
      </c>
      <c r="G43" s="39">
        <v>0</v>
      </c>
      <c r="H43" s="43">
        <v>0</v>
      </c>
      <c r="I43" s="41">
        <v>6</v>
      </c>
      <c r="J43" s="38">
        <v>0</v>
      </c>
      <c r="K43" s="39">
        <v>0</v>
      </c>
      <c r="L43" s="40">
        <v>0</v>
      </c>
      <c r="M43" s="41">
        <v>3</v>
      </c>
      <c r="N43" s="42">
        <v>0</v>
      </c>
      <c r="O43" s="39">
        <v>0</v>
      </c>
      <c r="P43" s="43">
        <v>0</v>
      </c>
      <c r="Q43" s="44">
        <v>2</v>
      </c>
      <c r="R43" s="38">
        <v>0</v>
      </c>
      <c r="S43" s="32">
        <v>6</v>
      </c>
      <c r="T43" s="34">
        <v>6</v>
      </c>
      <c r="U43" s="32">
        <v>3</v>
      </c>
      <c r="V43" s="35">
        <f t="shared" si="0"/>
        <v>2</v>
      </c>
    </row>
    <row r="44" spans="1:22" ht="13.5" customHeight="1">
      <c r="A44" s="37" t="s">
        <v>35</v>
      </c>
      <c r="B44" s="38">
        <v>0</v>
      </c>
      <c r="C44" s="39">
        <v>0</v>
      </c>
      <c r="D44" s="46">
        <v>3</v>
      </c>
      <c r="E44" s="39">
        <v>0</v>
      </c>
      <c r="F44" s="42">
        <v>0</v>
      </c>
      <c r="G44" s="39">
        <v>0</v>
      </c>
      <c r="H44" s="49">
        <v>4</v>
      </c>
      <c r="I44" s="39">
        <v>0</v>
      </c>
      <c r="J44" s="38">
        <v>0</v>
      </c>
      <c r="K44" s="39">
        <v>0</v>
      </c>
      <c r="L44" s="46">
        <v>6</v>
      </c>
      <c r="M44" s="39">
        <v>0</v>
      </c>
      <c r="N44" s="42">
        <v>0</v>
      </c>
      <c r="O44" s="39">
        <v>0</v>
      </c>
      <c r="P44" s="50">
        <v>2</v>
      </c>
      <c r="Q44" s="39">
        <v>0</v>
      </c>
      <c r="R44" s="38">
        <v>0</v>
      </c>
      <c r="S44" s="32">
        <v>3</v>
      </c>
      <c r="T44" s="34">
        <v>4</v>
      </c>
      <c r="U44" s="32">
        <v>6</v>
      </c>
      <c r="V44" s="35">
        <f t="shared" si="0"/>
        <v>2</v>
      </c>
    </row>
    <row r="45" spans="1:22" ht="13.5" customHeight="1">
      <c r="A45" s="37" t="s">
        <v>36</v>
      </c>
      <c r="B45" s="38">
        <v>0</v>
      </c>
      <c r="C45" s="41">
        <v>33</v>
      </c>
      <c r="D45" s="46">
        <v>37</v>
      </c>
      <c r="E45" s="39">
        <v>0</v>
      </c>
      <c r="F45" s="47">
        <v>42</v>
      </c>
      <c r="G45" s="41">
        <v>44</v>
      </c>
      <c r="H45" s="49">
        <v>40</v>
      </c>
      <c r="I45" s="41">
        <v>40</v>
      </c>
      <c r="J45" s="48">
        <v>38</v>
      </c>
      <c r="K45" s="41">
        <v>39</v>
      </c>
      <c r="L45" s="46">
        <v>40</v>
      </c>
      <c r="M45" s="41">
        <v>33</v>
      </c>
      <c r="N45" s="47">
        <v>39</v>
      </c>
      <c r="O45" s="41">
        <v>39</v>
      </c>
      <c r="P45" s="50">
        <v>39</v>
      </c>
      <c r="Q45" s="44">
        <v>40</v>
      </c>
      <c r="R45" s="45">
        <v>37</v>
      </c>
      <c r="S45" s="32">
        <v>70</v>
      </c>
      <c r="T45" s="34">
        <v>166</v>
      </c>
      <c r="U45" s="32">
        <v>150</v>
      </c>
      <c r="V45" s="35">
        <f t="shared" si="0"/>
        <v>157</v>
      </c>
    </row>
    <row r="46" spans="1:22" ht="13.5" customHeight="1">
      <c r="A46" s="37" t="s">
        <v>37</v>
      </c>
      <c r="B46" s="48">
        <v>72</v>
      </c>
      <c r="C46" s="41">
        <v>37</v>
      </c>
      <c r="D46" s="46">
        <v>33</v>
      </c>
      <c r="E46" s="41">
        <v>87</v>
      </c>
      <c r="F46" s="47">
        <v>52</v>
      </c>
      <c r="G46" s="41">
        <v>41</v>
      </c>
      <c r="H46" s="49">
        <v>22</v>
      </c>
      <c r="I46" s="41">
        <v>78</v>
      </c>
      <c r="J46" s="48">
        <v>76</v>
      </c>
      <c r="K46" s="41">
        <v>57</v>
      </c>
      <c r="L46" s="46">
        <v>43</v>
      </c>
      <c r="M46" s="41">
        <v>87</v>
      </c>
      <c r="N46" s="47">
        <v>73</v>
      </c>
      <c r="O46" s="41">
        <v>50</v>
      </c>
      <c r="P46" s="50">
        <v>38</v>
      </c>
      <c r="Q46" s="44">
        <v>84</v>
      </c>
      <c r="R46" s="45">
        <v>80</v>
      </c>
      <c r="S46" s="32">
        <v>229</v>
      </c>
      <c r="T46" s="34">
        <v>193</v>
      </c>
      <c r="U46" s="32">
        <v>263</v>
      </c>
      <c r="V46" s="35">
        <f t="shared" si="0"/>
        <v>245</v>
      </c>
    </row>
    <row r="47" spans="1:22" ht="13.5" customHeight="1">
      <c r="A47" s="37" t="s">
        <v>38</v>
      </c>
      <c r="B47" s="38">
        <v>0</v>
      </c>
      <c r="C47" s="39">
        <v>0</v>
      </c>
      <c r="D47" s="40">
        <v>0</v>
      </c>
      <c r="E47" s="41">
        <v>2</v>
      </c>
      <c r="F47" s="42">
        <v>0</v>
      </c>
      <c r="G47" s="39">
        <v>0</v>
      </c>
      <c r="H47" s="43">
        <v>0</v>
      </c>
      <c r="I47" s="39">
        <v>0</v>
      </c>
      <c r="J47" s="38">
        <v>0</v>
      </c>
      <c r="K47" s="39">
        <v>0</v>
      </c>
      <c r="L47" s="40">
        <v>0</v>
      </c>
      <c r="M47" s="39">
        <v>0</v>
      </c>
      <c r="N47" s="42">
        <v>0</v>
      </c>
      <c r="O47" s="39">
        <v>0</v>
      </c>
      <c r="P47" s="43">
        <v>0</v>
      </c>
      <c r="Q47" s="44">
        <v>1</v>
      </c>
      <c r="R47" s="38">
        <v>0</v>
      </c>
      <c r="S47" s="32">
        <v>2</v>
      </c>
      <c r="T47" s="40">
        <v>0</v>
      </c>
      <c r="U47" s="32">
        <v>0</v>
      </c>
      <c r="V47" s="35">
        <f t="shared" si="0"/>
        <v>1</v>
      </c>
    </row>
    <row r="48" spans="1:22" ht="13.5" customHeight="1">
      <c r="A48" s="37" t="s">
        <v>39</v>
      </c>
      <c r="B48" s="48">
        <v>2</v>
      </c>
      <c r="C48" s="39">
        <v>0</v>
      </c>
      <c r="D48" s="40">
        <v>0</v>
      </c>
      <c r="E48" s="39">
        <v>0</v>
      </c>
      <c r="F48" s="47">
        <v>2</v>
      </c>
      <c r="G48" s="39">
        <v>0</v>
      </c>
      <c r="H48" s="43">
        <v>0</v>
      </c>
      <c r="I48" s="39">
        <v>0</v>
      </c>
      <c r="J48" s="48">
        <v>2</v>
      </c>
      <c r="K48" s="39">
        <v>0</v>
      </c>
      <c r="L48" s="40">
        <v>0</v>
      </c>
      <c r="M48" s="39">
        <v>0</v>
      </c>
      <c r="N48" s="47">
        <v>1</v>
      </c>
      <c r="O48" s="41">
        <v>1</v>
      </c>
      <c r="P48" s="43">
        <v>0</v>
      </c>
      <c r="Q48" s="44">
        <v>1</v>
      </c>
      <c r="R48" s="45">
        <v>1</v>
      </c>
      <c r="S48" s="32">
        <v>2</v>
      </c>
      <c r="T48" s="34">
        <v>2</v>
      </c>
      <c r="U48" s="32">
        <v>2</v>
      </c>
      <c r="V48" s="35">
        <f t="shared" si="0"/>
        <v>3</v>
      </c>
    </row>
    <row r="49" spans="1:22" ht="13.5" customHeight="1">
      <c r="A49" s="37" t="s">
        <v>40</v>
      </c>
      <c r="B49" s="48">
        <v>258</v>
      </c>
      <c r="C49" s="41">
        <v>171</v>
      </c>
      <c r="D49" s="46">
        <v>137</v>
      </c>
      <c r="E49" s="41">
        <v>172</v>
      </c>
      <c r="F49" s="47">
        <v>205</v>
      </c>
      <c r="G49" s="41">
        <v>143</v>
      </c>
      <c r="H49" s="49">
        <v>122</v>
      </c>
      <c r="I49" s="41">
        <v>171</v>
      </c>
      <c r="J49" s="48">
        <v>203</v>
      </c>
      <c r="K49" s="41">
        <v>151</v>
      </c>
      <c r="L49" s="46">
        <v>124</v>
      </c>
      <c r="M49" s="41">
        <v>178</v>
      </c>
      <c r="N49" s="47">
        <v>219</v>
      </c>
      <c r="O49" s="41">
        <v>166</v>
      </c>
      <c r="P49" s="50">
        <v>131</v>
      </c>
      <c r="Q49" s="44">
        <v>189</v>
      </c>
      <c r="R49" s="45">
        <v>214</v>
      </c>
      <c r="S49" s="32">
        <v>738</v>
      </c>
      <c r="T49" s="34">
        <v>641</v>
      </c>
      <c r="U49" s="32">
        <v>656</v>
      </c>
      <c r="V49" s="35">
        <f t="shared" si="0"/>
        <v>705</v>
      </c>
    </row>
    <row r="50" spans="1:22" ht="13.5" customHeight="1">
      <c r="A50" s="37" t="s">
        <v>41</v>
      </c>
      <c r="B50" s="38">
        <v>0</v>
      </c>
      <c r="C50" s="39">
        <v>0</v>
      </c>
      <c r="D50" s="40">
        <v>0</v>
      </c>
      <c r="E50" s="39">
        <v>0</v>
      </c>
      <c r="F50" s="47">
        <v>1</v>
      </c>
      <c r="G50" s="39">
        <v>0</v>
      </c>
      <c r="H50" s="43">
        <v>0</v>
      </c>
      <c r="I50" s="41">
        <v>17</v>
      </c>
      <c r="J50" s="48">
        <v>19</v>
      </c>
      <c r="K50" s="41">
        <v>20</v>
      </c>
      <c r="L50" s="46">
        <v>13</v>
      </c>
      <c r="M50" s="39">
        <v>0</v>
      </c>
      <c r="N50" s="47">
        <v>1</v>
      </c>
      <c r="O50" s="41">
        <v>20</v>
      </c>
      <c r="P50" s="50">
        <v>20</v>
      </c>
      <c r="Q50" s="44">
        <v>19</v>
      </c>
      <c r="R50" s="45">
        <v>20</v>
      </c>
      <c r="S50" s="39">
        <v>0</v>
      </c>
      <c r="T50" s="34">
        <v>18</v>
      </c>
      <c r="U50" s="32">
        <v>52</v>
      </c>
      <c r="V50" s="35">
        <f t="shared" si="0"/>
        <v>60</v>
      </c>
    </row>
    <row r="51" spans="1:22" ht="13.5" customHeight="1">
      <c r="A51" s="37" t="s">
        <v>42</v>
      </c>
      <c r="B51" s="38">
        <v>0</v>
      </c>
      <c r="C51" s="41">
        <v>2</v>
      </c>
      <c r="D51" s="46">
        <v>7</v>
      </c>
      <c r="E51" s="41">
        <v>7</v>
      </c>
      <c r="F51" s="42">
        <v>0</v>
      </c>
      <c r="G51" s="41">
        <v>2</v>
      </c>
      <c r="H51" s="49">
        <v>6</v>
      </c>
      <c r="I51" s="41">
        <v>10</v>
      </c>
      <c r="J51" s="38">
        <v>0</v>
      </c>
      <c r="K51" s="41">
        <v>3</v>
      </c>
      <c r="L51" s="46">
        <v>6</v>
      </c>
      <c r="M51" s="41">
        <v>6</v>
      </c>
      <c r="N51" s="42">
        <v>0</v>
      </c>
      <c r="O51" s="41">
        <v>4</v>
      </c>
      <c r="P51" s="50">
        <v>5</v>
      </c>
      <c r="Q51" s="44">
        <v>3</v>
      </c>
      <c r="R51" s="38">
        <v>0</v>
      </c>
      <c r="S51" s="32">
        <v>16</v>
      </c>
      <c r="T51" s="34">
        <v>18</v>
      </c>
      <c r="U51" s="32">
        <v>15</v>
      </c>
      <c r="V51" s="35">
        <f t="shared" si="0"/>
        <v>12</v>
      </c>
    </row>
    <row r="52" spans="1:22" ht="13.5" customHeight="1">
      <c r="A52" s="37" t="s">
        <v>43</v>
      </c>
      <c r="B52" s="48">
        <v>38</v>
      </c>
      <c r="C52" s="41">
        <v>25</v>
      </c>
      <c r="D52" s="46">
        <v>32</v>
      </c>
      <c r="E52" s="41">
        <v>48</v>
      </c>
      <c r="F52" s="47">
        <v>57</v>
      </c>
      <c r="G52" s="41">
        <v>38</v>
      </c>
      <c r="H52" s="49">
        <v>33</v>
      </c>
      <c r="I52" s="41">
        <v>50</v>
      </c>
      <c r="J52" s="48">
        <v>60</v>
      </c>
      <c r="K52" s="41">
        <v>41</v>
      </c>
      <c r="L52" s="46">
        <v>20</v>
      </c>
      <c r="M52" s="39">
        <v>0</v>
      </c>
      <c r="N52" s="42">
        <v>0</v>
      </c>
      <c r="O52" s="39">
        <v>0</v>
      </c>
      <c r="P52" s="43">
        <v>0</v>
      </c>
      <c r="Q52" s="44">
        <v>34</v>
      </c>
      <c r="R52" s="45">
        <v>42</v>
      </c>
      <c r="S52" s="32">
        <v>143</v>
      </c>
      <c r="T52" s="34">
        <v>178</v>
      </c>
      <c r="U52" s="32">
        <v>121</v>
      </c>
      <c r="V52" s="35">
        <f t="shared" si="0"/>
        <v>34</v>
      </c>
    </row>
    <row r="53" spans="1:22" ht="13.5" customHeight="1">
      <c r="A53" s="37" t="s">
        <v>129</v>
      </c>
      <c r="B53" s="38">
        <v>0</v>
      </c>
      <c r="C53" s="41">
        <v>72</v>
      </c>
      <c r="D53" s="46">
        <v>124</v>
      </c>
      <c r="E53" s="41">
        <v>40</v>
      </c>
      <c r="F53" s="47">
        <v>12</v>
      </c>
      <c r="G53" s="41">
        <v>70</v>
      </c>
      <c r="H53" s="49">
        <v>123</v>
      </c>
      <c r="I53" s="41">
        <v>48</v>
      </c>
      <c r="J53" s="48">
        <v>11</v>
      </c>
      <c r="K53" s="41">
        <v>46</v>
      </c>
      <c r="L53" s="46">
        <v>76</v>
      </c>
      <c r="M53" s="41">
        <v>38</v>
      </c>
      <c r="N53" s="47">
        <v>26</v>
      </c>
      <c r="O53" s="41">
        <v>53</v>
      </c>
      <c r="P53" s="50">
        <v>95</v>
      </c>
      <c r="Q53" s="44">
        <v>57</v>
      </c>
      <c r="R53" s="45">
        <v>29</v>
      </c>
      <c r="S53" s="32">
        <v>236</v>
      </c>
      <c r="T53" s="34">
        <v>253</v>
      </c>
      <c r="U53" s="32">
        <v>171</v>
      </c>
      <c r="V53" s="35">
        <f t="shared" si="0"/>
        <v>231</v>
      </c>
    </row>
    <row r="54" spans="1:22" ht="13.5" customHeight="1">
      <c r="A54" s="37" t="s">
        <v>44</v>
      </c>
      <c r="B54" s="38">
        <v>0</v>
      </c>
      <c r="C54" s="41">
        <v>2</v>
      </c>
      <c r="D54" s="40"/>
      <c r="E54" s="41">
        <v>3</v>
      </c>
      <c r="F54" s="47">
        <v>7</v>
      </c>
      <c r="G54" s="41">
        <v>13</v>
      </c>
      <c r="H54" s="49">
        <v>4</v>
      </c>
      <c r="I54" s="41">
        <v>13</v>
      </c>
      <c r="J54" s="48">
        <v>9</v>
      </c>
      <c r="K54" s="41">
        <v>14</v>
      </c>
      <c r="L54" s="40">
        <v>0</v>
      </c>
      <c r="M54" s="41">
        <v>8</v>
      </c>
      <c r="N54" s="47">
        <v>8</v>
      </c>
      <c r="O54" s="41">
        <v>1</v>
      </c>
      <c r="P54" s="43">
        <v>0</v>
      </c>
      <c r="Q54" s="44">
        <v>8</v>
      </c>
      <c r="R54" s="38">
        <v>0</v>
      </c>
      <c r="S54" s="32">
        <v>5</v>
      </c>
      <c r="T54" s="34">
        <v>37</v>
      </c>
      <c r="U54" s="32">
        <v>31</v>
      </c>
      <c r="V54" s="35">
        <f t="shared" si="0"/>
        <v>17</v>
      </c>
    </row>
    <row r="55" spans="1:22" ht="13.5" customHeight="1">
      <c r="A55" s="37" t="s">
        <v>45</v>
      </c>
      <c r="B55" s="38">
        <v>0</v>
      </c>
      <c r="C55" s="39">
        <v>0</v>
      </c>
      <c r="D55" s="40">
        <v>0</v>
      </c>
      <c r="E55" s="39">
        <v>0</v>
      </c>
      <c r="F55" s="42">
        <v>0</v>
      </c>
      <c r="G55" s="39">
        <v>0</v>
      </c>
      <c r="H55" s="43">
        <v>0</v>
      </c>
      <c r="I55" s="41">
        <v>1</v>
      </c>
      <c r="J55" s="38">
        <v>0</v>
      </c>
      <c r="K55" s="39">
        <v>0</v>
      </c>
      <c r="L55" s="40">
        <v>0</v>
      </c>
      <c r="M55" s="39">
        <v>0</v>
      </c>
      <c r="N55" s="42">
        <v>0</v>
      </c>
      <c r="O55" s="39">
        <v>0</v>
      </c>
      <c r="P55" s="43">
        <v>0</v>
      </c>
      <c r="Q55" s="39">
        <v>0</v>
      </c>
      <c r="R55" s="38">
        <v>1</v>
      </c>
      <c r="S55" s="39">
        <v>0</v>
      </c>
      <c r="T55" s="34">
        <v>1</v>
      </c>
      <c r="U55" s="32">
        <v>0</v>
      </c>
      <c r="V55" s="35">
        <f t="shared" si="0"/>
        <v>0</v>
      </c>
    </row>
    <row r="56" spans="1:22" ht="13.5" customHeight="1">
      <c r="A56" s="37" t="s">
        <v>46</v>
      </c>
      <c r="B56" s="38">
        <v>0</v>
      </c>
      <c r="C56" s="41">
        <v>1</v>
      </c>
      <c r="D56" s="40">
        <v>0</v>
      </c>
      <c r="E56" s="39">
        <v>0</v>
      </c>
      <c r="F56" s="42">
        <v>0</v>
      </c>
      <c r="G56" s="39">
        <v>0</v>
      </c>
      <c r="H56" s="49">
        <v>1</v>
      </c>
      <c r="I56" s="39">
        <v>0</v>
      </c>
      <c r="J56" s="38">
        <v>0</v>
      </c>
      <c r="K56" s="41">
        <v>1</v>
      </c>
      <c r="L56" s="40">
        <v>0</v>
      </c>
      <c r="M56" s="39">
        <v>0</v>
      </c>
      <c r="N56" s="42">
        <v>0</v>
      </c>
      <c r="O56" s="39">
        <v>1</v>
      </c>
      <c r="P56" s="43">
        <v>0</v>
      </c>
      <c r="Q56" s="39">
        <v>0</v>
      </c>
      <c r="R56" s="38">
        <v>0</v>
      </c>
      <c r="S56" s="32">
        <v>1</v>
      </c>
      <c r="T56" s="34">
        <v>1</v>
      </c>
      <c r="U56" s="32">
        <v>1</v>
      </c>
      <c r="V56" s="35">
        <f t="shared" si="0"/>
        <v>1</v>
      </c>
    </row>
    <row r="57" spans="1:22" ht="13.5" customHeight="1">
      <c r="A57" s="37" t="s">
        <v>47</v>
      </c>
      <c r="B57" s="38">
        <v>0</v>
      </c>
      <c r="C57" s="41">
        <v>2</v>
      </c>
      <c r="D57" s="40">
        <v>0</v>
      </c>
      <c r="E57" s="39">
        <v>0</v>
      </c>
      <c r="F57" s="42">
        <v>0</v>
      </c>
      <c r="G57" s="41">
        <v>1</v>
      </c>
      <c r="H57" s="49">
        <v>1</v>
      </c>
      <c r="I57" s="39">
        <v>0</v>
      </c>
      <c r="J57" s="38">
        <v>0</v>
      </c>
      <c r="K57" s="41">
        <v>2</v>
      </c>
      <c r="L57" s="40">
        <v>0</v>
      </c>
      <c r="M57" s="41">
        <v>1</v>
      </c>
      <c r="N57" s="42">
        <v>0</v>
      </c>
      <c r="O57" s="39">
        <v>0</v>
      </c>
      <c r="P57" s="50">
        <v>2</v>
      </c>
      <c r="Q57" s="39">
        <v>0</v>
      </c>
      <c r="R57" s="38">
        <v>0</v>
      </c>
      <c r="S57" s="32">
        <v>2</v>
      </c>
      <c r="T57" s="34">
        <v>2</v>
      </c>
      <c r="U57" s="32">
        <v>3</v>
      </c>
      <c r="V57" s="35">
        <f t="shared" si="0"/>
        <v>2</v>
      </c>
    </row>
    <row r="58" spans="1:22" ht="13.5" customHeight="1">
      <c r="A58" s="37" t="s">
        <v>48</v>
      </c>
      <c r="B58" s="38">
        <v>0</v>
      </c>
      <c r="C58" s="41">
        <v>1</v>
      </c>
      <c r="D58" s="46">
        <v>6</v>
      </c>
      <c r="E58" s="41">
        <v>9</v>
      </c>
      <c r="F58" s="42">
        <v>0</v>
      </c>
      <c r="G58" s="41">
        <v>13</v>
      </c>
      <c r="H58" s="49">
        <v>9</v>
      </c>
      <c r="I58" s="39">
        <v>0</v>
      </c>
      <c r="J58" s="38">
        <v>0</v>
      </c>
      <c r="K58" s="41">
        <v>6</v>
      </c>
      <c r="L58" s="46">
        <v>20</v>
      </c>
      <c r="M58" s="41">
        <v>8</v>
      </c>
      <c r="N58" s="42">
        <v>0</v>
      </c>
      <c r="O58" s="41">
        <v>18</v>
      </c>
      <c r="P58" s="50">
        <v>14</v>
      </c>
      <c r="Q58" s="44">
        <v>3</v>
      </c>
      <c r="R58" s="38">
        <v>0</v>
      </c>
      <c r="S58" s="32">
        <v>16</v>
      </c>
      <c r="T58" s="34">
        <v>22</v>
      </c>
      <c r="U58" s="32">
        <v>34</v>
      </c>
      <c r="V58" s="35">
        <f t="shared" si="0"/>
        <v>35</v>
      </c>
    </row>
    <row r="59" spans="1:22" ht="13.5" customHeight="1">
      <c r="A59" s="37" t="s">
        <v>147</v>
      </c>
      <c r="B59" s="38">
        <v>0</v>
      </c>
      <c r="C59" s="39">
        <v>0</v>
      </c>
      <c r="D59" s="40">
        <v>0</v>
      </c>
      <c r="E59" s="39">
        <v>0</v>
      </c>
      <c r="F59" s="42">
        <v>0</v>
      </c>
      <c r="G59" s="41">
        <v>0</v>
      </c>
      <c r="H59" s="49">
        <v>0</v>
      </c>
      <c r="I59" s="39">
        <v>0</v>
      </c>
      <c r="J59" s="38">
        <v>0</v>
      </c>
      <c r="K59" s="41">
        <v>0</v>
      </c>
      <c r="L59" s="46">
        <v>0</v>
      </c>
      <c r="M59" s="41">
        <v>0</v>
      </c>
      <c r="N59" s="42">
        <v>0</v>
      </c>
      <c r="O59" s="41">
        <v>0</v>
      </c>
      <c r="P59" s="43">
        <v>0</v>
      </c>
      <c r="Q59" s="44">
        <v>1</v>
      </c>
      <c r="R59" s="38">
        <v>0</v>
      </c>
      <c r="S59" s="32">
        <v>0</v>
      </c>
      <c r="T59" s="34">
        <v>0</v>
      </c>
      <c r="U59" s="32">
        <v>0</v>
      </c>
      <c r="V59" s="35">
        <f t="shared" si="0"/>
        <v>1</v>
      </c>
    </row>
    <row r="60" spans="1:22" ht="13.5" customHeight="1">
      <c r="A60" s="37" t="s">
        <v>49</v>
      </c>
      <c r="B60" s="38">
        <v>0</v>
      </c>
      <c r="C60" s="39">
        <v>0</v>
      </c>
      <c r="D60" s="40">
        <v>0</v>
      </c>
      <c r="E60" s="39">
        <v>0</v>
      </c>
      <c r="F60" s="42">
        <v>0</v>
      </c>
      <c r="G60" s="39">
        <v>0</v>
      </c>
      <c r="H60" s="49">
        <v>1</v>
      </c>
      <c r="I60" s="39">
        <v>0</v>
      </c>
      <c r="J60" s="38">
        <v>0</v>
      </c>
      <c r="K60" s="39">
        <v>0</v>
      </c>
      <c r="L60" s="40">
        <v>0</v>
      </c>
      <c r="M60" s="39">
        <v>0</v>
      </c>
      <c r="N60" s="42">
        <v>0</v>
      </c>
      <c r="O60" s="39">
        <v>0</v>
      </c>
      <c r="P60" s="43">
        <v>0</v>
      </c>
      <c r="Q60" s="39">
        <v>0</v>
      </c>
      <c r="R60" s="38">
        <v>0</v>
      </c>
      <c r="S60" s="32">
        <v>0</v>
      </c>
      <c r="T60" s="34">
        <v>1</v>
      </c>
      <c r="U60" s="32">
        <v>0</v>
      </c>
      <c r="V60" s="35">
        <f t="shared" si="0"/>
        <v>0</v>
      </c>
    </row>
    <row r="61" spans="1:22" ht="13.5" customHeight="1">
      <c r="A61" s="37" t="s">
        <v>50</v>
      </c>
      <c r="B61" s="48">
        <v>117</v>
      </c>
      <c r="C61" s="41">
        <v>107</v>
      </c>
      <c r="D61" s="46">
        <v>103</v>
      </c>
      <c r="E61" s="41">
        <v>123</v>
      </c>
      <c r="F61" s="47">
        <v>129</v>
      </c>
      <c r="G61" s="41">
        <v>120</v>
      </c>
      <c r="H61" s="49">
        <v>100</v>
      </c>
      <c r="I61" s="41">
        <v>117</v>
      </c>
      <c r="J61" s="48">
        <v>125</v>
      </c>
      <c r="K61" s="41">
        <v>114</v>
      </c>
      <c r="L61" s="46">
        <v>101</v>
      </c>
      <c r="M61" s="41">
        <v>115</v>
      </c>
      <c r="N61" s="47">
        <v>114</v>
      </c>
      <c r="O61" s="41">
        <v>137</v>
      </c>
      <c r="P61" s="50">
        <v>139</v>
      </c>
      <c r="Q61" s="44">
        <v>135</v>
      </c>
      <c r="R61" s="45">
        <v>133</v>
      </c>
      <c r="S61" s="32">
        <v>450</v>
      </c>
      <c r="T61" s="34">
        <v>466</v>
      </c>
      <c r="U61" s="32">
        <v>455</v>
      </c>
      <c r="V61" s="35">
        <f t="shared" si="0"/>
        <v>525</v>
      </c>
    </row>
    <row r="62" spans="1:22" ht="13.5" customHeight="1">
      <c r="A62" s="37" t="s">
        <v>51</v>
      </c>
      <c r="B62" s="48">
        <v>3</v>
      </c>
      <c r="C62" s="39">
        <v>0</v>
      </c>
      <c r="D62" s="40">
        <v>0</v>
      </c>
      <c r="E62" s="39">
        <v>0</v>
      </c>
      <c r="F62" s="42">
        <v>0</v>
      </c>
      <c r="G62" s="39">
        <v>0</v>
      </c>
      <c r="H62" s="43">
        <v>0</v>
      </c>
      <c r="I62" s="39">
        <v>0</v>
      </c>
      <c r="J62" s="38">
        <v>0</v>
      </c>
      <c r="K62" s="39">
        <v>0</v>
      </c>
      <c r="L62" s="40">
        <v>0</v>
      </c>
      <c r="M62" s="39">
        <v>0</v>
      </c>
      <c r="N62" s="42">
        <v>0</v>
      </c>
      <c r="O62" s="39">
        <v>0</v>
      </c>
      <c r="P62" s="43">
        <v>0</v>
      </c>
      <c r="Q62" s="39">
        <v>0</v>
      </c>
      <c r="R62" s="38">
        <v>0</v>
      </c>
      <c r="S62" s="32">
        <v>3</v>
      </c>
      <c r="T62" s="34">
        <v>0</v>
      </c>
      <c r="U62" s="32">
        <v>0</v>
      </c>
      <c r="V62" s="35">
        <f t="shared" si="0"/>
        <v>0</v>
      </c>
    </row>
    <row r="63" spans="1:22" ht="13.5" customHeight="1">
      <c r="A63" s="37" t="s">
        <v>52</v>
      </c>
      <c r="B63" s="38">
        <v>0</v>
      </c>
      <c r="C63" s="39">
        <v>0</v>
      </c>
      <c r="D63" s="40">
        <v>0</v>
      </c>
      <c r="E63" s="41">
        <v>2</v>
      </c>
      <c r="F63" s="42">
        <v>0</v>
      </c>
      <c r="G63" s="39">
        <v>0</v>
      </c>
      <c r="H63" s="43">
        <v>0</v>
      </c>
      <c r="I63" s="41">
        <v>1</v>
      </c>
      <c r="J63" s="38">
        <v>0</v>
      </c>
      <c r="K63" s="39">
        <v>0</v>
      </c>
      <c r="L63" s="46">
        <v>1</v>
      </c>
      <c r="M63" s="41">
        <v>3</v>
      </c>
      <c r="N63" s="42">
        <v>0</v>
      </c>
      <c r="O63" s="39">
        <v>0</v>
      </c>
      <c r="P63" s="50">
        <v>1</v>
      </c>
      <c r="Q63" s="44">
        <v>3</v>
      </c>
      <c r="R63" s="38">
        <v>0</v>
      </c>
      <c r="S63" s="32">
        <v>2</v>
      </c>
      <c r="T63" s="34">
        <v>1</v>
      </c>
      <c r="U63" s="32">
        <v>4</v>
      </c>
      <c r="V63" s="35">
        <f t="shared" si="0"/>
        <v>4</v>
      </c>
    </row>
    <row r="64" spans="1:22" ht="13.5" customHeight="1">
      <c r="A64" s="37" t="s">
        <v>53</v>
      </c>
      <c r="B64" s="38">
        <v>0</v>
      </c>
      <c r="C64" s="39">
        <v>0</v>
      </c>
      <c r="D64" s="40">
        <v>0</v>
      </c>
      <c r="E64" s="39">
        <v>0</v>
      </c>
      <c r="F64" s="42">
        <v>0</v>
      </c>
      <c r="G64" s="39">
        <v>0</v>
      </c>
      <c r="H64" s="49">
        <v>2</v>
      </c>
      <c r="I64" s="39">
        <v>0</v>
      </c>
      <c r="J64" s="38">
        <v>0</v>
      </c>
      <c r="K64" s="39">
        <v>0</v>
      </c>
      <c r="L64" s="40">
        <v>0</v>
      </c>
      <c r="M64" s="39">
        <v>0</v>
      </c>
      <c r="N64" s="42">
        <v>0</v>
      </c>
      <c r="O64" s="39">
        <v>0</v>
      </c>
      <c r="P64" s="43">
        <v>0</v>
      </c>
      <c r="Q64" s="39">
        <v>0</v>
      </c>
      <c r="R64" s="38">
        <v>0</v>
      </c>
      <c r="S64" s="39">
        <v>0</v>
      </c>
      <c r="T64" s="34">
        <v>2</v>
      </c>
      <c r="U64" s="32">
        <v>0</v>
      </c>
      <c r="V64" s="35">
        <f t="shared" si="0"/>
        <v>0</v>
      </c>
    </row>
    <row r="65" spans="1:22" ht="13.5" customHeight="1">
      <c r="A65" s="37" t="s">
        <v>54</v>
      </c>
      <c r="B65" s="38">
        <v>0</v>
      </c>
      <c r="C65" s="39">
        <v>0</v>
      </c>
      <c r="D65" s="40">
        <v>0</v>
      </c>
      <c r="E65" s="39">
        <v>0</v>
      </c>
      <c r="F65" s="47">
        <v>2</v>
      </c>
      <c r="G65" s="39">
        <v>0</v>
      </c>
      <c r="H65" s="43">
        <v>0</v>
      </c>
      <c r="I65" s="39">
        <v>0</v>
      </c>
      <c r="J65" s="38">
        <v>0</v>
      </c>
      <c r="K65" s="39">
        <v>0</v>
      </c>
      <c r="L65" s="40">
        <v>0</v>
      </c>
      <c r="M65" s="39">
        <v>0</v>
      </c>
      <c r="N65" s="42">
        <v>0</v>
      </c>
      <c r="O65" s="41">
        <v>1</v>
      </c>
      <c r="P65" s="43">
        <v>0</v>
      </c>
      <c r="Q65" s="39">
        <v>0</v>
      </c>
      <c r="R65" s="38">
        <v>0</v>
      </c>
      <c r="S65" s="39">
        <v>0</v>
      </c>
      <c r="T65" s="34">
        <v>2</v>
      </c>
      <c r="U65" s="32">
        <v>0</v>
      </c>
      <c r="V65" s="35">
        <f t="shared" si="0"/>
        <v>1</v>
      </c>
    </row>
    <row r="66" spans="1:22" ht="13.5" customHeight="1">
      <c r="A66" s="37" t="s">
        <v>55</v>
      </c>
      <c r="B66" s="38">
        <v>0</v>
      </c>
      <c r="C66" s="39">
        <v>0</v>
      </c>
      <c r="D66" s="40">
        <v>0</v>
      </c>
      <c r="E66" s="41">
        <v>1</v>
      </c>
      <c r="F66" s="42">
        <v>0</v>
      </c>
      <c r="G66" s="39">
        <v>0</v>
      </c>
      <c r="H66" s="49">
        <v>1</v>
      </c>
      <c r="I66" s="39">
        <v>0</v>
      </c>
      <c r="J66" s="38">
        <v>0</v>
      </c>
      <c r="K66" s="39">
        <v>0</v>
      </c>
      <c r="L66" s="40">
        <v>0</v>
      </c>
      <c r="M66" s="41">
        <v>5</v>
      </c>
      <c r="N66" s="42">
        <v>0</v>
      </c>
      <c r="O66" s="41">
        <v>1</v>
      </c>
      <c r="P66" s="50">
        <v>1</v>
      </c>
      <c r="Q66" s="44">
        <v>2</v>
      </c>
      <c r="R66" s="38">
        <v>0</v>
      </c>
      <c r="S66" s="32">
        <v>1</v>
      </c>
      <c r="T66" s="34">
        <v>1</v>
      </c>
      <c r="U66" s="32">
        <v>5</v>
      </c>
      <c r="V66" s="35">
        <f t="shared" si="0"/>
        <v>4</v>
      </c>
    </row>
    <row r="67" spans="1:22" ht="13.5" customHeight="1">
      <c r="A67" s="37" t="s">
        <v>56</v>
      </c>
      <c r="B67" s="38">
        <v>0</v>
      </c>
      <c r="C67" s="39">
        <v>0</v>
      </c>
      <c r="D67" s="46">
        <v>1</v>
      </c>
      <c r="E67" s="39">
        <v>0</v>
      </c>
      <c r="F67" s="42">
        <v>0</v>
      </c>
      <c r="G67" s="39">
        <v>0</v>
      </c>
      <c r="H67" s="43">
        <v>0</v>
      </c>
      <c r="I67" s="39">
        <v>0</v>
      </c>
      <c r="J67" s="38">
        <v>0</v>
      </c>
      <c r="K67" s="39">
        <v>0</v>
      </c>
      <c r="L67" s="46">
        <v>1</v>
      </c>
      <c r="M67" s="39">
        <v>0</v>
      </c>
      <c r="N67" s="42">
        <v>0</v>
      </c>
      <c r="O67" s="39">
        <v>0</v>
      </c>
      <c r="P67" s="50">
        <v>1</v>
      </c>
      <c r="Q67" s="39">
        <v>0</v>
      </c>
      <c r="R67" s="38">
        <v>0</v>
      </c>
      <c r="S67" s="32">
        <v>1</v>
      </c>
      <c r="T67" s="40">
        <v>0</v>
      </c>
      <c r="U67" s="32">
        <v>1</v>
      </c>
      <c r="V67" s="35">
        <f t="shared" si="0"/>
        <v>1</v>
      </c>
    </row>
    <row r="68" spans="1:22" ht="13.5" customHeight="1">
      <c r="A68" s="37" t="s">
        <v>57</v>
      </c>
      <c r="B68" s="48">
        <v>11</v>
      </c>
      <c r="C68" s="41">
        <v>12</v>
      </c>
      <c r="D68" s="46">
        <v>3</v>
      </c>
      <c r="E68" s="41">
        <v>39</v>
      </c>
      <c r="F68" s="47">
        <v>30</v>
      </c>
      <c r="G68" s="41">
        <v>18</v>
      </c>
      <c r="H68" s="49">
        <v>14</v>
      </c>
      <c r="I68" s="41">
        <v>42</v>
      </c>
      <c r="J68" s="48">
        <v>47</v>
      </c>
      <c r="K68" s="41">
        <v>21</v>
      </c>
      <c r="L68" s="46">
        <v>3</v>
      </c>
      <c r="M68" s="41">
        <v>62</v>
      </c>
      <c r="N68" s="47">
        <v>37</v>
      </c>
      <c r="O68" s="41">
        <v>16</v>
      </c>
      <c r="P68" s="43">
        <v>0</v>
      </c>
      <c r="Q68" s="44">
        <v>41</v>
      </c>
      <c r="R68" s="45">
        <v>44</v>
      </c>
      <c r="S68" s="32">
        <v>65</v>
      </c>
      <c r="T68" s="34">
        <v>104</v>
      </c>
      <c r="U68" s="32">
        <v>133</v>
      </c>
      <c r="V68" s="35">
        <f t="shared" si="0"/>
        <v>94</v>
      </c>
    </row>
    <row r="69" spans="1:22" ht="13.5" customHeight="1">
      <c r="A69" s="37" t="s">
        <v>58</v>
      </c>
      <c r="B69" s="48">
        <v>3</v>
      </c>
      <c r="C69" s="41">
        <v>15</v>
      </c>
      <c r="D69" s="46">
        <v>26</v>
      </c>
      <c r="E69" s="41">
        <v>7</v>
      </c>
      <c r="F69" s="47">
        <v>3</v>
      </c>
      <c r="G69" s="41">
        <v>17</v>
      </c>
      <c r="H69" s="49">
        <v>23</v>
      </c>
      <c r="I69" s="41">
        <v>11</v>
      </c>
      <c r="J69" s="48">
        <v>3</v>
      </c>
      <c r="K69" s="41">
        <v>21</v>
      </c>
      <c r="L69" s="46">
        <v>19</v>
      </c>
      <c r="M69" s="41">
        <v>11</v>
      </c>
      <c r="N69" s="47">
        <v>9</v>
      </c>
      <c r="O69" s="41">
        <v>20</v>
      </c>
      <c r="P69" s="50">
        <v>13</v>
      </c>
      <c r="Q69" s="44">
        <v>8</v>
      </c>
      <c r="R69" s="45">
        <v>9</v>
      </c>
      <c r="S69" s="32">
        <v>51</v>
      </c>
      <c r="T69" s="34">
        <v>54</v>
      </c>
      <c r="U69" s="32">
        <v>54</v>
      </c>
      <c r="V69" s="35">
        <f t="shared" si="0"/>
        <v>50</v>
      </c>
    </row>
    <row r="70" spans="1:22" ht="13.5" customHeight="1">
      <c r="A70" s="37" t="s">
        <v>59</v>
      </c>
      <c r="B70" s="48">
        <v>92</v>
      </c>
      <c r="C70" s="41">
        <v>48</v>
      </c>
      <c r="D70" s="46">
        <v>29</v>
      </c>
      <c r="E70" s="41">
        <v>89</v>
      </c>
      <c r="F70" s="47">
        <v>138</v>
      </c>
      <c r="G70" s="41">
        <v>67</v>
      </c>
      <c r="H70" s="49">
        <v>39</v>
      </c>
      <c r="I70" s="41">
        <v>78</v>
      </c>
      <c r="J70" s="48">
        <v>107</v>
      </c>
      <c r="K70" s="41">
        <v>57</v>
      </c>
      <c r="L70" s="46">
        <v>23</v>
      </c>
      <c r="M70" s="41">
        <v>77</v>
      </c>
      <c r="N70" s="47">
        <v>87</v>
      </c>
      <c r="O70" s="41">
        <v>51</v>
      </c>
      <c r="P70" s="50">
        <v>26</v>
      </c>
      <c r="Q70" s="44">
        <v>66</v>
      </c>
      <c r="R70" s="45">
        <v>85</v>
      </c>
      <c r="S70" s="32">
        <v>258</v>
      </c>
      <c r="T70" s="34">
        <v>322</v>
      </c>
      <c r="U70" s="32">
        <v>264</v>
      </c>
      <c r="V70" s="35">
        <f aca="true" t="shared" si="1" ref="V70:V89">N70+O70+P70+Q70</f>
        <v>230</v>
      </c>
    </row>
    <row r="71" spans="1:22" ht="13.5" customHeight="1">
      <c r="A71" s="37" t="s">
        <v>60</v>
      </c>
      <c r="B71" s="38">
        <v>0</v>
      </c>
      <c r="C71" s="39">
        <v>0</v>
      </c>
      <c r="D71" s="40">
        <v>0</v>
      </c>
      <c r="E71" s="41">
        <v>1</v>
      </c>
      <c r="F71" s="42">
        <v>0</v>
      </c>
      <c r="G71" s="39">
        <v>0</v>
      </c>
      <c r="H71" s="43">
        <v>0</v>
      </c>
      <c r="I71" s="41">
        <v>3</v>
      </c>
      <c r="J71" s="38">
        <v>0</v>
      </c>
      <c r="K71" s="39">
        <v>0</v>
      </c>
      <c r="L71" s="40">
        <v>0</v>
      </c>
      <c r="M71" s="41">
        <v>2</v>
      </c>
      <c r="N71" s="42">
        <v>0</v>
      </c>
      <c r="O71" s="39">
        <v>0</v>
      </c>
      <c r="P71" s="43">
        <v>0</v>
      </c>
      <c r="Q71" s="44">
        <v>1</v>
      </c>
      <c r="R71" s="38">
        <v>0</v>
      </c>
      <c r="S71" s="32">
        <v>1</v>
      </c>
      <c r="T71" s="34">
        <v>3</v>
      </c>
      <c r="U71" s="32">
        <v>2</v>
      </c>
      <c r="V71" s="35">
        <f t="shared" si="1"/>
        <v>1</v>
      </c>
    </row>
    <row r="72" spans="1:22" ht="13.5" customHeight="1">
      <c r="A72" s="37" t="s">
        <v>61</v>
      </c>
      <c r="B72" s="38">
        <v>0</v>
      </c>
      <c r="C72" s="39">
        <v>0</v>
      </c>
      <c r="D72" s="40">
        <v>0</v>
      </c>
      <c r="E72" s="39">
        <v>0</v>
      </c>
      <c r="F72" s="42">
        <v>0</v>
      </c>
      <c r="G72" s="39">
        <v>0</v>
      </c>
      <c r="H72" s="43">
        <v>0</v>
      </c>
      <c r="I72" s="39">
        <v>0</v>
      </c>
      <c r="J72" s="48">
        <v>1</v>
      </c>
      <c r="K72" s="39">
        <v>0</v>
      </c>
      <c r="L72" s="40">
        <v>0</v>
      </c>
      <c r="M72" s="39">
        <v>0</v>
      </c>
      <c r="N72" s="42">
        <v>0</v>
      </c>
      <c r="O72" s="39">
        <v>0</v>
      </c>
      <c r="P72" s="43">
        <v>0</v>
      </c>
      <c r="Q72" s="39">
        <v>0</v>
      </c>
      <c r="R72" s="38">
        <v>0</v>
      </c>
      <c r="S72" s="39">
        <v>0</v>
      </c>
      <c r="T72" s="40">
        <v>0</v>
      </c>
      <c r="U72" s="32">
        <v>1</v>
      </c>
      <c r="V72" s="35">
        <f t="shared" si="1"/>
        <v>0</v>
      </c>
    </row>
    <row r="73" spans="1:22" ht="13.5" customHeight="1">
      <c r="A73" s="37" t="s">
        <v>62</v>
      </c>
      <c r="B73" s="38">
        <v>0</v>
      </c>
      <c r="C73" s="39">
        <v>0</v>
      </c>
      <c r="D73" s="40">
        <v>0</v>
      </c>
      <c r="E73" s="39">
        <v>0</v>
      </c>
      <c r="F73" s="42">
        <v>0</v>
      </c>
      <c r="G73" s="39">
        <v>0</v>
      </c>
      <c r="H73" s="43">
        <v>0</v>
      </c>
      <c r="I73" s="41">
        <v>1</v>
      </c>
      <c r="J73" s="38">
        <v>0</v>
      </c>
      <c r="K73" s="39">
        <v>0</v>
      </c>
      <c r="L73" s="40">
        <v>0</v>
      </c>
      <c r="M73" s="41">
        <v>2</v>
      </c>
      <c r="N73" s="42">
        <v>0</v>
      </c>
      <c r="O73" s="39">
        <v>0</v>
      </c>
      <c r="P73" s="43">
        <v>0</v>
      </c>
      <c r="Q73" s="44">
        <v>2</v>
      </c>
      <c r="R73" s="38">
        <v>0</v>
      </c>
      <c r="S73" s="39">
        <v>0</v>
      </c>
      <c r="T73" s="34">
        <v>1</v>
      </c>
      <c r="U73" s="32">
        <v>2</v>
      </c>
      <c r="V73" s="35">
        <f t="shared" si="1"/>
        <v>2</v>
      </c>
    </row>
    <row r="74" spans="1:22" ht="13.5" customHeight="1">
      <c r="A74" s="37" t="s">
        <v>63</v>
      </c>
      <c r="B74" s="38">
        <v>0</v>
      </c>
      <c r="C74" s="41">
        <v>31</v>
      </c>
      <c r="D74" s="46">
        <v>48</v>
      </c>
      <c r="E74" s="39">
        <v>0</v>
      </c>
      <c r="F74" s="42">
        <v>0</v>
      </c>
      <c r="G74" s="41">
        <v>49</v>
      </c>
      <c r="H74" s="49">
        <v>86</v>
      </c>
      <c r="I74" s="39">
        <v>0</v>
      </c>
      <c r="J74" s="38">
        <v>0</v>
      </c>
      <c r="K74" s="41">
        <v>51</v>
      </c>
      <c r="L74" s="46">
        <v>96</v>
      </c>
      <c r="M74" s="41">
        <v>4</v>
      </c>
      <c r="N74" s="42">
        <v>0</v>
      </c>
      <c r="O74" s="41">
        <v>69</v>
      </c>
      <c r="P74" s="50">
        <v>114</v>
      </c>
      <c r="Q74" s="44">
        <v>4</v>
      </c>
      <c r="R74" s="38">
        <v>0</v>
      </c>
      <c r="S74" s="32">
        <v>79</v>
      </c>
      <c r="T74" s="34">
        <v>135</v>
      </c>
      <c r="U74" s="32">
        <v>151</v>
      </c>
      <c r="V74" s="35">
        <f t="shared" si="1"/>
        <v>187</v>
      </c>
    </row>
    <row r="75" spans="1:22" ht="13.5" customHeight="1">
      <c r="A75" s="37" t="s">
        <v>64</v>
      </c>
      <c r="B75" s="38">
        <v>0</v>
      </c>
      <c r="C75" s="39">
        <v>0</v>
      </c>
      <c r="D75" s="40">
        <v>0</v>
      </c>
      <c r="E75" s="39">
        <v>0</v>
      </c>
      <c r="F75" s="42">
        <v>0</v>
      </c>
      <c r="G75" s="39">
        <v>0</v>
      </c>
      <c r="H75" s="43">
        <v>0</v>
      </c>
      <c r="I75" s="39">
        <v>0</v>
      </c>
      <c r="J75" s="38">
        <v>0</v>
      </c>
      <c r="K75" s="39">
        <v>0</v>
      </c>
      <c r="L75" s="40">
        <v>0</v>
      </c>
      <c r="M75" s="41">
        <v>1</v>
      </c>
      <c r="N75" s="42">
        <v>0</v>
      </c>
      <c r="O75" s="39">
        <v>0</v>
      </c>
      <c r="P75" s="43">
        <v>0</v>
      </c>
      <c r="Q75" s="39">
        <v>0</v>
      </c>
      <c r="R75" s="38">
        <v>0</v>
      </c>
      <c r="S75" s="39">
        <v>0</v>
      </c>
      <c r="T75" s="40">
        <v>0</v>
      </c>
      <c r="U75" s="32">
        <v>1</v>
      </c>
      <c r="V75" s="35">
        <f t="shared" si="1"/>
        <v>0</v>
      </c>
    </row>
    <row r="76" spans="1:22" ht="13.5" customHeight="1">
      <c r="A76" s="37" t="s">
        <v>65</v>
      </c>
      <c r="B76" s="38">
        <v>0</v>
      </c>
      <c r="C76" s="41">
        <v>31</v>
      </c>
      <c r="D76" s="46">
        <v>59</v>
      </c>
      <c r="E76" s="39">
        <v>0</v>
      </c>
      <c r="F76" s="42">
        <v>0</v>
      </c>
      <c r="G76" s="41">
        <v>20</v>
      </c>
      <c r="H76" s="49">
        <v>33</v>
      </c>
      <c r="I76" s="39">
        <v>0</v>
      </c>
      <c r="J76" s="38">
        <v>0</v>
      </c>
      <c r="K76" s="41">
        <v>16</v>
      </c>
      <c r="L76" s="46">
        <v>28</v>
      </c>
      <c r="M76" s="39">
        <v>0</v>
      </c>
      <c r="N76" s="42">
        <v>0</v>
      </c>
      <c r="O76" s="41">
        <v>14</v>
      </c>
      <c r="P76" s="50">
        <v>28</v>
      </c>
      <c r="Q76" s="39">
        <v>0</v>
      </c>
      <c r="R76" s="38">
        <v>0</v>
      </c>
      <c r="S76" s="32">
        <v>90</v>
      </c>
      <c r="T76" s="34">
        <v>53</v>
      </c>
      <c r="U76" s="32">
        <v>44</v>
      </c>
      <c r="V76" s="35">
        <f t="shared" si="1"/>
        <v>42</v>
      </c>
    </row>
    <row r="77" spans="1:22" ht="13.5" customHeight="1">
      <c r="A77" s="37" t="s">
        <v>66</v>
      </c>
      <c r="B77" s="38">
        <v>0</v>
      </c>
      <c r="C77" s="41">
        <v>3</v>
      </c>
      <c r="D77" s="46">
        <v>4</v>
      </c>
      <c r="E77" s="41">
        <v>2</v>
      </c>
      <c r="F77" s="47">
        <v>2</v>
      </c>
      <c r="G77" s="41">
        <v>4</v>
      </c>
      <c r="H77" s="49">
        <v>2</v>
      </c>
      <c r="I77" s="41">
        <v>2</v>
      </c>
      <c r="J77" s="38">
        <v>0</v>
      </c>
      <c r="K77" s="41">
        <v>6</v>
      </c>
      <c r="L77" s="46">
        <v>7</v>
      </c>
      <c r="M77" s="41">
        <v>4</v>
      </c>
      <c r="N77" s="42">
        <v>0</v>
      </c>
      <c r="O77" s="41">
        <v>4</v>
      </c>
      <c r="P77" s="50">
        <v>2</v>
      </c>
      <c r="Q77" s="44">
        <v>4</v>
      </c>
      <c r="R77" s="45">
        <v>1</v>
      </c>
      <c r="S77" s="32">
        <v>9</v>
      </c>
      <c r="T77" s="34">
        <v>10</v>
      </c>
      <c r="U77" s="32">
        <v>17</v>
      </c>
      <c r="V77" s="35">
        <f t="shared" si="1"/>
        <v>10</v>
      </c>
    </row>
    <row r="78" spans="1:22" ht="13.5" customHeight="1">
      <c r="A78" s="37" t="s">
        <v>67</v>
      </c>
      <c r="B78" s="38">
        <v>0</v>
      </c>
      <c r="C78" s="39">
        <v>0</v>
      </c>
      <c r="D78" s="40">
        <v>0</v>
      </c>
      <c r="E78" s="39">
        <v>0</v>
      </c>
      <c r="F78" s="42">
        <v>0</v>
      </c>
      <c r="G78" s="39">
        <v>0</v>
      </c>
      <c r="H78" s="43">
        <v>0</v>
      </c>
      <c r="I78" s="39">
        <v>0</v>
      </c>
      <c r="J78" s="38">
        <v>0</v>
      </c>
      <c r="K78" s="39">
        <v>0</v>
      </c>
      <c r="L78" s="40">
        <v>0</v>
      </c>
      <c r="M78" s="39">
        <v>0</v>
      </c>
      <c r="N78" s="47">
        <v>1</v>
      </c>
      <c r="O78" s="39">
        <v>0</v>
      </c>
      <c r="P78" s="43">
        <v>0</v>
      </c>
      <c r="Q78" s="39">
        <v>0</v>
      </c>
      <c r="R78" s="38">
        <v>0</v>
      </c>
      <c r="S78" s="39">
        <v>0</v>
      </c>
      <c r="T78" s="40">
        <v>0</v>
      </c>
      <c r="U78" s="32">
        <v>0</v>
      </c>
      <c r="V78" s="35">
        <f t="shared" si="1"/>
        <v>1</v>
      </c>
    </row>
    <row r="79" spans="1:22" ht="13.5" customHeight="1">
      <c r="A79" s="37" t="s">
        <v>68</v>
      </c>
      <c r="B79" s="48">
        <v>46</v>
      </c>
      <c r="C79" s="41">
        <v>6</v>
      </c>
      <c r="D79" s="40">
        <v>0</v>
      </c>
      <c r="E79" s="41">
        <v>23</v>
      </c>
      <c r="F79" s="47">
        <v>40</v>
      </c>
      <c r="G79" s="41">
        <v>4</v>
      </c>
      <c r="H79" s="43">
        <v>0</v>
      </c>
      <c r="I79" s="41">
        <v>13</v>
      </c>
      <c r="J79" s="48">
        <v>25</v>
      </c>
      <c r="K79" s="41">
        <v>4</v>
      </c>
      <c r="L79" s="40">
        <v>0</v>
      </c>
      <c r="M79" s="41">
        <v>14</v>
      </c>
      <c r="N79" s="47">
        <v>26</v>
      </c>
      <c r="O79" s="41">
        <v>7</v>
      </c>
      <c r="P79" s="43">
        <v>0</v>
      </c>
      <c r="Q79" s="44">
        <v>5</v>
      </c>
      <c r="R79" s="45">
        <v>24</v>
      </c>
      <c r="S79" s="32">
        <v>75</v>
      </c>
      <c r="T79" s="34">
        <v>57</v>
      </c>
      <c r="U79" s="32">
        <v>43</v>
      </c>
      <c r="V79" s="35">
        <f t="shared" si="1"/>
        <v>38</v>
      </c>
    </row>
    <row r="80" spans="1:22" ht="13.5" customHeight="1">
      <c r="A80" s="37" t="s">
        <v>69</v>
      </c>
      <c r="B80" s="38">
        <v>0</v>
      </c>
      <c r="C80" s="41">
        <v>1</v>
      </c>
      <c r="D80" s="40">
        <v>0</v>
      </c>
      <c r="E80" s="39">
        <v>0</v>
      </c>
      <c r="F80" s="42">
        <v>0</v>
      </c>
      <c r="G80" s="39">
        <v>0</v>
      </c>
      <c r="H80" s="43">
        <v>0</v>
      </c>
      <c r="I80" s="39">
        <v>0</v>
      </c>
      <c r="J80" s="38">
        <v>0</v>
      </c>
      <c r="K80" s="39">
        <v>0</v>
      </c>
      <c r="L80" s="40">
        <v>0</v>
      </c>
      <c r="M80" s="39">
        <v>0</v>
      </c>
      <c r="N80" s="42">
        <v>0</v>
      </c>
      <c r="O80" s="41">
        <v>1</v>
      </c>
      <c r="P80" s="43">
        <v>0</v>
      </c>
      <c r="Q80" s="39">
        <v>0</v>
      </c>
      <c r="R80" s="38">
        <v>0</v>
      </c>
      <c r="S80" s="32">
        <v>1</v>
      </c>
      <c r="T80" s="40">
        <v>0</v>
      </c>
      <c r="U80" s="32">
        <v>0</v>
      </c>
      <c r="V80" s="35">
        <f t="shared" si="1"/>
        <v>1</v>
      </c>
    </row>
    <row r="81" spans="1:22" ht="13.5" customHeight="1">
      <c r="A81" s="37" t="s">
        <v>70</v>
      </c>
      <c r="B81" s="48">
        <v>78</v>
      </c>
      <c r="C81" s="41">
        <v>41</v>
      </c>
      <c r="D81" s="46">
        <v>33</v>
      </c>
      <c r="E81" s="41">
        <v>64</v>
      </c>
      <c r="F81" s="47">
        <v>73</v>
      </c>
      <c r="G81" s="41">
        <v>40</v>
      </c>
      <c r="H81" s="49">
        <v>31</v>
      </c>
      <c r="I81" s="41">
        <v>54</v>
      </c>
      <c r="J81" s="48">
        <v>62</v>
      </c>
      <c r="K81" s="41">
        <v>43</v>
      </c>
      <c r="L81" s="46">
        <v>31</v>
      </c>
      <c r="M81" s="41">
        <v>56</v>
      </c>
      <c r="N81" s="47">
        <v>77</v>
      </c>
      <c r="O81" s="41">
        <v>48</v>
      </c>
      <c r="P81" s="50">
        <v>33</v>
      </c>
      <c r="Q81" s="44">
        <v>64</v>
      </c>
      <c r="R81" s="45">
        <v>62</v>
      </c>
      <c r="S81" s="32">
        <v>216</v>
      </c>
      <c r="T81" s="34">
        <v>198</v>
      </c>
      <c r="U81" s="32">
        <v>192</v>
      </c>
      <c r="V81" s="35">
        <f t="shared" si="1"/>
        <v>222</v>
      </c>
    </row>
    <row r="82" spans="1:22" ht="13.5" customHeight="1">
      <c r="A82" s="37" t="s">
        <v>71</v>
      </c>
      <c r="B82" s="38">
        <v>0</v>
      </c>
      <c r="C82" s="39">
        <v>0</v>
      </c>
      <c r="D82" s="40">
        <v>0</v>
      </c>
      <c r="E82" s="39">
        <v>0</v>
      </c>
      <c r="F82" s="42">
        <v>0</v>
      </c>
      <c r="G82" s="41">
        <v>2</v>
      </c>
      <c r="H82" s="43">
        <v>0</v>
      </c>
      <c r="I82" s="41">
        <v>1</v>
      </c>
      <c r="J82" s="38">
        <v>0</v>
      </c>
      <c r="K82" s="39">
        <v>0</v>
      </c>
      <c r="L82" s="40">
        <v>0</v>
      </c>
      <c r="M82" s="39">
        <v>0</v>
      </c>
      <c r="N82" s="42">
        <v>0</v>
      </c>
      <c r="O82" s="41">
        <v>1</v>
      </c>
      <c r="P82" s="43">
        <v>0</v>
      </c>
      <c r="Q82" s="39">
        <v>0</v>
      </c>
      <c r="R82" s="38">
        <v>0</v>
      </c>
      <c r="S82" s="39">
        <v>0</v>
      </c>
      <c r="T82" s="34">
        <v>3</v>
      </c>
      <c r="U82" s="32">
        <v>0</v>
      </c>
      <c r="V82" s="35">
        <f t="shared" si="1"/>
        <v>1</v>
      </c>
    </row>
    <row r="83" spans="1:22" ht="13.5" customHeight="1">
      <c r="A83" s="37" t="s">
        <v>72</v>
      </c>
      <c r="B83" s="48">
        <v>1</v>
      </c>
      <c r="C83" s="41">
        <v>3</v>
      </c>
      <c r="D83" s="40">
        <v>0</v>
      </c>
      <c r="E83" s="39">
        <v>0</v>
      </c>
      <c r="F83" s="47">
        <v>3</v>
      </c>
      <c r="G83" s="39">
        <v>0</v>
      </c>
      <c r="H83" s="43">
        <v>0</v>
      </c>
      <c r="I83" s="39">
        <v>0</v>
      </c>
      <c r="J83" s="48">
        <v>3</v>
      </c>
      <c r="K83" s="41">
        <v>1</v>
      </c>
      <c r="L83" s="40">
        <v>0</v>
      </c>
      <c r="M83" s="39">
        <v>0</v>
      </c>
      <c r="N83" s="47">
        <v>3</v>
      </c>
      <c r="O83" s="41">
        <v>1</v>
      </c>
      <c r="P83" s="43">
        <v>0</v>
      </c>
      <c r="Q83" s="39">
        <v>0</v>
      </c>
      <c r="R83" s="38">
        <v>1</v>
      </c>
      <c r="S83" s="32">
        <v>4</v>
      </c>
      <c r="T83" s="34">
        <v>3</v>
      </c>
      <c r="U83" s="32">
        <v>4</v>
      </c>
      <c r="V83" s="35">
        <f t="shared" si="1"/>
        <v>4</v>
      </c>
    </row>
    <row r="84" spans="1:22" ht="13.5" customHeight="1">
      <c r="A84" s="37" t="s">
        <v>73</v>
      </c>
      <c r="B84" s="38">
        <v>0</v>
      </c>
      <c r="C84" s="41">
        <v>96</v>
      </c>
      <c r="D84" s="46">
        <v>173</v>
      </c>
      <c r="E84" s="39">
        <v>0</v>
      </c>
      <c r="F84" s="42">
        <v>0</v>
      </c>
      <c r="G84" s="41">
        <v>89</v>
      </c>
      <c r="H84" s="49">
        <v>152</v>
      </c>
      <c r="I84" s="39">
        <v>0</v>
      </c>
      <c r="J84" s="38">
        <v>0</v>
      </c>
      <c r="K84" s="41">
        <v>88</v>
      </c>
      <c r="L84" s="46">
        <v>149</v>
      </c>
      <c r="M84" s="41">
        <v>1</v>
      </c>
      <c r="N84" s="42">
        <v>0</v>
      </c>
      <c r="O84" s="41">
        <v>77</v>
      </c>
      <c r="P84" s="50">
        <v>142</v>
      </c>
      <c r="Q84" s="44">
        <v>1</v>
      </c>
      <c r="R84" s="38">
        <v>0</v>
      </c>
      <c r="S84" s="32">
        <v>269</v>
      </c>
      <c r="T84" s="34">
        <v>241</v>
      </c>
      <c r="U84" s="32">
        <v>238</v>
      </c>
      <c r="V84" s="35">
        <f t="shared" si="1"/>
        <v>220</v>
      </c>
    </row>
    <row r="85" spans="1:22" ht="13.5" customHeight="1">
      <c r="A85" s="37" t="s">
        <v>74</v>
      </c>
      <c r="B85" s="38">
        <v>0</v>
      </c>
      <c r="C85" s="39">
        <v>0</v>
      </c>
      <c r="D85" s="40">
        <v>0</v>
      </c>
      <c r="E85" s="39">
        <v>0</v>
      </c>
      <c r="F85" s="42">
        <v>0</v>
      </c>
      <c r="G85" s="41">
        <v>1</v>
      </c>
      <c r="H85" s="43">
        <v>0</v>
      </c>
      <c r="I85" s="41">
        <v>2</v>
      </c>
      <c r="J85" s="38">
        <v>0</v>
      </c>
      <c r="K85" s="39">
        <v>0</v>
      </c>
      <c r="L85" s="40">
        <v>0</v>
      </c>
      <c r="M85" s="39">
        <v>0</v>
      </c>
      <c r="N85" s="42">
        <v>0</v>
      </c>
      <c r="O85" s="39">
        <v>0</v>
      </c>
      <c r="P85" s="43">
        <v>0</v>
      </c>
      <c r="Q85" s="44">
        <v>1</v>
      </c>
      <c r="R85" s="38">
        <v>0</v>
      </c>
      <c r="S85" s="39">
        <v>0</v>
      </c>
      <c r="T85" s="34">
        <v>3</v>
      </c>
      <c r="U85" s="32">
        <v>0</v>
      </c>
      <c r="V85" s="35">
        <f t="shared" si="1"/>
        <v>1</v>
      </c>
    </row>
    <row r="86" spans="1:22" ht="13.5" customHeight="1">
      <c r="A86" s="37" t="s">
        <v>145</v>
      </c>
      <c r="B86" s="38">
        <v>0</v>
      </c>
      <c r="C86" s="39">
        <v>0</v>
      </c>
      <c r="D86" s="40">
        <v>0</v>
      </c>
      <c r="E86" s="39">
        <v>0</v>
      </c>
      <c r="F86" s="42">
        <v>0</v>
      </c>
      <c r="G86" s="41">
        <v>0</v>
      </c>
      <c r="H86" s="43">
        <v>0</v>
      </c>
      <c r="I86" s="41">
        <v>0</v>
      </c>
      <c r="J86" s="38">
        <v>0</v>
      </c>
      <c r="K86" s="39">
        <v>0</v>
      </c>
      <c r="L86" s="40">
        <v>0</v>
      </c>
      <c r="M86" s="39">
        <v>0</v>
      </c>
      <c r="N86" s="42">
        <v>0</v>
      </c>
      <c r="O86" s="39">
        <v>0</v>
      </c>
      <c r="P86" s="43">
        <v>0</v>
      </c>
      <c r="Q86" s="39">
        <v>0</v>
      </c>
      <c r="R86" s="38">
        <v>0</v>
      </c>
      <c r="S86" s="39">
        <v>0</v>
      </c>
      <c r="T86" s="34">
        <v>0</v>
      </c>
      <c r="U86" s="32">
        <v>0</v>
      </c>
      <c r="V86" s="35">
        <f t="shared" si="1"/>
        <v>0</v>
      </c>
    </row>
    <row r="87" spans="1:22" ht="13.5" customHeight="1">
      <c r="A87" s="37" t="s">
        <v>75</v>
      </c>
      <c r="B87" s="48">
        <v>2</v>
      </c>
      <c r="C87" s="41">
        <v>1</v>
      </c>
      <c r="D87" s="40">
        <v>0</v>
      </c>
      <c r="E87" s="41">
        <v>1</v>
      </c>
      <c r="F87" s="42">
        <v>0</v>
      </c>
      <c r="G87" s="39">
        <v>0</v>
      </c>
      <c r="H87" s="43">
        <v>0</v>
      </c>
      <c r="I87" s="39">
        <v>0</v>
      </c>
      <c r="J87" s="38"/>
      <c r="K87" s="39">
        <v>0</v>
      </c>
      <c r="L87" s="40">
        <v>0</v>
      </c>
      <c r="M87" s="41">
        <v>2</v>
      </c>
      <c r="N87" s="42">
        <v>0</v>
      </c>
      <c r="O87" s="39">
        <v>0</v>
      </c>
      <c r="P87" s="43">
        <v>0</v>
      </c>
      <c r="Q87" s="39">
        <v>0</v>
      </c>
      <c r="R87" s="38">
        <v>0</v>
      </c>
      <c r="S87" s="32">
        <v>4</v>
      </c>
      <c r="T87" s="40">
        <v>0</v>
      </c>
      <c r="U87" s="32">
        <v>2</v>
      </c>
      <c r="V87" s="35">
        <f t="shared" si="1"/>
        <v>0</v>
      </c>
    </row>
    <row r="88" spans="1:22" ht="13.5" customHeight="1">
      <c r="A88" s="37" t="s">
        <v>76</v>
      </c>
      <c r="B88" s="38">
        <v>0</v>
      </c>
      <c r="C88" s="39">
        <v>0</v>
      </c>
      <c r="D88" s="40">
        <v>0</v>
      </c>
      <c r="E88" s="39">
        <v>0</v>
      </c>
      <c r="F88" s="42">
        <v>0</v>
      </c>
      <c r="G88" s="41">
        <v>15</v>
      </c>
      <c r="H88" s="49">
        <v>27</v>
      </c>
      <c r="I88" s="39">
        <v>0</v>
      </c>
      <c r="J88" s="38">
        <v>0</v>
      </c>
      <c r="K88" s="41">
        <v>19</v>
      </c>
      <c r="L88" s="46">
        <v>32</v>
      </c>
      <c r="M88" s="39">
        <v>0</v>
      </c>
      <c r="N88" s="42">
        <v>0</v>
      </c>
      <c r="O88" s="41">
        <v>18</v>
      </c>
      <c r="P88" s="50">
        <v>34</v>
      </c>
      <c r="Q88" s="39">
        <v>0</v>
      </c>
      <c r="R88" s="38">
        <v>0</v>
      </c>
      <c r="S88" s="39">
        <v>0</v>
      </c>
      <c r="T88" s="34">
        <v>42</v>
      </c>
      <c r="U88" s="32">
        <v>51</v>
      </c>
      <c r="V88" s="35">
        <f t="shared" si="1"/>
        <v>52</v>
      </c>
    </row>
    <row r="89" spans="1:22" ht="13.5" customHeight="1">
      <c r="A89" s="37" t="s">
        <v>77</v>
      </c>
      <c r="B89" s="38">
        <v>0</v>
      </c>
      <c r="C89" s="39">
        <v>0</v>
      </c>
      <c r="D89" s="40">
        <v>0</v>
      </c>
      <c r="E89" s="39">
        <v>0</v>
      </c>
      <c r="F89" s="42">
        <v>0</v>
      </c>
      <c r="G89" s="39">
        <v>0</v>
      </c>
      <c r="H89" s="43">
        <v>0</v>
      </c>
      <c r="I89" s="39">
        <v>0</v>
      </c>
      <c r="J89" s="38">
        <v>0</v>
      </c>
      <c r="K89" s="41">
        <v>1</v>
      </c>
      <c r="L89" s="40">
        <v>0</v>
      </c>
      <c r="M89" s="39">
        <v>0</v>
      </c>
      <c r="N89" s="42">
        <v>0</v>
      </c>
      <c r="O89" s="39">
        <v>0</v>
      </c>
      <c r="P89" s="43">
        <v>0</v>
      </c>
      <c r="Q89" s="39">
        <v>0</v>
      </c>
      <c r="R89" s="38">
        <v>0</v>
      </c>
      <c r="S89" s="39">
        <v>0</v>
      </c>
      <c r="T89" s="40">
        <v>0</v>
      </c>
      <c r="U89" s="32">
        <v>1</v>
      </c>
      <c r="V89" s="35">
        <f t="shared" si="1"/>
        <v>0</v>
      </c>
    </row>
    <row r="90" spans="1:22" ht="13.5" customHeight="1">
      <c r="A90" s="32"/>
      <c r="B90" s="51"/>
      <c r="C90" s="52"/>
      <c r="D90" s="53"/>
      <c r="E90" s="52"/>
      <c r="F90" s="54"/>
      <c r="G90" s="52"/>
      <c r="H90" s="55"/>
      <c r="I90" s="52"/>
      <c r="J90" s="51"/>
      <c r="K90" s="52"/>
      <c r="L90" s="53"/>
      <c r="M90" s="52"/>
      <c r="N90" s="54"/>
      <c r="O90" s="52"/>
      <c r="P90" s="55"/>
      <c r="Q90" s="52"/>
      <c r="R90" s="51"/>
      <c r="S90" s="32"/>
      <c r="T90" s="34"/>
      <c r="U90" s="32"/>
      <c r="V90" s="35"/>
    </row>
    <row r="91" spans="1:22" ht="13.5" customHeight="1">
      <c r="A91" s="32"/>
      <c r="B91" s="33"/>
      <c r="C91" s="32"/>
      <c r="D91" s="34"/>
      <c r="E91" s="32"/>
      <c r="F91" s="35"/>
      <c r="G91" s="32"/>
      <c r="H91" s="36"/>
      <c r="I91" s="32"/>
      <c r="J91" s="33"/>
      <c r="K91" s="32"/>
      <c r="L91" s="34"/>
      <c r="M91" s="32"/>
      <c r="N91" s="35"/>
      <c r="O91" s="32"/>
      <c r="P91" s="36"/>
      <c r="Q91" s="32"/>
      <c r="R91" s="33"/>
      <c r="S91" s="32"/>
      <c r="T91" s="34"/>
      <c r="U91" s="32"/>
      <c r="V91" s="35"/>
    </row>
    <row r="92" spans="1:22" ht="13.5" customHeight="1">
      <c r="A92" s="32" t="s">
        <v>84</v>
      </c>
      <c r="B92" s="56">
        <v>1036</v>
      </c>
      <c r="C92" s="57">
        <v>979</v>
      </c>
      <c r="D92" s="58">
        <v>1021</v>
      </c>
      <c r="E92" s="57">
        <v>1058</v>
      </c>
      <c r="F92" s="59">
        <v>1173</v>
      </c>
      <c r="G92" s="57">
        <v>1068</v>
      </c>
      <c r="H92" s="60">
        <v>1097</v>
      </c>
      <c r="I92" s="57">
        <v>1127</v>
      </c>
      <c r="J92" s="56">
        <v>1209</v>
      </c>
      <c r="K92" s="57">
        <v>1096</v>
      </c>
      <c r="L92" s="58">
        <v>1063</v>
      </c>
      <c r="M92" s="57">
        <v>1095</v>
      </c>
      <c r="N92" s="59">
        <v>1118</v>
      </c>
      <c r="O92" s="57">
        <v>1065</v>
      </c>
      <c r="P92" s="60">
        <v>1091</v>
      </c>
      <c r="Q92" s="57">
        <v>1161</v>
      </c>
      <c r="R92" s="56">
        <v>1203</v>
      </c>
      <c r="S92" s="57">
        <v>4094</v>
      </c>
      <c r="T92" s="58">
        <v>4465</v>
      </c>
      <c r="U92" s="57">
        <v>4463</v>
      </c>
      <c r="V92" s="59">
        <v>4435</v>
      </c>
    </row>
  </sheetData>
  <mergeCells count="6">
    <mergeCell ref="S2:V2"/>
    <mergeCell ref="A1:V1"/>
    <mergeCell ref="B2:E2"/>
    <mergeCell ref="F2:I2"/>
    <mergeCell ref="J2:M2"/>
    <mergeCell ref="N2:Q2"/>
  </mergeCells>
  <printOptions/>
  <pageMargins left="0.2" right="0.2" top="0.77" bottom="1" header="0.5" footer="0.5"/>
  <pageSetup horizontalDpi="600" verticalDpi="600" orientation="landscape" scale="76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64">
      <selection activeCell="T92" sqref="T92"/>
    </sheetView>
  </sheetViews>
  <sheetFormatPr defaultColWidth="9.140625" defaultRowHeight="13.5" customHeight="1"/>
  <cols>
    <col min="1" max="1" width="22.140625" style="64" customWidth="1"/>
    <col min="2" max="22" width="8.7109375" style="20" customWidth="1"/>
    <col min="23" max="16384" width="9.140625" style="20" customWidth="1"/>
  </cols>
  <sheetData>
    <row r="1" spans="1:22" s="15" customFormat="1" ht="13.5" customHeight="1">
      <c r="A1" s="191" t="s">
        <v>127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3"/>
    </row>
    <row r="2" spans="1:22" s="15" customFormat="1" ht="13.5" customHeight="1">
      <c r="A2" s="194" t="s">
        <v>103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/>
    </row>
    <row r="3" spans="1:22" s="15" customFormat="1" ht="13.5" customHeight="1">
      <c r="A3" s="66"/>
      <c r="B3" s="61">
        <v>2003</v>
      </c>
      <c r="C3" s="61"/>
      <c r="D3" s="61"/>
      <c r="E3" s="61"/>
      <c r="F3" s="61">
        <v>2004</v>
      </c>
      <c r="G3" s="63"/>
      <c r="H3" s="63"/>
      <c r="I3" s="63"/>
      <c r="J3" s="61">
        <v>2005</v>
      </c>
      <c r="K3" s="61"/>
      <c r="L3" s="61"/>
      <c r="M3" s="61"/>
      <c r="N3" s="61">
        <v>2006</v>
      </c>
      <c r="O3" s="61"/>
      <c r="P3" s="61"/>
      <c r="Q3" s="61"/>
      <c r="R3" s="61">
        <v>2007</v>
      </c>
      <c r="S3" s="61" t="s">
        <v>104</v>
      </c>
      <c r="T3" s="61"/>
      <c r="U3" s="61"/>
      <c r="V3" s="61"/>
    </row>
    <row r="4" spans="1:22" s="15" customFormat="1" ht="13.5" customHeight="1">
      <c r="A4" s="67" t="s">
        <v>79</v>
      </c>
      <c r="B4" s="62" t="s">
        <v>80</v>
      </c>
      <c r="C4" s="62" t="s">
        <v>81</v>
      </c>
      <c r="D4" s="62" t="s">
        <v>82</v>
      </c>
      <c r="E4" s="62" t="s">
        <v>83</v>
      </c>
      <c r="F4" s="62" t="s">
        <v>80</v>
      </c>
      <c r="G4" s="62" t="s">
        <v>81</v>
      </c>
      <c r="H4" s="62" t="s">
        <v>82</v>
      </c>
      <c r="I4" s="62" t="s">
        <v>83</v>
      </c>
      <c r="J4" s="62" t="s">
        <v>80</v>
      </c>
      <c r="K4" s="62" t="s">
        <v>81</v>
      </c>
      <c r="L4" s="62" t="s">
        <v>82</v>
      </c>
      <c r="M4" s="62" t="s">
        <v>83</v>
      </c>
      <c r="N4" s="62" t="s">
        <v>80</v>
      </c>
      <c r="O4" s="62" t="s">
        <v>81</v>
      </c>
      <c r="P4" s="62" t="s">
        <v>82</v>
      </c>
      <c r="Q4" s="62" t="s">
        <v>83</v>
      </c>
      <c r="R4" s="62" t="s">
        <v>80</v>
      </c>
      <c r="S4" s="63">
        <v>2003</v>
      </c>
      <c r="T4" s="63">
        <v>2004</v>
      </c>
      <c r="U4" s="63">
        <v>2005</v>
      </c>
      <c r="V4" s="63">
        <v>2006</v>
      </c>
    </row>
    <row r="5" spans="1:22" s="15" customFormat="1" ht="13.5" customHeight="1">
      <c r="A5" s="68"/>
      <c r="B5" s="69"/>
      <c r="C5" s="70"/>
      <c r="D5" s="71"/>
      <c r="E5" s="70"/>
      <c r="F5" s="72"/>
      <c r="G5" s="70"/>
      <c r="H5" s="73"/>
      <c r="I5" s="70"/>
      <c r="J5" s="69"/>
      <c r="K5" s="70"/>
      <c r="L5" s="71"/>
      <c r="M5" s="70"/>
      <c r="N5" s="74"/>
      <c r="O5" s="75"/>
      <c r="P5" s="76"/>
      <c r="Q5" s="75"/>
      <c r="R5" s="77"/>
      <c r="S5" s="78"/>
      <c r="T5" s="79"/>
      <c r="U5" s="78"/>
      <c r="V5" s="80"/>
    </row>
    <row r="6" spans="1:22" ht="13.5" customHeight="1">
      <c r="A6" s="68" t="s">
        <v>0</v>
      </c>
      <c r="B6" s="113">
        <v>0</v>
      </c>
      <c r="C6" s="114">
        <v>0</v>
      </c>
      <c r="D6" s="115">
        <v>0</v>
      </c>
      <c r="E6" s="116">
        <v>1.402</v>
      </c>
      <c r="F6" s="117">
        <v>0</v>
      </c>
      <c r="G6" s="116">
        <v>2.072</v>
      </c>
      <c r="H6" s="118">
        <v>0</v>
      </c>
      <c r="I6" s="114">
        <v>0</v>
      </c>
      <c r="J6" s="113">
        <v>0</v>
      </c>
      <c r="K6" s="114">
        <v>0</v>
      </c>
      <c r="L6" s="115">
        <v>0</v>
      </c>
      <c r="M6" s="114">
        <v>0</v>
      </c>
      <c r="N6" s="117">
        <v>0</v>
      </c>
      <c r="O6" s="114">
        <v>0</v>
      </c>
      <c r="P6" s="118">
        <v>0</v>
      </c>
      <c r="Q6" s="116">
        <v>4.617</v>
      </c>
      <c r="R6" s="125">
        <v>3.034</v>
      </c>
      <c r="S6" s="78">
        <v>1.402</v>
      </c>
      <c r="T6" s="79">
        <v>2.072</v>
      </c>
      <c r="U6" s="78">
        <v>0.053</v>
      </c>
      <c r="V6" s="80">
        <f>+N6+O6+P6+Q6</f>
        <v>4.617</v>
      </c>
    </row>
    <row r="7" spans="1:22" ht="13.5" customHeight="1">
      <c r="A7" s="68" t="s">
        <v>1</v>
      </c>
      <c r="B7" s="113">
        <v>0</v>
      </c>
      <c r="C7" s="114">
        <v>0</v>
      </c>
      <c r="D7" s="120">
        <v>1.788</v>
      </c>
      <c r="E7" s="114">
        <v>0</v>
      </c>
      <c r="F7" s="117">
        <v>0</v>
      </c>
      <c r="G7" s="116">
        <v>1.237</v>
      </c>
      <c r="H7" s="118">
        <v>0</v>
      </c>
      <c r="I7" s="114">
        <v>0</v>
      </c>
      <c r="J7" s="113">
        <v>0</v>
      </c>
      <c r="K7" s="114">
        <v>0</v>
      </c>
      <c r="L7" s="115">
        <v>0</v>
      </c>
      <c r="M7" s="114">
        <v>0</v>
      </c>
      <c r="N7" s="117">
        <v>0</v>
      </c>
      <c r="O7" s="114">
        <v>0</v>
      </c>
      <c r="P7" s="118">
        <v>0</v>
      </c>
      <c r="Q7" s="114">
        <v>0</v>
      </c>
      <c r="R7" s="126">
        <v>0</v>
      </c>
      <c r="S7" s="78">
        <v>1.788</v>
      </c>
      <c r="T7" s="79">
        <v>1.237</v>
      </c>
      <c r="U7" s="78">
        <v>0.053</v>
      </c>
      <c r="V7" s="80">
        <v>0.053</v>
      </c>
    </row>
    <row r="8" spans="1:22" ht="13.5" customHeight="1">
      <c r="A8" s="68" t="s">
        <v>2</v>
      </c>
      <c r="B8" s="113">
        <v>0</v>
      </c>
      <c r="C8" s="114">
        <v>0</v>
      </c>
      <c r="D8" s="115">
        <v>0</v>
      </c>
      <c r="E8" s="114">
        <v>0</v>
      </c>
      <c r="F8" s="117">
        <v>0</v>
      </c>
      <c r="G8" s="114">
        <v>0</v>
      </c>
      <c r="H8" s="118">
        <v>0</v>
      </c>
      <c r="I8" s="114">
        <v>0</v>
      </c>
      <c r="J8" s="113">
        <v>0</v>
      </c>
      <c r="K8" s="114">
        <v>0</v>
      </c>
      <c r="L8" s="115">
        <v>0</v>
      </c>
      <c r="M8" s="114">
        <v>0</v>
      </c>
      <c r="N8" s="117">
        <v>0</v>
      </c>
      <c r="O8" s="116">
        <v>0.235</v>
      </c>
      <c r="P8" s="118">
        <v>0</v>
      </c>
      <c r="Q8" s="114">
        <v>0</v>
      </c>
      <c r="R8" s="126">
        <v>0</v>
      </c>
      <c r="S8" s="78">
        <v>0.053</v>
      </c>
      <c r="T8" s="79">
        <v>0.053</v>
      </c>
      <c r="U8" s="78">
        <v>0.053</v>
      </c>
      <c r="V8" s="80">
        <f aca="true" t="shared" si="0" ref="V8:V70">+N8+O8+P8+Q8</f>
        <v>0.235</v>
      </c>
    </row>
    <row r="9" spans="1:22" ht="13.5" customHeight="1">
      <c r="A9" s="68" t="s">
        <v>3</v>
      </c>
      <c r="B9" s="113">
        <v>0</v>
      </c>
      <c r="C9" s="114">
        <v>0</v>
      </c>
      <c r="D9" s="115">
        <v>0</v>
      </c>
      <c r="E9" s="116">
        <v>0.077</v>
      </c>
      <c r="F9" s="121">
        <v>0.053</v>
      </c>
      <c r="G9" s="114">
        <v>0</v>
      </c>
      <c r="H9" s="118">
        <v>0</v>
      </c>
      <c r="I9" s="114">
        <v>0</v>
      </c>
      <c r="J9" s="113">
        <v>0</v>
      </c>
      <c r="K9" s="114">
        <v>0</v>
      </c>
      <c r="L9" s="115">
        <v>0</v>
      </c>
      <c r="M9" s="114">
        <v>0</v>
      </c>
      <c r="N9" s="117">
        <v>0</v>
      </c>
      <c r="O9" s="114">
        <v>0</v>
      </c>
      <c r="P9" s="118">
        <v>0</v>
      </c>
      <c r="Q9" s="114">
        <v>0</v>
      </c>
      <c r="R9" s="126">
        <v>0</v>
      </c>
      <c r="S9" s="78">
        <v>0.077</v>
      </c>
      <c r="T9" s="79">
        <v>0.053</v>
      </c>
      <c r="U9" s="78">
        <v>0.053</v>
      </c>
      <c r="V9" s="80">
        <v>0.053</v>
      </c>
    </row>
    <row r="10" spans="1:22" ht="13.5" customHeight="1">
      <c r="A10" s="68" t="s">
        <v>4</v>
      </c>
      <c r="B10" s="119">
        <v>1.654</v>
      </c>
      <c r="C10" s="114">
        <v>0</v>
      </c>
      <c r="D10" s="115">
        <v>0</v>
      </c>
      <c r="E10" s="114">
        <v>0</v>
      </c>
      <c r="F10" s="117">
        <v>0</v>
      </c>
      <c r="G10" s="114">
        <v>0</v>
      </c>
      <c r="H10" s="118">
        <v>0</v>
      </c>
      <c r="I10" s="114">
        <v>0</v>
      </c>
      <c r="J10" s="113">
        <v>0</v>
      </c>
      <c r="K10" s="114">
        <v>0</v>
      </c>
      <c r="L10" s="115">
        <v>0</v>
      </c>
      <c r="M10" s="116">
        <v>0.548</v>
      </c>
      <c r="N10" s="117">
        <v>0</v>
      </c>
      <c r="O10" s="114">
        <v>0</v>
      </c>
      <c r="P10" s="118">
        <v>0</v>
      </c>
      <c r="Q10" s="116">
        <v>0.525</v>
      </c>
      <c r="R10" s="126">
        <v>0</v>
      </c>
      <c r="S10" s="78">
        <v>1.654</v>
      </c>
      <c r="T10" s="79">
        <v>0.053</v>
      </c>
      <c r="U10" s="78">
        <v>0.548</v>
      </c>
      <c r="V10" s="80">
        <f t="shared" si="0"/>
        <v>0.525</v>
      </c>
    </row>
    <row r="11" spans="1:22" ht="13.5" customHeight="1">
      <c r="A11" s="68" t="s">
        <v>5</v>
      </c>
      <c r="B11" s="119">
        <v>3.68</v>
      </c>
      <c r="C11" s="116">
        <v>19.956</v>
      </c>
      <c r="D11" s="120">
        <v>17.981</v>
      </c>
      <c r="E11" s="116">
        <v>15.076</v>
      </c>
      <c r="F11" s="121">
        <v>1.895</v>
      </c>
      <c r="G11" s="116">
        <v>35.998</v>
      </c>
      <c r="H11" s="122">
        <v>40.478</v>
      </c>
      <c r="I11" s="116">
        <v>26.262</v>
      </c>
      <c r="J11" s="113">
        <v>0</v>
      </c>
      <c r="K11" s="116">
        <v>22.656</v>
      </c>
      <c r="L11" s="120">
        <v>30.025</v>
      </c>
      <c r="M11" s="116">
        <v>14.101</v>
      </c>
      <c r="N11" s="117">
        <v>0</v>
      </c>
      <c r="O11" s="116">
        <v>14.978</v>
      </c>
      <c r="P11" s="122">
        <v>30.701999999999998</v>
      </c>
      <c r="Q11" s="116">
        <v>14.42</v>
      </c>
      <c r="R11" s="126">
        <v>0</v>
      </c>
      <c r="S11" s="78">
        <v>56.693000000000005</v>
      </c>
      <c r="T11" s="79">
        <v>104.63300000000001</v>
      </c>
      <c r="U11" s="78">
        <v>66.782</v>
      </c>
      <c r="V11" s="80">
        <f t="shared" si="0"/>
        <v>60.1</v>
      </c>
    </row>
    <row r="12" spans="1:22" ht="13.5" customHeight="1">
      <c r="A12" s="68" t="s">
        <v>6</v>
      </c>
      <c r="B12" s="119">
        <v>1.046</v>
      </c>
      <c r="C12" s="116">
        <v>0.19</v>
      </c>
      <c r="D12" s="115">
        <v>0</v>
      </c>
      <c r="E12" s="116">
        <v>0.481</v>
      </c>
      <c r="F12" s="121">
        <v>0.352</v>
      </c>
      <c r="G12" s="114">
        <v>0</v>
      </c>
      <c r="H12" s="118">
        <v>0</v>
      </c>
      <c r="I12" s="116">
        <v>0.191</v>
      </c>
      <c r="J12" s="113">
        <v>0</v>
      </c>
      <c r="K12" s="116">
        <v>0.674</v>
      </c>
      <c r="L12" s="115">
        <v>0</v>
      </c>
      <c r="M12" s="114">
        <v>0</v>
      </c>
      <c r="N12" s="117">
        <v>0</v>
      </c>
      <c r="O12" s="114">
        <v>0</v>
      </c>
      <c r="P12" s="118">
        <v>0</v>
      </c>
      <c r="Q12" s="114">
        <v>0</v>
      </c>
      <c r="R12" s="126">
        <v>0</v>
      </c>
      <c r="S12" s="78">
        <v>1.717</v>
      </c>
      <c r="T12" s="79">
        <v>0.5429999999999999</v>
      </c>
      <c r="U12" s="78">
        <v>0.674</v>
      </c>
      <c r="V12" s="80">
        <v>0.053</v>
      </c>
    </row>
    <row r="13" spans="1:22" ht="13.5" customHeight="1">
      <c r="A13" s="68" t="s">
        <v>7</v>
      </c>
      <c r="B13" s="113">
        <v>0</v>
      </c>
      <c r="C13" s="114">
        <v>0</v>
      </c>
      <c r="D13" s="115">
        <v>0</v>
      </c>
      <c r="E13" s="116">
        <v>5.568</v>
      </c>
      <c r="F13" s="117">
        <v>0</v>
      </c>
      <c r="G13" s="114">
        <v>0</v>
      </c>
      <c r="H13" s="118">
        <v>0</v>
      </c>
      <c r="I13" s="116">
        <v>5.496</v>
      </c>
      <c r="J13" s="113">
        <v>0</v>
      </c>
      <c r="K13" s="114">
        <v>0</v>
      </c>
      <c r="L13" s="115">
        <v>0</v>
      </c>
      <c r="M13" s="116">
        <v>7.424</v>
      </c>
      <c r="N13" s="117">
        <v>0</v>
      </c>
      <c r="O13" s="114">
        <v>0</v>
      </c>
      <c r="P13" s="118">
        <v>0</v>
      </c>
      <c r="Q13" s="116">
        <v>15.34</v>
      </c>
      <c r="R13" s="126">
        <v>0</v>
      </c>
      <c r="S13" s="78">
        <v>5.568</v>
      </c>
      <c r="T13" s="79">
        <v>5.496</v>
      </c>
      <c r="U13" s="78">
        <v>7.424</v>
      </c>
      <c r="V13" s="80">
        <f t="shared" si="0"/>
        <v>15.34</v>
      </c>
    </row>
    <row r="14" spans="1:22" ht="13.5" customHeight="1">
      <c r="A14" s="68" t="s">
        <v>8</v>
      </c>
      <c r="B14" s="113">
        <v>0</v>
      </c>
      <c r="C14" s="114">
        <v>0</v>
      </c>
      <c r="D14" s="115">
        <v>0</v>
      </c>
      <c r="E14" s="114">
        <v>0</v>
      </c>
      <c r="F14" s="117">
        <v>0</v>
      </c>
      <c r="G14" s="114">
        <v>0</v>
      </c>
      <c r="H14" s="122">
        <v>2.453</v>
      </c>
      <c r="I14" s="114">
        <v>0</v>
      </c>
      <c r="J14" s="113">
        <v>0</v>
      </c>
      <c r="K14" s="114">
        <v>0</v>
      </c>
      <c r="L14" s="115">
        <v>0</v>
      </c>
      <c r="M14" s="114">
        <v>0</v>
      </c>
      <c r="N14" s="117">
        <v>0</v>
      </c>
      <c r="O14" s="114">
        <v>0</v>
      </c>
      <c r="P14" s="118">
        <v>0</v>
      </c>
      <c r="Q14" s="114">
        <v>0</v>
      </c>
      <c r="R14" s="126">
        <v>0</v>
      </c>
      <c r="S14" s="78">
        <v>0.053</v>
      </c>
      <c r="T14" s="79">
        <v>2.453</v>
      </c>
      <c r="U14" s="78">
        <v>0.053</v>
      </c>
      <c r="V14" s="80">
        <v>0.053</v>
      </c>
    </row>
    <row r="15" spans="1:22" ht="13.5" customHeight="1">
      <c r="A15" s="68" t="s">
        <v>9</v>
      </c>
      <c r="B15" s="113">
        <v>0</v>
      </c>
      <c r="C15" s="116">
        <v>16.832</v>
      </c>
      <c r="D15" s="120">
        <v>34.296</v>
      </c>
      <c r="E15" s="116">
        <v>18.139</v>
      </c>
      <c r="F15" s="117">
        <v>0</v>
      </c>
      <c r="G15" s="116">
        <v>20.511</v>
      </c>
      <c r="H15" s="122">
        <v>39.301</v>
      </c>
      <c r="I15" s="116">
        <v>13.293</v>
      </c>
      <c r="J15" s="113">
        <v>0</v>
      </c>
      <c r="K15" s="116">
        <v>18.043</v>
      </c>
      <c r="L15" s="120">
        <v>45.145</v>
      </c>
      <c r="M15" s="116">
        <v>17.215</v>
      </c>
      <c r="N15" s="117">
        <v>0</v>
      </c>
      <c r="O15" s="116">
        <v>16.333</v>
      </c>
      <c r="P15" s="122">
        <v>32.698</v>
      </c>
      <c r="Q15" s="116">
        <v>13.384000000000002</v>
      </c>
      <c r="R15" s="126">
        <v>0</v>
      </c>
      <c r="S15" s="78">
        <v>69.267</v>
      </c>
      <c r="T15" s="79">
        <v>73.105</v>
      </c>
      <c r="U15" s="78">
        <v>80.403</v>
      </c>
      <c r="V15" s="80">
        <f t="shared" si="0"/>
        <v>62.415</v>
      </c>
    </row>
    <row r="16" spans="1:22" ht="13.5" customHeight="1">
      <c r="A16" s="68" t="s">
        <v>10</v>
      </c>
      <c r="B16" s="119">
        <v>0.286</v>
      </c>
      <c r="C16" s="114">
        <v>0</v>
      </c>
      <c r="D16" s="115">
        <v>0</v>
      </c>
      <c r="E16" s="116">
        <v>0.302</v>
      </c>
      <c r="F16" s="117">
        <v>0</v>
      </c>
      <c r="G16" s="114">
        <v>0</v>
      </c>
      <c r="H16" s="118">
        <v>0</v>
      </c>
      <c r="I16" s="114">
        <v>0</v>
      </c>
      <c r="J16" s="119">
        <v>0.353</v>
      </c>
      <c r="K16" s="114">
        <v>0</v>
      </c>
      <c r="L16" s="115">
        <v>0</v>
      </c>
      <c r="M16" s="116">
        <v>0.581</v>
      </c>
      <c r="N16" s="121">
        <v>0.451</v>
      </c>
      <c r="O16" s="114">
        <v>0</v>
      </c>
      <c r="P16" s="118">
        <v>0</v>
      </c>
      <c r="Q16" s="116">
        <v>1.197</v>
      </c>
      <c r="R16" s="125">
        <v>0.283</v>
      </c>
      <c r="S16" s="78">
        <v>0.588</v>
      </c>
      <c r="T16" s="79">
        <v>0.053</v>
      </c>
      <c r="U16" s="78">
        <v>0.9339999999999999</v>
      </c>
      <c r="V16" s="80">
        <f t="shared" si="0"/>
        <v>1.6480000000000001</v>
      </c>
    </row>
    <row r="17" spans="1:22" ht="13.5" customHeight="1">
      <c r="A17" s="68" t="s">
        <v>11</v>
      </c>
      <c r="B17" s="113">
        <v>0</v>
      </c>
      <c r="C17" s="114">
        <v>0</v>
      </c>
      <c r="D17" s="115">
        <v>0</v>
      </c>
      <c r="E17" s="116">
        <v>0.573</v>
      </c>
      <c r="F17" s="117">
        <v>0</v>
      </c>
      <c r="G17" s="114">
        <v>0</v>
      </c>
      <c r="H17" s="118">
        <v>0</v>
      </c>
      <c r="I17" s="114">
        <v>0</v>
      </c>
      <c r="J17" s="113">
        <v>0</v>
      </c>
      <c r="K17" s="114">
        <v>0</v>
      </c>
      <c r="L17" s="115">
        <v>0</v>
      </c>
      <c r="M17" s="114">
        <v>0</v>
      </c>
      <c r="N17" s="117">
        <v>0</v>
      </c>
      <c r="O17" s="116">
        <v>0.837</v>
      </c>
      <c r="P17" s="118">
        <v>0</v>
      </c>
      <c r="Q17" s="114">
        <v>0</v>
      </c>
      <c r="R17" s="125">
        <v>0.73</v>
      </c>
      <c r="S17" s="78">
        <v>0.573</v>
      </c>
      <c r="T17" s="79">
        <v>0.053</v>
      </c>
      <c r="U17" s="78">
        <v>0.053</v>
      </c>
      <c r="V17" s="80">
        <f t="shared" si="0"/>
        <v>0.837</v>
      </c>
    </row>
    <row r="18" spans="1:22" ht="13.5" customHeight="1">
      <c r="A18" s="68" t="s">
        <v>12</v>
      </c>
      <c r="B18" s="119">
        <v>1.036</v>
      </c>
      <c r="C18" s="114">
        <v>0</v>
      </c>
      <c r="D18" s="115">
        <v>0</v>
      </c>
      <c r="E18" s="116">
        <v>1.998</v>
      </c>
      <c r="F18" s="121">
        <v>3.103</v>
      </c>
      <c r="G18" s="114">
        <v>0</v>
      </c>
      <c r="H18" s="118">
        <v>0</v>
      </c>
      <c r="I18" s="116">
        <v>1.224</v>
      </c>
      <c r="J18" s="119">
        <v>2.079</v>
      </c>
      <c r="K18" s="116">
        <v>0.571</v>
      </c>
      <c r="L18" s="115">
        <v>0</v>
      </c>
      <c r="M18" s="116">
        <v>0.86</v>
      </c>
      <c r="N18" s="121">
        <v>2.495</v>
      </c>
      <c r="O18" s="114">
        <v>0</v>
      </c>
      <c r="P18" s="118">
        <v>0</v>
      </c>
      <c r="Q18" s="116">
        <v>0.7510000000000001</v>
      </c>
      <c r="R18" s="125">
        <v>1.077</v>
      </c>
      <c r="S18" s="78">
        <v>3.034</v>
      </c>
      <c r="T18" s="79">
        <v>4.327</v>
      </c>
      <c r="U18" s="78">
        <v>3.51</v>
      </c>
      <c r="V18" s="80">
        <f t="shared" si="0"/>
        <v>3.2460000000000004</v>
      </c>
    </row>
    <row r="19" spans="1:22" ht="13.5" customHeight="1">
      <c r="A19" s="68" t="s">
        <v>13</v>
      </c>
      <c r="B19" s="113">
        <v>0</v>
      </c>
      <c r="C19" s="114">
        <v>0</v>
      </c>
      <c r="D19" s="115">
        <v>0</v>
      </c>
      <c r="E19" s="116">
        <v>0.737</v>
      </c>
      <c r="F19" s="117">
        <v>0</v>
      </c>
      <c r="G19" s="114">
        <v>0</v>
      </c>
      <c r="H19" s="118">
        <v>0</v>
      </c>
      <c r="I19" s="114">
        <v>0</v>
      </c>
      <c r="J19" s="113">
        <v>0</v>
      </c>
      <c r="K19" s="114">
        <v>0</v>
      </c>
      <c r="L19" s="115">
        <v>0</v>
      </c>
      <c r="M19" s="114">
        <v>0</v>
      </c>
      <c r="N19" s="121">
        <v>0.58</v>
      </c>
      <c r="O19" s="114">
        <v>0</v>
      </c>
      <c r="P19" s="118">
        <v>0</v>
      </c>
      <c r="Q19" s="114">
        <v>0</v>
      </c>
      <c r="R19" s="125">
        <v>2.073</v>
      </c>
      <c r="S19" s="78">
        <v>0.737</v>
      </c>
      <c r="T19" s="79">
        <v>0.053</v>
      </c>
      <c r="U19" s="78">
        <v>0.053</v>
      </c>
      <c r="V19" s="80">
        <f t="shared" si="0"/>
        <v>0.58</v>
      </c>
    </row>
    <row r="20" spans="1:22" ht="13.5" customHeight="1">
      <c r="A20" s="68" t="s">
        <v>14</v>
      </c>
      <c r="B20" s="113">
        <v>0</v>
      </c>
      <c r="C20" s="114">
        <v>0</v>
      </c>
      <c r="D20" s="115">
        <v>0</v>
      </c>
      <c r="E20" s="114">
        <v>0</v>
      </c>
      <c r="F20" s="117">
        <v>0</v>
      </c>
      <c r="G20" s="114">
        <v>0</v>
      </c>
      <c r="H20" s="118">
        <v>0</v>
      </c>
      <c r="I20" s="114">
        <v>0</v>
      </c>
      <c r="J20" s="113">
        <v>0</v>
      </c>
      <c r="K20" s="116">
        <v>38.861</v>
      </c>
      <c r="L20" s="120">
        <v>72.165</v>
      </c>
      <c r="M20" s="116">
        <v>35.688</v>
      </c>
      <c r="N20" s="121">
        <v>2.01</v>
      </c>
      <c r="O20" s="116">
        <v>48.622</v>
      </c>
      <c r="P20" s="122">
        <v>65.131</v>
      </c>
      <c r="Q20" s="116">
        <v>7.636</v>
      </c>
      <c r="R20" s="125">
        <v>0</v>
      </c>
      <c r="S20" s="78">
        <v>0.053</v>
      </c>
      <c r="T20" s="79">
        <v>0.053</v>
      </c>
      <c r="U20" s="78">
        <v>146.714</v>
      </c>
      <c r="V20" s="80">
        <f t="shared" si="0"/>
        <v>123.399</v>
      </c>
    </row>
    <row r="21" spans="1:22" ht="13.5" customHeight="1">
      <c r="A21" s="68" t="s">
        <v>15</v>
      </c>
      <c r="B21" s="113">
        <v>0</v>
      </c>
      <c r="C21" s="114">
        <v>0</v>
      </c>
      <c r="D21" s="115">
        <v>0</v>
      </c>
      <c r="E21" s="114">
        <v>0</v>
      </c>
      <c r="F21" s="117">
        <v>0</v>
      </c>
      <c r="G21" s="116">
        <v>0.411</v>
      </c>
      <c r="H21" s="118">
        <v>0</v>
      </c>
      <c r="I21" s="114">
        <v>0</v>
      </c>
      <c r="J21" s="113">
        <v>0</v>
      </c>
      <c r="K21" s="114">
        <v>0</v>
      </c>
      <c r="L21" s="115">
        <v>0</v>
      </c>
      <c r="M21" s="114">
        <v>0</v>
      </c>
      <c r="N21" s="117">
        <v>0</v>
      </c>
      <c r="O21" s="114">
        <v>0</v>
      </c>
      <c r="P21" s="118">
        <v>0</v>
      </c>
      <c r="Q21" s="116">
        <v>0.74</v>
      </c>
      <c r="R21" s="125">
        <v>0</v>
      </c>
      <c r="S21" s="78">
        <v>0.053</v>
      </c>
      <c r="T21" s="79">
        <v>0.411</v>
      </c>
      <c r="U21" s="78">
        <v>0.053</v>
      </c>
      <c r="V21" s="80">
        <f t="shared" si="0"/>
        <v>0.74</v>
      </c>
    </row>
    <row r="22" spans="1:22" ht="13.5" customHeight="1">
      <c r="A22" s="68" t="s">
        <v>16</v>
      </c>
      <c r="B22" s="119">
        <v>12.888</v>
      </c>
      <c r="C22" s="116">
        <v>3.324</v>
      </c>
      <c r="D22" s="115">
        <v>0</v>
      </c>
      <c r="E22" s="116">
        <v>15.427</v>
      </c>
      <c r="F22" s="121">
        <v>20.27</v>
      </c>
      <c r="G22" s="116">
        <v>4.864</v>
      </c>
      <c r="H22" s="118">
        <v>0</v>
      </c>
      <c r="I22" s="116">
        <v>13.758</v>
      </c>
      <c r="J22" s="119">
        <v>19.974</v>
      </c>
      <c r="K22" s="116">
        <v>7.893</v>
      </c>
      <c r="L22" s="115">
        <v>0</v>
      </c>
      <c r="M22" s="116">
        <v>13.47</v>
      </c>
      <c r="N22" s="121">
        <v>18.679</v>
      </c>
      <c r="O22" s="116">
        <v>9.554</v>
      </c>
      <c r="P22" s="118">
        <v>0</v>
      </c>
      <c r="Q22" s="116">
        <v>18.983</v>
      </c>
      <c r="R22" s="125">
        <v>20.141</v>
      </c>
      <c r="S22" s="78">
        <v>31.639</v>
      </c>
      <c r="T22" s="79">
        <v>38.891999999999996</v>
      </c>
      <c r="U22" s="78">
        <v>41.337</v>
      </c>
      <c r="V22" s="80">
        <f t="shared" si="0"/>
        <v>47.215999999999994</v>
      </c>
    </row>
    <row r="23" spans="1:22" ht="13.5" customHeight="1">
      <c r="A23" s="68" t="s">
        <v>17</v>
      </c>
      <c r="B23" s="113">
        <v>0</v>
      </c>
      <c r="C23" s="116">
        <v>0.227</v>
      </c>
      <c r="D23" s="115">
        <v>0</v>
      </c>
      <c r="E23" s="114">
        <v>0</v>
      </c>
      <c r="F23" s="117">
        <v>0</v>
      </c>
      <c r="G23" s="114">
        <v>0</v>
      </c>
      <c r="H23" s="118">
        <v>0</v>
      </c>
      <c r="I23" s="114">
        <v>0</v>
      </c>
      <c r="J23" s="113">
        <v>0</v>
      </c>
      <c r="K23" s="114">
        <v>0</v>
      </c>
      <c r="L23" s="115">
        <v>0</v>
      </c>
      <c r="M23" s="114">
        <v>0</v>
      </c>
      <c r="N23" s="117">
        <v>0</v>
      </c>
      <c r="O23" s="114">
        <v>0</v>
      </c>
      <c r="P23" s="118">
        <v>0</v>
      </c>
      <c r="Q23" s="114">
        <v>0</v>
      </c>
      <c r="R23" s="125">
        <v>0</v>
      </c>
      <c r="S23" s="78">
        <v>0.227</v>
      </c>
      <c r="T23" s="79">
        <v>0.053</v>
      </c>
      <c r="U23" s="78">
        <v>0.053</v>
      </c>
      <c r="V23" s="80">
        <v>0.053</v>
      </c>
    </row>
    <row r="24" spans="1:22" ht="13.5" customHeight="1">
      <c r="A24" s="68" t="s">
        <v>18</v>
      </c>
      <c r="B24" s="113">
        <v>0</v>
      </c>
      <c r="C24" s="114">
        <v>0</v>
      </c>
      <c r="D24" s="120">
        <v>2.509</v>
      </c>
      <c r="E24" s="114">
        <v>0</v>
      </c>
      <c r="F24" s="117">
        <v>0</v>
      </c>
      <c r="G24" s="114">
        <v>0</v>
      </c>
      <c r="H24" s="118">
        <v>0</v>
      </c>
      <c r="I24" s="114">
        <v>0</v>
      </c>
      <c r="J24" s="113">
        <v>0</v>
      </c>
      <c r="K24" s="114">
        <v>0</v>
      </c>
      <c r="L24" s="120">
        <v>2.898</v>
      </c>
      <c r="M24" s="114">
        <v>0</v>
      </c>
      <c r="N24" s="117">
        <v>0</v>
      </c>
      <c r="O24" s="114">
        <v>0</v>
      </c>
      <c r="P24" s="122">
        <v>3.8289999999999997</v>
      </c>
      <c r="Q24" s="114">
        <v>0</v>
      </c>
      <c r="R24" s="125">
        <v>0</v>
      </c>
      <c r="S24" s="78">
        <v>2.509</v>
      </c>
      <c r="T24" s="79">
        <v>0.053</v>
      </c>
      <c r="U24" s="78">
        <v>2.898</v>
      </c>
      <c r="V24" s="80">
        <f t="shared" si="0"/>
        <v>3.8289999999999997</v>
      </c>
    </row>
    <row r="25" spans="1:22" ht="13.5" customHeight="1">
      <c r="A25" s="68" t="s">
        <v>19</v>
      </c>
      <c r="B25" s="113">
        <v>0</v>
      </c>
      <c r="C25" s="114">
        <v>0</v>
      </c>
      <c r="D25" s="115">
        <v>0</v>
      </c>
      <c r="E25" s="114">
        <v>0</v>
      </c>
      <c r="F25" s="117">
        <v>0</v>
      </c>
      <c r="G25" s="114">
        <v>0</v>
      </c>
      <c r="H25" s="118">
        <v>0</v>
      </c>
      <c r="I25" s="114">
        <v>0</v>
      </c>
      <c r="J25" s="113">
        <v>0</v>
      </c>
      <c r="K25" s="116">
        <v>0.281</v>
      </c>
      <c r="L25" s="115">
        <v>0</v>
      </c>
      <c r="M25" s="114">
        <v>0</v>
      </c>
      <c r="N25" s="117">
        <v>0</v>
      </c>
      <c r="O25" s="114">
        <v>0</v>
      </c>
      <c r="P25" s="118">
        <v>0</v>
      </c>
      <c r="Q25" s="114">
        <v>0</v>
      </c>
      <c r="R25" s="125">
        <v>0</v>
      </c>
      <c r="S25" s="78">
        <v>0.053</v>
      </c>
      <c r="T25" s="79">
        <v>0.053</v>
      </c>
      <c r="U25" s="78">
        <v>0.281</v>
      </c>
      <c r="V25" s="80">
        <v>0.053</v>
      </c>
    </row>
    <row r="26" spans="1:22" ht="13.5" customHeight="1">
      <c r="A26" s="68" t="s">
        <v>20</v>
      </c>
      <c r="B26" s="113">
        <v>0</v>
      </c>
      <c r="C26" s="114">
        <v>0</v>
      </c>
      <c r="D26" s="115">
        <v>0</v>
      </c>
      <c r="E26" s="114">
        <v>0</v>
      </c>
      <c r="F26" s="117">
        <v>0</v>
      </c>
      <c r="G26" s="114">
        <v>0</v>
      </c>
      <c r="H26" s="118">
        <v>0</v>
      </c>
      <c r="I26" s="114">
        <v>0</v>
      </c>
      <c r="J26" s="113">
        <v>0</v>
      </c>
      <c r="K26" s="114">
        <v>0</v>
      </c>
      <c r="L26" s="115">
        <v>0</v>
      </c>
      <c r="M26" s="116">
        <v>0.322</v>
      </c>
      <c r="N26" s="117">
        <v>0</v>
      </c>
      <c r="O26" s="114">
        <v>0</v>
      </c>
      <c r="P26" s="118">
        <v>0</v>
      </c>
      <c r="Q26" s="114">
        <v>0</v>
      </c>
      <c r="R26" s="125">
        <v>0</v>
      </c>
      <c r="S26" s="78">
        <v>0.053</v>
      </c>
      <c r="T26" s="79">
        <v>0.053</v>
      </c>
      <c r="U26" s="78">
        <v>0.322</v>
      </c>
      <c r="V26" s="80">
        <v>0.053</v>
      </c>
    </row>
    <row r="27" spans="1:22" ht="13.5" customHeight="1">
      <c r="A27" s="68" t="s">
        <v>21</v>
      </c>
      <c r="B27" s="113">
        <v>0</v>
      </c>
      <c r="C27" s="114">
        <v>0</v>
      </c>
      <c r="D27" s="120">
        <v>0.593</v>
      </c>
      <c r="E27" s="114">
        <v>0</v>
      </c>
      <c r="F27" s="117">
        <v>0</v>
      </c>
      <c r="G27" s="114">
        <v>0</v>
      </c>
      <c r="H27" s="122">
        <v>1.821</v>
      </c>
      <c r="I27" s="114">
        <v>0</v>
      </c>
      <c r="J27" s="113">
        <v>0</v>
      </c>
      <c r="K27" s="114">
        <v>0</v>
      </c>
      <c r="L27" s="120">
        <v>1.83</v>
      </c>
      <c r="M27" s="114">
        <v>0</v>
      </c>
      <c r="N27" s="117">
        <v>0</v>
      </c>
      <c r="O27" s="114">
        <v>0</v>
      </c>
      <c r="P27" s="122">
        <v>3.544</v>
      </c>
      <c r="Q27" s="114">
        <v>0</v>
      </c>
      <c r="R27" s="125">
        <v>0</v>
      </c>
      <c r="S27" s="78">
        <v>0.593</v>
      </c>
      <c r="T27" s="79">
        <v>1.821</v>
      </c>
      <c r="U27" s="78">
        <v>1.83</v>
      </c>
      <c r="V27" s="80">
        <f t="shared" si="0"/>
        <v>3.544</v>
      </c>
    </row>
    <row r="28" spans="1:22" ht="13.5" customHeight="1">
      <c r="A28" s="68" t="s">
        <v>22</v>
      </c>
      <c r="B28" s="113">
        <v>0</v>
      </c>
      <c r="C28" s="114">
        <v>0</v>
      </c>
      <c r="D28" s="120">
        <v>0.446</v>
      </c>
      <c r="E28" s="114">
        <v>0</v>
      </c>
      <c r="F28" s="117">
        <v>0</v>
      </c>
      <c r="G28" s="114">
        <v>0</v>
      </c>
      <c r="H28" s="118">
        <v>0</v>
      </c>
      <c r="I28" s="114">
        <v>0</v>
      </c>
      <c r="J28" s="113">
        <v>0</v>
      </c>
      <c r="K28" s="114">
        <v>0</v>
      </c>
      <c r="L28" s="115">
        <v>0</v>
      </c>
      <c r="M28" s="114">
        <v>0</v>
      </c>
      <c r="N28" s="117">
        <v>0</v>
      </c>
      <c r="O28" s="114">
        <v>0</v>
      </c>
      <c r="P28" s="118">
        <v>0</v>
      </c>
      <c r="Q28" s="114">
        <v>0</v>
      </c>
      <c r="R28" s="125">
        <v>0</v>
      </c>
      <c r="S28" s="78">
        <v>0.446</v>
      </c>
      <c r="T28" s="79">
        <v>0.053</v>
      </c>
      <c r="U28" s="78">
        <v>0.053</v>
      </c>
      <c r="V28" s="80">
        <v>0.053</v>
      </c>
    </row>
    <row r="29" spans="1:22" ht="13.5" customHeight="1">
      <c r="A29" s="68" t="s">
        <v>23</v>
      </c>
      <c r="B29" s="119">
        <v>3.651</v>
      </c>
      <c r="C29" s="116">
        <v>11.803</v>
      </c>
      <c r="D29" s="115">
        <v>0</v>
      </c>
      <c r="E29" s="116">
        <v>1.91</v>
      </c>
      <c r="F29" s="117">
        <v>0</v>
      </c>
      <c r="G29" s="116">
        <v>7.344</v>
      </c>
      <c r="H29" s="122">
        <v>23.094</v>
      </c>
      <c r="I29" s="116">
        <v>1.915</v>
      </c>
      <c r="J29" s="113">
        <v>0</v>
      </c>
      <c r="K29" s="114">
        <v>0</v>
      </c>
      <c r="L29" s="115">
        <v>0</v>
      </c>
      <c r="M29" s="114">
        <v>0</v>
      </c>
      <c r="N29" s="117">
        <v>0</v>
      </c>
      <c r="O29" s="116">
        <v>2.197</v>
      </c>
      <c r="P29" s="118">
        <v>0</v>
      </c>
      <c r="Q29" s="114">
        <v>0</v>
      </c>
      <c r="R29" s="125">
        <v>0</v>
      </c>
      <c r="S29" s="78">
        <v>17.364</v>
      </c>
      <c r="T29" s="79">
        <v>32.353</v>
      </c>
      <c r="U29" s="78">
        <v>0.053</v>
      </c>
      <c r="V29" s="80">
        <f t="shared" si="0"/>
        <v>2.197</v>
      </c>
    </row>
    <row r="30" spans="1:22" ht="13.5" customHeight="1">
      <c r="A30" s="68" t="s">
        <v>24</v>
      </c>
      <c r="B30" s="119">
        <v>394.786</v>
      </c>
      <c r="C30" s="116">
        <v>204.026</v>
      </c>
      <c r="D30" s="120">
        <v>130.942</v>
      </c>
      <c r="E30" s="116">
        <v>369.988</v>
      </c>
      <c r="F30" s="121">
        <v>457.975</v>
      </c>
      <c r="G30" s="116">
        <v>241.949</v>
      </c>
      <c r="H30" s="122">
        <v>157.945</v>
      </c>
      <c r="I30" s="116">
        <v>379.358</v>
      </c>
      <c r="J30" s="119">
        <v>519.668</v>
      </c>
      <c r="K30" s="116">
        <v>217.45</v>
      </c>
      <c r="L30" s="120">
        <v>110.75</v>
      </c>
      <c r="M30" s="116">
        <v>351.545</v>
      </c>
      <c r="N30" s="121">
        <v>472.627</v>
      </c>
      <c r="O30" s="116">
        <v>205.559</v>
      </c>
      <c r="P30" s="122">
        <v>95.395</v>
      </c>
      <c r="Q30" s="116">
        <v>370.9239999999999</v>
      </c>
      <c r="R30" s="125">
        <v>499.52699999999993</v>
      </c>
      <c r="S30" s="78">
        <v>1099.742</v>
      </c>
      <c r="T30" s="79">
        <v>1237.2269999999999</v>
      </c>
      <c r="U30" s="78">
        <v>1199.413</v>
      </c>
      <c r="V30" s="80">
        <f t="shared" si="0"/>
        <v>1144.5049999999999</v>
      </c>
    </row>
    <row r="31" spans="1:22" ht="13.5" customHeight="1">
      <c r="A31" s="68" t="s">
        <v>131</v>
      </c>
      <c r="B31" s="113">
        <v>0</v>
      </c>
      <c r="C31" s="114">
        <v>0</v>
      </c>
      <c r="D31" s="115">
        <v>0</v>
      </c>
      <c r="E31" s="114">
        <v>0</v>
      </c>
      <c r="F31" s="117">
        <v>0</v>
      </c>
      <c r="G31" s="116">
        <v>0.384</v>
      </c>
      <c r="H31" s="118">
        <v>0</v>
      </c>
      <c r="I31" s="114">
        <v>0</v>
      </c>
      <c r="J31" s="113">
        <v>0</v>
      </c>
      <c r="K31" s="116">
        <v>0.13</v>
      </c>
      <c r="L31" s="115">
        <v>0</v>
      </c>
      <c r="M31" s="114">
        <v>0</v>
      </c>
      <c r="N31" s="117">
        <v>0</v>
      </c>
      <c r="O31" s="114">
        <v>0</v>
      </c>
      <c r="P31" s="118">
        <v>0</v>
      </c>
      <c r="Q31" s="114">
        <v>0</v>
      </c>
      <c r="R31" s="125">
        <v>0</v>
      </c>
      <c r="S31" s="78">
        <v>0.053</v>
      </c>
      <c r="T31" s="79">
        <v>0.384</v>
      </c>
      <c r="U31" s="78">
        <v>0.13</v>
      </c>
      <c r="V31" s="80">
        <v>0.053</v>
      </c>
    </row>
    <row r="32" spans="1:22" ht="13.5" customHeight="1">
      <c r="A32" s="68" t="s">
        <v>25</v>
      </c>
      <c r="B32" s="113">
        <v>0</v>
      </c>
      <c r="C32" s="114">
        <v>0</v>
      </c>
      <c r="D32" s="115">
        <v>0</v>
      </c>
      <c r="E32" s="116">
        <v>0.1</v>
      </c>
      <c r="F32" s="117">
        <v>0</v>
      </c>
      <c r="G32" s="114">
        <v>0</v>
      </c>
      <c r="H32" s="118">
        <v>0</v>
      </c>
      <c r="I32" s="114">
        <v>0</v>
      </c>
      <c r="J32" s="113">
        <v>0</v>
      </c>
      <c r="K32" s="114">
        <v>0</v>
      </c>
      <c r="L32" s="115">
        <v>0</v>
      </c>
      <c r="M32" s="114">
        <v>0</v>
      </c>
      <c r="N32" s="117">
        <v>0</v>
      </c>
      <c r="O32" s="114">
        <v>0</v>
      </c>
      <c r="P32" s="118">
        <v>0</v>
      </c>
      <c r="Q32" s="116">
        <v>0.8760000000000001</v>
      </c>
      <c r="R32" s="125">
        <v>0</v>
      </c>
      <c r="S32" s="78">
        <v>0.1</v>
      </c>
      <c r="T32" s="79">
        <v>0.053</v>
      </c>
      <c r="U32" s="78">
        <v>0.053</v>
      </c>
      <c r="V32" s="80">
        <f t="shared" si="0"/>
        <v>0.8760000000000001</v>
      </c>
    </row>
    <row r="33" spans="1:22" ht="13.5" customHeight="1">
      <c r="A33" s="68" t="s">
        <v>26</v>
      </c>
      <c r="B33" s="119">
        <v>84.96</v>
      </c>
      <c r="C33" s="116">
        <v>100.278</v>
      </c>
      <c r="D33" s="120">
        <v>94.733</v>
      </c>
      <c r="E33" s="116">
        <v>97.49</v>
      </c>
      <c r="F33" s="121">
        <v>110.826</v>
      </c>
      <c r="G33" s="116">
        <v>107.954</v>
      </c>
      <c r="H33" s="122">
        <v>90.431</v>
      </c>
      <c r="I33" s="116">
        <v>124.144</v>
      </c>
      <c r="J33" s="119">
        <v>155.645</v>
      </c>
      <c r="K33" s="116">
        <v>113.454</v>
      </c>
      <c r="L33" s="120">
        <v>108.207</v>
      </c>
      <c r="M33" s="116">
        <v>153.398</v>
      </c>
      <c r="N33" s="121">
        <v>186.957</v>
      </c>
      <c r="O33" s="116">
        <v>145.398</v>
      </c>
      <c r="P33" s="122">
        <v>121.95400000000001</v>
      </c>
      <c r="Q33" s="116">
        <v>162.15199999999996</v>
      </c>
      <c r="R33" s="125">
        <v>178.96800000000002</v>
      </c>
      <c r="S33" s="78">
        <v>377.461</v>
      </c>
      <c r="T33" s="79">
        <v>433.355</v>
      </c>
      <c r="U33" s="78">
        <v>530.704</v>
      </c>
      <c r="V33" s="80">
        <f t="shared" si="0"/>
        <v>616.461</v>
      </c>
    </row>
    <row r="34" spans="1:22" ht="13.5" customHeight="1">
      <c r="A34" s="68" t="s">
        <v>27</v>
      </c>
      <c r="B34" s="113">
        <v>0</v>
      </c>
      <c r="C34" s="114">
        <v>0</v>
      </c>
      <c r="D34" s="115">
        <v>0</v>
      </c>
      <c r="E34" s="116">
        <v>2.993</v>
      </c>
      <c r="F34" s="117">
        <v>0</v>
      </c>
      <c r="G34" s="114">
        <v>0</v>
      </c>
      <c r="H34" s="118">
        <v>0</v>
      </c>
      <c r="I34" s="116">
        <v>1.642</v>
      </c>
      <c r="J34" s="113">
        <v>0</v>
      </c>
      <c r="K34" s="114">
        <v>0</v>
      </c>
      <c r="L34" s="115">
        <v>0</v>
      </c>
      <c r="M34" s="116">
        <v>1.375</v>
      </c>
      <c r="N34" s="117">
        <v>0</v>
      </c>
      <c r="O34" s="114">
        <v>0</v>
      </c>
      <c r="P34" s="118">
        <v>0</v>
      </c>
      <c r="Q34" s="114">
        <v>0</v>
      </c>
      <c r="R34" s="125">
        <v>0</v>
      </c>
      <c r="S34" s="78">
        <v>2.993</v>
      </c>
      <c r="T34" s="79">
        <v>1.642</v>
      </c>
      <c r="U34" s="78">
        <v>1.375</v>
      </c>
      <c r="V34" s="80">
        <v>0.053</v>
      </c>
    </row>
    <row r="35" spans="1:22" ht="13.5" customHeight="1">
      <c r="A35" s="68" t="s">
        <v>148</v>
      </c>
      <c r="B35" s="113">
        <v>0</v>
      </c>
      <c r="C35" s="114">
        <v>0</v>
      </c>
      <c r="D35" s="115">
        <v>0</v>
      </c>
      <c r="E35" s="114">
        <v>0</v>
      </c>
      <c r="F35" s="117">
        <v>0</v>
      </c>
      <c r="G35" s="114">
        <v>0</v>
      </c>
      <c r="H35" s="118">
        <v>0</v>
      </c>
      <c r="I35" s="114">
        <v>0</v>
      </c>
      <c r="J35" s="113">
        <v>0</v>
      </c>
      <c r="K35" s="114">
        <v>0</v>
      </c>
      <c r="L35" s="115">
        <v>0</v>
      </c>
      <c r="M35" s="114">
        <v>0</v>
      </c>
      <c r="N35" s="117">
        <v>0</v>
      </c>
      <c r="O35" s="114">
        <v>0</v>
      </c>
      <c r="P35" s="118">
        <v>0</v>
      </c>
      <c r="Q35" s="116">
        <v>0.381</v>
      </c>
      <c r="R35" s="125">
        <v>0</v>
      </c>
      <c r="S35" s="78">
        <v>0.053</v>
      </c>
      <c r="T35" s="79">
        <v>0.053</v>
      </c>
      <c r="U35" s="78">
        <v>0.053</v>
      </c>
      <c r="V35" s="80">
        <f t="shared" si="0"/>
        <v>0.381</v>
      </c>
    </row>
    <row r="36" spans="1:22" ht="13.5" customHeight="1">
      <c r="A36" s="68" t="s">
        <v>28</v>
      </c>
      <c r="B36" s="119">
        <v>13.843</v>
      </c>
      <c r="C36" s="116">
        <v>44.087</v>
      </c>
      <c r="D36" s="115">
        <v>0</v>
      </c>
      <c r="E36" s="114">
        <v>0</v>
      </c>
      <c r="F36" s="121">
        <v>3.314</v>
      </c>
      <c r="G36" s="114">
        <v>0</v>
      </c>
      <c r="H36" s="118">
        <v>0</v>
      </c>
      <c r="I36" s="114">
        <v>0</v>
      </c>
      <c r="J36" s="113">
        <v>0</v>
      </c>
      <c r="K36" s="114">
        <v>0</v>
      </c>
      <c r="L36" s="115">
        <v>0</v>
      </c>
      <c r="M36" s="114">
        <v>0</v>
      </c>
      <c r="N36" s="117">
        <v>0</v>
      </c>
      <c r="O36" s="114">
        <v>0</v>
      </c>
      <c r="P36" s="118">
        <v>0</v>
      </c>
      <c r="Q36" s="114">
        <v>0</v>
      </c>
      <c r="R36" s="125">
        <v>0</v>
      </c>
      <c r="S36" s="78">
        <v>57.93</v>
      </c>
      <c r="T36" s="79">
        <v>3.314</v>
      </c>
      <c r="U36" s="78">
        <v>0.053</v>
      </c>
      <c r="V36" s="80">
        <v>0.053</v>
      </c>
    </row>
    <row r="37" spans="1:22" ht="13.5" customHeight="1">
      <c r="A37" s="68" t="s">
        <v>144</v>
      </c>
      <c r="B37" s="113">
        <v>0</v>
      </c>
      <c r="C37" s="114">
        <v>0</v>
      </c>
      <c r="D37" s="115">
        <v>0</v>
      </c>
      <c r="E37" s="114">
        <v>0</v>
      </c>
      <c r="F37" s="117">
        <v>0</v>
      </c>
      <c r="G37" s="114">
        <v>0</v>
      </c>
      <c r="H37" s="118">
        <v>0</v>
      </c>
      <c r="I37" s="114">
        <v>0</v>
      </c>
      <c r="J37" s="113">
        <v>0</v>
      </c>
      <c r="K37" s="114">
        <v>0</v>
      </c>
      <c r="L37" s="115">
        <v>0</v>
      </c>
      <c r="M37" s="114">
        <v>0</v>
      </c>
      <c r="N37" s="117">
        <v>0</v>
      </c>
      <c r="O37" s="114">
        <v>0</v>
      </c>
      <c r="P37" s="122">
        <v>5.2620000000000005</v>
      </c>
      <c r="Q37" s="114">
        <v>0</v>
      </c>
      <c r="R37" s="125">
        <v>0</v>
      </c>
      <c r="S37" s="78">
        <v>0.128</v>
      </c>
      <c r="T37" s="79">
        <v>0.128</v>
      </c>
      <c r="U37" s="78">
        <v>0.128</v>
      </c>
      <c r="V37" s="80">
        <f t="shared" si="0"/>
        <v>5.2620000000000005</v>
      </c>
    </row>
    <row r="38" spans="1:22" ht="13.5" customHeight="1">
      <c r="A38" s="68" t="s">
        <v>29</v>
      </c>
      <c r="B38" s="113">
        <v>0</v>
      </c>
      <c r="C38" s="116">
        <v>0.128</v>
      </c>
      <c r="D38" s="115">
        <v>0</v>
      </c>
      <c r="E38" s="114">
        <v>0</v>
      </c>
      <c r="F38" s="117">
        <v>0</v>
      </c>
      <c r="G38" s="114">
        <v>0</v>
      </c>
      <c r="H38" s="118">
        <v>0</v>
      </c>
      <c r="I38" s="114">
        <v>0</v>
      </c>
      <c r="J38" s="113">
        <v>0</v>
      </c>
      <c r="K38" s="114">
        <v>0</v>
      </c>
      <c r="L38" s="115">
        <v>0</v>
      </c>
      <c r="M38" s="114">
        <v>0</v>
      </c>
      <c r="N38" s="117">
        <v>0</v>
      </c>
      <c r="O38" s="114">
        <v>0</v>
      </c>
      <c r="P38" s="118">
        <v>0</v>
      </c>
      <c r="Q38" s="114">
        <v>0</v>
      </c>
      <c r="R38" s="125">
        <v>0</v>
      </c>
      <c r="S38" s="78">
        <v>0.128</v>
      </c>
      <c r="T38" s="79">
        <v>0.053</v>
      </c>
      <c r="U38" s="78">
        <v>0.053</v>
      </c>
      <c r="V38" s="80">
        <v>0.053</v>
      </c>
    </row>
    <row r="39" spans="1:22" ht="13.5" customHeight="1">
      <c r="A39" s="68" t="s">
        <v>30</v>
      </c>
      <c r="B39" s="113">
        <v>0</v>
      </c>
      <c r="C39" s="114">
        <v>0</v>
      </c>
      <c r="D39" s="120">
        <v>1.74</v>
      </c>
      <c r="E39" s="114">
        <v>0</v>
      </c>
      <c r="F39" s="117">
        <v>0</v>
      </c>
      <c r="G39" s="114">
        <v>0</v>
      </c>
      <c r="H39" s="118">
        <v>0</v>
      </c>
      <c r="I39" s="114">
        <v>0</v>
      </c>
      <c r="J39" s="113">
        <v>0</v>
      </c>
      <c r="K39" s="114">
        <v>0</v>
      </c>
      <c r="L39" s="120">
        <v>2.024</v>
      </c>
      <c r="M39" s="114">
        <v>0</v>
      </c>
      <c r="N39" s="117">
        <v>0</v>
      </c>
      <c r="O39" s="114">
        <v>0</v>
      </c>
      <c r="P39" s="122">
        <v>1.998</v>
      </c>
      <c r="Q39" s="114">
        <v>0</v>
      </c>
      <c r="R39" s="125">
        <v>0</v>
      </c>
      <c r="S39" s="78">
        <v>1.74</v>
      </c>
      <c r="T39" s="79">
        <v>0.053</v>
      </c>
      <c r="U39" s="78">
        <v>2.024</v>
      </c>
      <c r="V39" s="80">
        <f t="shared" si="0"/>
        <v>1.998</v>
      </c>
    </row>
    <row r="40" spans="1:22" ht="13.5" customHeight="1">
      <c r="A40" s="68" t="s">
        <v>31</v>
      </c>
      <c r="B40" s="113">
        <v>0</v>
      </c>
      <c r="C40" s="116">
        <v>0.39</v>
      </c>
      <c r="D40" s="115">
        <v>0</v>
      </c>
      <c r="E40" s="114">
        <v>0</v>
      </c>
      <c r="F40" s="117">
        <v>0</v>
      </c>
      <c r="G40" s="114">
        <v>0</v>
      </c>
      <c r="H40" s="118">
        <v>0</v>
      </c>
      <c r="I40" s="114">
        <v>0</v>
      </c>
      <c r="J40" s="113">
        <v>0</v>
      </c>
      <c r="K40" s="114">
        <v>0</v>
      </c>
      <c r="L40" s="115">
        <v>0</v>
      </c>
      <c r="M40" s="114">
        <v>0</v>
      </c>
      <c r="N40" s="117">
        <v>0</v>
      </c>
      <c r="O40" s="114">
        <v>0</v>
      </c>
      <c r="P40" s="118">
        <v>0</v>
      </c>
      <c r="Q40" s="114">
        <v>0</v>
      </c>
      <c r="R40" s="125">
        <v>0</v>
      </c>
      <c r="S40" s="78">
        <v>0.39</v>
      </c>
      <c r="T40" s="79">
        <v>0.053</v>
      </c>
      <c r="U40" s="78">
        <v>0.053</v>
      </c>
      <c r="V40" s="80">
        <v>0.053</v>
      </c>
    </row>
    <row r="41" spans="1:22" ht="13.5" customHeight="1">
      <c r="A41" s="68" t="s">
        <v>32</v>
      </c>
      <c r="B41" s="119">
        <v>46.366</v>
      </c>
      <c r="C41" s="116">
        <v>52.397</v>
      </c>
      <c r="D41" s="120">
        <v>31.896</v>
      </c>
      <c r="E41" s="116">
        <v>41.978</v>
      </c>
      <c r="F41" s="121">
        <v>37.018</v>
      </c>
      <c r="G41" s="116">
        <v>29.015</v>
      </c>
      <c r="H41" s="122">
        <v>46.485</v>
      </c>
      <c r="I41" s="116">
        <v>57.665</v>
      </c>
      <c r="J41" s="119">
        <v>43.382</v>
      </c>
      <c r="K41" s="116">
        <v>49.627</v>
      </c>
      <c r="L41" s="120">
        <v>67.58</v>
      </c>
      <c r="M41" s="116">
        <v>75.058</v>
      </c>
      <c r="N41" s="121">
        <v>61.372</v>
      </c>
      <c r="O41" s="116">
        <v>61.696</v>
      </c>
      <c r="P41" s="122">
        <v>91.702</v>
      </c>
      <c r="Q41" s="116">
        <v>101.64200000000002</v>
      </c>
      <c r="R41" s="125">
        <v>99.132</v>
      </c>
      <c r="S41" s="78">
        <v>172.637</v>
      </c>
      <c r="T41" s="79">
        <v>170.183</v>
      </c>
      <c r="U41" s="78">
        <v>235.647</v>
      </c>
      <c r="V41" s="80">
        <f t="shared" si="0"/>
        <v>316.41200000000003</v>
      </c>
    </row>
    <row r="42" spans="1:22" ht="13.5" customHeight="1">
      <c r="A42" s="68" t="s">
        <v>128</v>
      </c>
      <c r="B42" s="113">
        <v>0</v>
      </c>
      <c r="C42" s="114">
        <v>0</v>
      </c>
      <c r="D42" s="115">
        <v>0</v>
      </c>
      <c r="E42" s="116">
        <v>12.944</v>
      </c>
      <c r="F42" s="121">
        <v>20.761</v>
      </c>
      <c r="G42" s="116">
        <v>21.609</v>
      </c>
      <c r="H42" s="122">
        <v>27.386</v>
      </c>
      <c r="I42" s="116">
        <v>20.759</v>
      </c>
      <c r="J42" s="119">
        <v>20.774</v>
      </c>
      <c r="K42" s="116">
        <v>21.24</v>
      </c>
      <c r="L42" s="120">
        <v>7.935</v>
      </c>
      <c r="M42" s="116">
        <v>48.596</v>
      </c>
      <c r="N42" s="121">
        <v>28.364</v>
      </c>
      <c r="O42" s="116">
        <v>7.404</v>
      </c>
      <c r="P42" s="118">
        <v>0</v>
      </c>
      <c r="Q42" s="116">
        <v>24.138999999999996</v>
      </c>
      <c r="R42" s="125">
        <v>24.148999999999997</v>
      </c>
      <c r="S42" s="78">
        <v>12.944</v>
      </c>
      <c r="T42" s="79">
        <v>90.515</v>
      </c>
      <c r="U42" s="78">
        <v>98.545</v>
      </c>
      <c r="V42" s="80">
        <f t="shared" si="0"/>
        <v>59.907</v>
      </c>
    </row>
    <row r="43" spans="1:22" ht="13.5" customHeight="1">
      <c r="A43" s="68" t="s">
        <v>33</v>
      </c>
      <c r="B43" s="113">
        <v>0</v>
      </c>
      <c r="C43" s="114">
        <v>0</v>
      </c>
      <c r="D43" s="115">
        <v>0</v>
      </c>
      <c r="E43" s="116">
        <v>6.387</v>
      </c>
      <c r="F43" s="121">
        <v>27.411</v>
      </c>
      <c r="G43" s="116">
        <v>28.585</v>
      </c>
      <c r="H43" s="122">
        <v>23.257</v>
      </c>
      <c r="I43" s="116">
        <v>34.475</v>
      </c>
      <c r="J43" s="119">
        <v>35.345</v>
      </c>
      <c r="K43" s="116">
        <v>34.28</v>
      </c>
      <c r="L43" s="120">
        <v>34.703</v>
      </c>
      <c r="M43" s="116">
        <v>32.755</v>
      </c>
      <c r="N43" s="121">
        <v>30.776</v>
      </c>
      <c r="O43" s="116">
        <v>32.883</v>
      </c>
      <c r="P43" s="122">
        <v>32.175</v>
      </c>
      <c r="Q43" s="116">
        <v>32.251</v>
      </c>
      <c r="R43" s="125">
        <v>30.567999999999994</v>
      </c>
      <c r="S43" s="78">
        <v>6.387</v>
      </c>
      <c r="T43" s="79">
        <v>113.72800000000001</v>
      </c>
      <c r="U43" s="78">
        <v>137.083</v>
      </c>
      <c r="V43" s="80">
        <f t="shared" si="0"/>
        <v>128.085</v>
      </c>
    </row>
    <row r="44" spans="1:22" ht="13.5" customHeight="1">
      <c r="A44" s="68" t="s">
        <v>34</v>
      </c>
      <c r="B44" s="113">
        <v>0</v>
      </c>
      <c r="C44" s="114">
        <v>0</v>
      </c>
      <c r="D44" s="115">
        <v>0</v>
      </c>
      <c r="E44" s="116">
        <v>4.926</v>
      </c>
      <c r="F44" s="117">
        <v>0</v>
      </c>
      <c r="G44" s="114">
        <v>0</v>
      </c>
      <c r="H44" s="118">
        <v>0</v>
      </c>
      <c r="I44" s="116">
        <v>2.258</v>
      </c>
      <c r="J44" s="113">
        <v>0</v>
      </c>
      <c r="K44" s="114">
        <v>0</v>
      </c>
      <c r="L44" s="115">
        <v>0</v>
      </c>
      <c r="M44" s="116">
        <v>1.725</v>
      </c>
      <c r="N44" s="117">
        <v>0</v>
      </c>
      <c r="O44" s="114">
        <v>0</v>
      </c>
      <c r="P44" s="118">
        <v>0</v>
      </c>
      <c r="Q44" s="116">
        <v>1.173</v>
      </c>
      <c r="R44" s="125">
        <v>0</v>
      </c>
      <c r="S44" s="78">
        <v>4.926</v>
      </c>
      <c r="T44" s="79">
        <v>2.258</v>
      </c>
      <c r="U44" s="78">
        <v>1.725</v>
      </c>
      <c r="V44" s="80">
        <f t="shared" si="0"/>
        <v>1.173</v>
      </c>
    </row>
    <row r="45" spans="1:22" ht="13.5" customHeight="1">
      <c r="A45" s="68" t="s">
        <v>35</v>
      </c>
      <c r="B45" s="113">
        <v>0</v>
      </c>
      <c r="C45" s="114">
        <v>0</v>
      </c>
      <c r="D45" s="120">
        <v>4.095</v>
      </c>
      <c r="E45" s="114">
        <v>0</v>
      </c>
      <c r="F45" s="117">
        <v>0</v>
      </c>
      <c r="G45" s="114">
        <v>0</v>
      </c>
      <c r="H45" s="122">
        <v>3.683</v>
      </c>
      <c r="I45" s="114">
        <v>0</v>
      </c>
      <c r="J45" s="113">
        <v>0</v>
      </c>
      <c r="K45" s="114">
        <v>0</v>
      </c>
      <c r="L45" s="120">
        <v>7.931</v>
      </c>
      <c r="M45" s="114"/>
      <c r="N45" s="117">
        <v>0</v>
      </c>
      <c r="O45" s="114">
        <v>0</v>
      </c>
      <c r="P45" s="122">
        <v>0.884</v>
      </c>
      <c r="Q45" s="114">
        <v>0</v>
      </c>
      <c r="R45" s="125">
        <v>0</v>
      </c>
      <c r="S45" s="78">
        <v>4.095</v>
      </c>
      <c r="T45" s="79">
        <v>3.683</v>
      </c>
      <c r="U45" s="78">
        <v>7.931</v>
      </c>
      <c r="V45" s="80">
        <f t="shared" si="0"/>
        <v>0.884</v>
      </c>
    </row>
    <row r="46" spans="1:22" ht="13.5" customHeight="1">
      <c r="A46" s="68" t="s">
        <v>36</v>
      </c>
      <c r="B46" s="113">
        <v>0</v>
      </c>
      <c r="C46" s="116">
        <v>78.708</v>
      </c>
      <c r="D46" s="120">
        <v>91.883</v>
      </c>
      <c r="E46" s="114">
        <v>0</v>
      </c>
      <c r="F46" s="121">
        <v>98.226</v>
      </c>
      <c r="G46" s="116">
        <v>108.726</v>
      </c>
      <c r="H46" s="122">
        <v>99.089</v>
      </c>
      <c r="I46" s="116">
        <v>95.3</v>
      </c>
      <c r="J46" s="119">
        <v>88.625</v>
      </c>
      <c r="K46" s="116">
        <v>94.468</v>
      </c>
      <c r="L46" s="120">
        <v>101.102</v>
      </c>
      <c r="M46" s="116">
        <v>78.639</v>
      </c>
      <c r="N46" s="121">
        <v>91.531</v>
      </c>
      <c r="O46" s="116">
        <v>95.358</v>
      </c>
      <c r="P46" s="122">
        <v>97.92099999999996</v>
      </c>
      <c r="Q46" s="116">
        <v>94.97900000000001</v>
      </c>
      <c r="R46" s="125">
        <v>85.928</v>
      </c>
      <c r="S46" s="78">
        <v>170.591</v>
      </c>
      <c r="T46" s="79">
        <v>401.341</v>
      </c>
      <c r="U46" s="78">
        <v>362.83400000000006</v>
      </c>
      <c r="V46" s="80">
        <f t="shared" si="0"/>
        <v>379.789</v>
      </c>
    </row>
    <row r="47" spans="1:22" ht="13.5" customHeight="1">
      <c r="A47" s="68" t="s">
        <v>37</v>
      </c>
      <c r="B47" s="119">
        <v>155.883</v>
      </c>
      <c r="C47" s="116">
        <v>77.544</v>
      </c>
      <c r="D47" s="120">
        <v>80.691</v>
      </c>
      <c r="E47" s="116">
        <v>202.094</v>
      </c>
      <c r="F47" s="121">
        <v>101.194</v>
      </c>
      <c r="G47" s="116">
        <v>92.948</v>
      </c>
      <c r="H47" s="122">
        <v>55.558</v>
      </c>
      <c r="I47" s="116">
        <v>184.652</v>
      </c>
      <c r="J47" s="119">
        <v>173.949</v>
      </c>
      <c r="K47" s="116">
        <v>141.167</v>
      </c>
      <c r="L47" s="120">
        <v>106.594</v>
      </c>
      <c r="M47" s="116">
        <v>193.07</v>
      </c>
      <c r="N47" s="121">
        <v>170.647</v>
      </c>
      <c r="O47" s="116">
        <v>126.291</v>
      </c>
      <c r="P47" s="122">
        <v>89.70299999999999</v>
      </c>
      <c r="Q47" s="116">
        <v>196.22900000000004</v>
      </c>
      <c r="R47" s="125">
        <v>183.65599999999995</v>
      </c>
      <c r="S47" s="78">
        <v>516.212</v>
      </c>
      <c r="T47" s="79">
        <v>434.352</v>
      </c>
      <c r="U47" s="78">
        <v>614.78</v>
      </c>
      <c r="V47" s="80">
        <f t="shared" si="0"/>
        <v>582.87</v>
      </c>
    </row>
    <row r="48" spans="1:22" ht="13.5" customHeight="1">
      <c r="A48" s="68" t="s">
        <v>38</v>
      </c>
      <c r="B48" s="113">
        <v>0</v>
      </c>
      <c r="C48" s="114">
        <v>0</v>
      </c>
      <c r="D48" s="115">
        <v>0</v>
      </c>
      <c r="E48" s="116">
        <v>0.073</v>
      </c>
      <c r="F48" s="117">
        <v>0</v>
      </c>
      <c r="G48" s="114">
        <v>0</v>
      </c>
      <c r="H48" s="118">
        <v>0</v>
      </c>
      <c r="I48" s="114">
        <v>0</v>
      </c>
      <c r="J48" s="113">
        <v>0</v>
      </c>
      <c r="K48" s="114">
        <v>0</v>
      </c>
      <c r="L48" s="115">
        <v>0</v>
      </c>
      <c r="M48" s="114">
        <v>0</v>
      </c>
      <c r="N48" s="117">
        <v>0</v>
      </c>
      <c r="O48" s="114">
        <v>0</v>
      </c>
      <c r="P48" s="118">
        <v>0</v>
      </c>
      <c r="Q48" s="116">
        <v>0.184</v>
      </c>
      <c r="R48" s="125">
        <v>0</v>
      </c>
      <c r="S48" s="78">
        <v>0.073</v>
      </c>
      <c r="T48" s="79">
        <v>0.053</v>
      </c>
      <c r="U48" s="78">
        <v>0.053</v>
      </c>
      <c r="V48" s="80">
        <f t="shared" si="0"/>
        <v>0.184</v>
      </c>
    </row>
    <row r="49" spans="1:22" ht="13.5" customHeight="1">
      <c r="A49" s="68" t="s">
        <v>39</v>
      </c>
      <c r="B49" s="119">
        <v>0.526</v>
      </c>
      <c r="C49" s="114">
        <v>0</v>
      </c>
      <c r="D49" s="115">
        <v>0</v>
      </c>
      <c r="E49" s="114">
        <v>0</v>
      </c>
      <c r="F49" s="121">
        <v>0.808</v>
      </c>
      <c r="G49" s="114">
        <v>0</v>
      </c>
      <c r="H49" s="118">
        <v>0</v>
      </c>
      <c r="I49" s="114">
        <v>0</v>
      </c>
      <c r="J49" s="119">
        <v>0.728</v>
      </c>
      <c r="K49" s="114">
        <v>0</v>
      </c>
      <c r="L49" s="115">
        <v>0</v>
      </c>
      <c r="M49" s="114">
        <v>0</v>
      </c>
      <c r="N49" s="121">
        <v>0.191</v>
      </c>
      <c r="O49" s="116">
        <v>1.409</v>
      </c>
      <c r="P49" s="118">
        <v>0</v>
      </c>
      <c r="Q49" s="116">
        <v>1.179</v>
      </c>
      <c r="R49" s="125">
        <v>1.439</v>
      </c>
      <c r="S49" s="78">
        <v>0.526</v>
      </c>
      <c r="T49" s="79">
        <v>0.808</v>
      </c>
      <c r="U49" s="78">
        <v>0.728</v>
      </c>
      <c r="V49" s="80">
        <f t="shared" si="0"/>
        <v>2.779</v>
      </c>
    </row>
    <row r="50" spans="1:22" ht="13.5" customHeight="1">
      <c r="A50" s="68" t="s">
        <v>40</v>
      </c>
      <c r="B50" s="119">
        <v>602.304</v>
      </c>
      <c r="C50" s="116">
        <v>450.044</v>
      </c>
      <c r="D50" s="120">
        <v>379.653</v>
      </c>
      <c r="E50" s="116">
        <v>435.105</v>
      </c>
      <c r="F50" s="121">
        <v>512.178</v>
      </c>
      <c r="G50" s="116">
        <v>389.518</v>
      </c>
      <c r="H50" s="122">
        <v>341.416</v>
      </c>
      <c r="I50" s="116">
        <v>439.665</v>
      </c>
      <c r="J50" s="119">
        <v>530.598</v>
      </c>
      <c r="K50" s="116">
        <v>426.489</v>
      </c>
      <c r="L50" s="120">
        <v>355.252</v>
      </c>
      <c r="M50" s="116">
        <v>458.911</v>
      </c>
      <c r="N50" s="121">
        <v>539.357</v>
      </c>
      <c r="O50" s="116">
        <v>459.529</v>
      </c>
      <c r="P50" s="122">
        <v>384.07</v>
      </c>
      <c r="Q50" s="116">
        <v>507.115</v>
      </c>
      <c r="R50" s="125">
        <v>564.0030000000002</v>
      </c>
      <c r="S50" s="78">
        <v>1867.106</v>
      </c>
      <c r="T50" s="79">
        <v>1682.7769999999998</v>
      </c>
      <c r="U50" s="78">
        <v>1771.25</v>
      </c>
      <c r="V50" s="80">
        <f t="shared" si="0"/>
        <v>1890.071</v>
      </c>
    </row>
    <row r="51" spans="1:22" ht="13.5" customHeight="1">
      <c r="A51" s="68" t="s">
        <v>41</v>
      </c>
      <c r="B51" s="113">
        <v>0</v>
      </c>
      <c r="C51" s="114">
        <v>0</v>
      </c>
      <c r="D51" s="115">
        <v>0</v>
      </c>
      <c r="E51" s="114">
        <v>0</v>
      </c>
      <c r="F51" s="121">
        <v>1.601</v>
      </c>
      <c r="G51" s="114">
        <v>0</v>
      </c>
      <c r="H51" s="118">
        <v>0</v>
      </c>
      <c r="I51" s="116">
        <v>27.22</v>
      </c>
      <c r="J51" s="119">
        <v>31.035</v>
      </c>
      <c r="K51" s="116">
        <v>33.913</v>
      </c>
      <c r="L51" s="120">
        <v>22.68</v>
      </c>
      <c r="M51" s="114">
        <v>0</v>
      </c>
      <c r="N51" s="121">
        <v>1.722</v>
      </c>
      <c r="O51" s="116">
        <v>33.459</v>
      </c>
      <c r="P51" s="122">
        <v>32.901999999999994</v>
      </c>
      <c r="Q51" s="116">
        <v>30.581000000000007</v>
      </c>
      <c r="R51" s="125">
        <v>32.574</v>
      </c>
      <c r="S51" s="78">
        <v>0.053</v>
      </c>
      <c r="T51" s="79">
        <v>28.820999999999998</v>
      </c>
      <c r="U51" s="78">
        <v>87.62799999999999</v>
      </c>
      <c r="V51" s="80">
        <f t="shared" si="0"/>
        <v>98.664</v>
      </c>
    </row>
    <row r="52" spans="1:22" ht="13.5" customHeight="1">
      <c r="A52" s="68" t="s">
        <v>42</v>
      </c>
      <c r="B52" s="113">
        <v>0</v>
      </c>
      <c r="C52" s="116">
        <v>2.589</v>
      </c>
      <c r="D52" s="120">
        <v>5.425</v>
      </c>
      <c r="E52" s="116">
        <v>6.313</v>
      </c>
      <c r="F52" s="117">
        <v>0</v>
      </c>
      <c r="G52" s="116">
        <v>1.63</v>
      </c>
      <c r="H52" s="122">
        <v>7.917</v>
      </c>
      <c r="I52" s="116">
        <v>8.705</v>
      </c>
      <c r="J52" s="113">
        <v>0</v>
      </c>
      <c r="K52" s="116">
        <v>3.767</v>
      </c>
      <c r="L52" s="120">
        <v>5.317</v>
      </c>
      <c r="M52" s="116">
        <v>5.834</v>
      </c>
      <c r="N52" s="117">
        <v>0</v>
      </c>
      <c r="O52" s="116">
        <v>5.149</v>
      </c>
      <c r="P52" s="122">
        <v>6.4270000000000005</v>
      </c>
      <c r="Q52" s="116">
        <v>3.3810000000000002</v>
      </c>
      <c r="R52" s="125">
        <v>0</v>
      </c>
      <c r="S52" s="78">
        <v>14.326999999999998</v>
      </c>
      <c r="T52" s="79">
        <v>18.252000000000002</v>
      </c>
      <c r="U52" s="78">
        <v>14.918</v>
      </c>
      <c r="V52" s="80">
        <f t="shared" si="0"/>
        <v>14.957</v>
      </c>
    </row>
    <row r="53" spans="1:22" ht="13.5" customHeight="1">
      <c r="A53" s="68" t="s">
        <v>43</v>
      </c>
      <c r="B53" s="119">
        <v>79.319</v>
      </c>
      <c r="C53" s="116">
        <v>41.848</v>
      </c>
      <c r="D53" s="120">
        <v>75.122</v>
      </c>
      <c r="E53" s="116">
        <v>100.465</v>
      </c>
      <c r="F53" s="121">
        <v>114.966</v>
      </c>
      <c r="G53" s="116">
        <v>86.692</v>
      </c>
      <c r="H53" s="122">
        <v>77.096</v>
      </c>
      <c r="I53" s="116">
        <v>117.067</v>
      </c>
      <c r="J53" s="119">
        <v>142.589</v>
      </c>
      <c r="K53" s="116">
        <v>107.947</v>
      </c>
      <c r="L53" s="120">
        <v>57.858</v>
      </c>
      <c r="M53" s="114">
        <v>0</v>
      </c>
      <c r="N53" s="117">
        <v>0</v>
      </c>
      <c r="O53" s="114">
        <v>0</v>
      </c>
      <c r="P53" s="118">
        <v>0</v>
      </c>
      <c r="Q53" s="116">
        <v>75.40099999999998</v>
      </c>
      <c r="R53" s="125">
        <v>92.09400000000001</v>
      </c>
      <c r="S53" s="78">
        <v>296.754</v>
      </c>
      <c r="T53" s="79">
        <v>395.821</v>
      </c>
      <c r="U53" s="78">
        <v>308.394</v>
      </c>
      <c r="V53" s="80">
        <f t="shared" si="0"/>
        <v>75.40099999999998</v>
      </c>
    </row>
    <row r="54" spans="1:22" ht="13.5" customHeight="1">
      <c r="A54" s="68" t="s">
        <v>129</v>
      </c>
      <c r="B54" s="113">
        <v>0</v>
      </c>
      <c r="C54" s="116">
        <v>115.852</v>
      </c>
      <c r="D54" s="120">
        <v>243.246</v>
      </c>
      <c r="E54" s="116">
        <v>72.43</v>
      </c>
      <c r="F54" s="121">
        <v>29.204</v>
      </c>
      <c r="G54" s="116">
        <v>151.358</v>
      </c>
      <c r="H54" s="122">
        <v>272.666</v>
      </c>
      <c r="I54" s="116">
        <v>94.788</v>
      </c>
      <c r="J54" s="119">
        <v>28.283</v>
      </c>
      <c r="K54" s="116">
        <v>94.986</v>
      </c>
      <c r="L54" s="120">
        <v>169.479</v>
      </c>
      <c r="M54" s="116">
        <v>77.122</v>
      </c>
      <c r="N54" s="121">
        <v>58.16</v>
      </c>
      <c r="O54" s="116">
        <v>122.884</v>
      </c>
      <c r="P54" s="122">
        <v>229.925</v>
      </c>
      <c r="Q54" s="116">
        <v>124.99799999999999</v>
      </c>
      <c r="R54" s="125">
        <v>63.37800000000001</v>
      </c>
      <c r="S54" s="78">
        <v>431.528</v>
      </c>
      <c r="T54" s="79">
        <v>548.016</v>
      </c>
      <c r="U54" s="78">
        <v>369.87</v>
      </c>
      <c r="V54" s="80">
        <f t="shared" si="0"/>
        <v>535.967</v>
      </c>
    </row>
    <row r="55" spans="1:22" ht="13.5" customHeight="1">
      <c r="A55" s="68" t="s">
        <v>44</v>
      </c>
      <c r="B55" s="113">
        <v>0</v>
      </c>
      <c r="C55" s="116">
        <v>6.439</v>
      </c>
      <c r="D55" s="115">
        <v>0</v>
      </c>
      <c r="E55" s="116">
        <v>9.005</v>
      </c>
      <c r="F55" s="121">
        <v>8.298</v>
      </c>
      <c r="G55" s="116">
        <v>15.247</v>
      </c>
      <c r="H55" s="122">
        <v>4.928</v>
      </c>
      <c r="I55" s="116">
        <v>19.415</v>
      </c>
      <c r="J55" s="119">
        <v>11.344</v>
      </c>
      <c r="K55" s="116">
        <v>21.924</v>
      </c>
      <c r="L55" s="115">
        <v>0</v>
      </c>
      <c r="M55" s="116">
        <v>12.146</v>
      </c>
      <c r="N55" s="121">
        <v>10.194</v>
      </c>
      <c r="O55" s="116">
        <v>3.035</v>
      </c>
      <c r="P55" s="118">
        <v>0</v>
      </c>
      <c r="Q55" s="116">
        <v>11.95</v>
      </c>
      <c r="R55" s="125">
        <v>0</v>
      </c>
      <c r="S55" s="78">
        <v>15.444</v>
      </c>
      <c r="T55" s="79">
        <v>47.888000000000005</v>
      </c>
      <c r="U55" s="78">
        <v>45.414</v>
      </c>
      <c r="V55" s="80">
        <f t="shared" si="0"/>
        <v>25.179000000000002</v>
      </c>
    </row>
    <row r="56" spans="1:22" ht="13.5" customHeight="1">
      <c r="A56" s="68" t="s">
        <v>45</v>
      </c>
      <c r="B56" s="113">
        <v>0</v>
      </c>
      <c r="C56" s="114">
        <v>0</v>
      </c>
      <c r="D56" s="115">
        <v>0</v>
      </c>
      <c r="E56" s="114">
        <v>0</v>
      </c>
      <c r="F56" s="117">
        <v>0</v>
      </c>
      <c r="G56" s="114">
        <v>0</v>
      </c>
      <c r="H56" s="118">
        <v>0</v>
      </c>
      <c r="I56" s="116">
        <v>1.88</v>
      </c>
      <c r="J56" s="113">
        <v>0</v>
      </c>
      <c r="K56" s="114">
        <v>0</v>
      </c>
      <c r="L56" s="115">
        <v>0</v>
      </c>
      <c r="M56" s="114">
        <v>0</v>
      </c>
      <c r="N56" s="117">
        <v>0</v>
      </c>
      <c r="O56" s="114">
        <v>0</v>
      </c>
      <c r="P56" s="118">
        <v>0</v>
      </c>
      <c r="Q56" s="114">
        <v>0</v>
      </c>
      <c r="R56" s="125">
        <v>1.587</v>
      </c>
      <c r="S56" s="78">
        <v>0.053</v>
      </c>
      <c r="T56" s="79">
        <v>1.88</v>
      </c>
      <c r="U56" s="78">
        <v>0.053</v>
      </c>
      <c r="V56" s="80">
        <v>0.053</v>
      </c>
    </row>
    <row r="57" spans="1:22" ht="13.5" customHeight="1">
      <c r="A57" s="68" t="s">
        <v>46</v>
      </c>
      <c r="B57" s="113">
        <v>0</v>
      </c>
      <c r="C57" s="116">
        <v>0.566</v>
      </c>
      <c r="D57" s="115">
        <v>0</v>
      </c>
      <c r="E57" s="114">
        <v>0</v>
      </c>
      <c r="F57" s="117">
        <v>0</v>
      </c>
      <c r="G57" s="114">
        <v>0</v>
      </c>
      <c r="H57" s="122">
        <v>0.645</v>
      </c>
      <c r="I57" s="114">
        <v>0</v>
      </c>
      <c r="J57" s="113">
        <v>0</v>
      </c>
      <c r="K57" s="116">
        <v>2.629</v>
      </c>
      <c r="L57" s="115">
        <v>0</v>
      </c>
      <c r="M57" s="114">
        <v>0</v>
      </c>
      <c r="N57" s="117">
        <v>0</v>
      </c>
      <c r="O57" s="114">
        <v>1</v>
      </c>
      <c r="P57" s="118">
        <v>0</v>
      </c>
      <c r="Q57" s="114">
        <v>0</v>
      </c>
      <c r="R57" s="125">
        <v>0</v>
      </c>
      <c r="S57" s="78">
        <v>0.566</v>
      </c>
      <c r="T57" s="79">
        <v>0.645</v>
      </c>
      <c r="U57" s="78">
        <v>2.629</v>
      </c>
      <c r="V57" s="80">
        <f t="shared" si="0"/>
        <v>1</v>
      </c>
    </row>
    <row r="58" spans="1:22" ht="13.5" customHeight="1">
      <c r="A58" s="68" t="s">
        <v>47</v>
      </c>
      <c r="B58" s="113">
        <v>0</v>
      </c>
      <c r="C58" s="116">
        <v>2.256</v>
      </c>
      <c r="D58" s="115">
        <v>0</v>
      </c>
      <c r="E58" s="114">
        <v>0</v>
      </c>
      <c r="F58" s="117">
        <v>0</v>
      </c>
      <c r="G58" s="116">
        <v>0.653</v>
      </c>
      <c r="H58" s="122">
        <v>0.614</v>
      </c>
      <c r="I58" s="114">
        <v>0</v>
      </c>
      <c r="J58" s="113">
        <v>0</v>
      </c>
      <c r="K58" s="116">
        <v>1.282</v>
      </c>
      <c r="L58" s="115">
        <v>0</v>
      </c>
      <c r="M58" s="116">
        <v>0.357</v>
      </c>
      <c r="N58" s="117">
        <v>0</v>
      </c>
      <c r="O58" s="114">
        <v>0</v>
      </c>
      <c r="P58" s="122">
        <v>1.318</v>
      </c>
      <c r="Q58" s="114">
        <v>0</v>
      </c>
      <c r="R58" s="125">
        <v>0</v>
      </c>
      <c r="S58" s="78">
        <v>2.256</v>
      </c>
      <c r="T58" s="79">
        <v>1.267</v>
      </c>
      <c r="U58" s="78">
        <v>1.639</v>
      </c>
      <c r="V58" s="80">
        <f t="shared" si="0"/>
        <v>1.318</v>
      </c>
    </row>
    <row r="59" spans="1:22" ht="13.5" customHeight="1">
      <c r="A59" s="68" t="s">
        <v>48</v>
      </c>
      <c r="B59" s="113">
        <v>0</v>
      </c>
      <c r="C59" s="116">
        <v>2.191</v>
      </c>
      <c r="D59" s="120">
        <v>8.245</v>
      </c>
      <c r="E59" s="116">
        <v>14.184</v>
      </c>
      <c r="F59" s="117">
        <v>0</v>
      </c>
      <c r="G59" s="116">
        <v>15.912</v>
      </c>
      <c r="H59" s="122">
        <v>13.712</v>
      </c>
      <c r="I59" s="114">
        <v>0</v>
      </c>
      <c r="J59" s="113">
        <v>0</v>
      </c>
      <c r="K59" s="116">
        <v>6.497</v>
      </c>
      <c r="L59" s="120">
        <v>34.368</v>
      </c>
      <c r="M59" s="116">
        <v>9.579</v>
      </c>
      <c r="N59" s="117">
        <v>0</v>
      </c>
      <c r="O59" s="116">
        <v>24.725</v>
      </c>
      <c r="P59" s="122">
        <v>22.745</v>
      </c>
      <c r="Q59" s="116">
        <v>4.443</v>
      </c>
      <c r="R59" s="125">
        <v>0</v>
      </c>
      <c r="S59" s="78">
        <v>24.62</v>
      </c>
      <c r="T59" s="79">
        <v>29.624000000000002</v>
      </c>
      <c r="U59" s="78">
        <v>50.444</v>
      </c>
      <c r="V59" s="80">
        <f t="shared" si="0"/>
        <v>51.913</v>
      </c>
    </row>
    <row r="60" spans="1:22" ht="13.5" customHeight="1">
      <c r="A60" s="68" t="s">
        <v>147</v>
      </c>
      <c r="B60" s="113">
        <v>0</v>
      </c>
      <c r="C60" s="114">
        <v>0</v>
      </c>
      <c r="D60" s="115">
        <v>0</v>
      </c>
      <c r="E60" s="114">
        <v>0</v>
      </c>
      <c r="F60" s="117">
        <v>0</v>
      </c>
      <c r="G60" s="114">
        <v>0</v>
      </c>
      <c r="H60" s="118">
        <v>0</v>
      </c>
      <c r="I60" s="114">
        <v>0</v>
      </c>
      <c r="J60" s="113">
        <v>0</v>
      </c>
      <c r="K60" s="114">
        <v>0</v>
      </c>
      <c r="L60" s="115">
        <v>0</v>
      </c>
      <c r="M60" s="114">
        <v>0</v>
      </c>
      <c r="N60" s="117">
        <v>0</v>
      </c>
      <c r="O60" s="114">
        <v>0</v>
      </c>
      <c r="P60" s="118">
        <v>0</v>
      </c>
      <c r="Q60" s="116">
        <v>0.193</v>
      </c>
      <c r="R60" s="125">
        <v>0</v>
      </c>
      <c r="S60" s="78">
        <v>0.053</v>
      </c>
      <c r="T60" s="79">
        <v>0.053</v>
      </c>
      <c r="U60" s="78">
        <v>0.053</v>
      </c>
      <c r="V60" s="80">
        <f t="shared" si="0"/>
        <v>0.193</v>
      </c>
    </row>
    <row r="61" spans="1:22" ht="13.5" customHeight="1">
      <c r="A61" s="68" t="s">
        <v>49</v>
      </c>
      <c r="B61" s="113">
        <v>0</v>
      </c>
      <c r="C61" s="114">
        <v>0</v>
      </c>
      <c r="D61" s="115">
        <v>0</v>
      </c>
      <c r="E61" s="114">
        <v>0</v>
      </c>
      <c r="F61" s="117">
        <v>0</v>
      </c>
      <c r="G61" s="114">
        <v>0</v>
      </c>
      <c r="H61" s="122">
        <v>2.084</v>
      </c>
      <c r="I61" s="114">
        <v>0</v>
      </c>
      <c r="J61" s="113">
        <v>0</v>
      </c>
      <c r="K61" s="114">
        <v>0</v>
      </c>
      <c r="L61" s="115">
        <v>0</v>
      </c>
      <c r="M61" s="114">
        <v>0</v>
      </c>
      <c r="N61" s="117">
        <v>0</v>
      </c>
      <c r="O61" s="114">
        <v>0</v>
      </c>
      <c r="P61" s="118">
        <v>0</v>
      </c>
      <c r="Q61" s="114">
        <v>0</v>
      </c>
      <c r="R61" s="125">
        <v>0</v>
      </c>
      <c r="S61" s="78">
        <v>0.053</v>
      </c>
      <c r="T61" s="79">
        <v>2.084</v>
      </c>
      <c r="U61" s="78">
        <v>0.053</v>
      </c>
      <c r="V61" s="80">
        <v>0.053</v>
      </c>
    </row>
    <row r="62" spans="1:22" ht="13.5" customHeight="1">
      <c r="A62" s="68" t="s">
        <v>50</v>
      </c>
      <c r="B62" s="119">
        <v>272.801</v>
      </c>
      <c r="C62" s="116">
        <v>265.866</v>
      </c>
      <c r="D62" s="120">
        <v>270.957</v>
      </c>
      <c r="E62" s="116">
        <v>304.169</v>
      </c>
      <c r="F62" s="121">
        <v>326.117</v>
      </c>
      <c r="G62" s="116">
        <v>329.044</v>
      </c>
      <c r="H62" s="122">
        <v>277.605</v>
      </c>
      <c r="I62" s="116">
        <v>297.364</v>
      </c>
      <c r="J62" s="119">
        <v>326.357</v>
      </c>
      <c r="K62" s="116">
        <v>313.565</v>
      </c>
      <c r="L62" s="120">
        <v>286.335</v>
      </c>
      <c r="M62" s="116">
        <v>307.359</v>
      </c>
      <c r="N62" s="121">
        <v>305.043</v>
      </c>
      <c r="O62" s="116">
        <v>370.843</v>
      </c>
      <c r="P62" s="122">
        <v>368.745</v>
      </c>
      <c r="Q62" s="116">
        <v>351.6289999999999</v>
      </c>
      <c r="R62" s="125">
        <v>348.63600000000014</v>
      </c>
      <c r="S62" s="78">
        <v>1113.793</v>
      </c>
      <c r="T62" s="79">
        <v>1230.13</v>
      </c>
      <c r="U62" s="78">
        <v>1233.616</v>
      </c>
      <c r="V62" s="80">
        <f t="shared" si="0"/>
        <v>1396.2599999999998</v>
      </c>
    </row>
    <row r="63" spans="1:22" ht="13.5" customHeight="1">
      <c r="A63" s="68" t="s">
        <v>51</v>
      </c>
      <c r="B63" s="119">
        <v>0.511</v>
      </c>
      <c r="C63" s="114">
        <v>0</v>
      </c>
      <c r="D63" s="115">
        <v>0</v>
      </c>
      <c r="E63" s="114">
        <v>0</v>
      </c>
      <c r="F63" s="117">
        <v>0</v>
      </c>
      <c r="G63" s="114">
        <v>0</v>
      </c>
      <c r="H63" s="118">
        <v>0</v>
      </c>
      <c r="I63" s="114">
        <v>0</v>
      </c>
      <c r="J63" s="113">
        <v>0</v>
      </c>
      <c r="K63" s="114">
        <v>0</v>
      </c>
      <c r="L63" s="115">
        <v>0</v>
      </c>
      <c r="M63" s="114">
        <v>0</v>
      </c>
      <c r="N63" s="117">
        <v>0</v>
      </c>
      <c r="O63" s="114">
        <v>0</v>
      </c>
      <c r="P63" s="118">
        <v>0</v>
      </c>
      <c r="Q63" s="114">
        <v>0</v>
      </c>
      <c r="R63" s="125">
        <v>0</v>
      </c>
      <c r="S63" s="78">
        <v>0.511</v>
      </c>
      <c r="T63" s="79">
        <v>0.053</v>
      </c>
      <c r="U63" s="78">
        <v>0.053</v>
      </c>
      <c r="V63" s="80">
        <v>0.053</v>
      </c>
    </row>
    <row r="64" spans="1:22" ht="13.5" customHeight="1">
      <c r="A64" s="68" t="s">
        <v>52</v>
      </c>
      <c r="B64" s="113">
        <v>0</v>
      </c>
      <c r="C64" s="114">
        <v>0</v>
      </c>
      <c r="D64" s="115">
        <v>0</v>
      </c>
      <c r="E64" s="116">
        <v>0.36</v>
      </c>
      <c r="F64" s="117">
        <v>0</v>
      </c>
      <c r="G64" s="114">
        <v>0</v>
      </c>
      <c r="H64" s="118">
        <v>0</v>
      </c>
      <c r="I64" s="116">
        <v>0.182</v>
      </c>
      <c r="J64" s="113">
        <v>0</v>
      </c>
      <c r="K64" s="114">
        <v>0</v>
      </c>
      <c r="L64" s="120">
        <v>0.188</v>
      </c>
      <c r="M64" s="116">
        <v>4.54</v>
      </c>
      <c r="N64" s="117">
        <v>0</v>
      </c>
      <c r="O64" s="114">
        <v>0</v>
      </c>
      <c r="P64" s="122">
        <v>1.996</v>
      </c>
      <c r="Q64" s="116">
        <v>4.144</v>
      </c>
      <c r="R64" s="125">
        <v>0</v>
      </c>
      <c r="S64" s="78">
        <v>0.36</v>
      </c>
      <c r="T64" s="79">
        <v>0.182</v>
      </c>
      <c r="U64" s="78">
        <v>4.728</v>
      </c>
      <c r="V64" s="80">
        <f t="shared" si="0"/>
        <v>6.140000000000001</v>
      </c>
    </row>
    <row r="65" spans="1:22" ht="13.5" customHeight="1">
      <c r="A65" s="68" t="s">
        <v>53</v>
      </c>
      <c r="B65" s="113">
        <v>0</v>
      </c>
      <c r="C65" s="114">
        <v>0</v>
      </c>
      <c r="D65" s="115">
        <v>0</v>
      </c>
      <c r="E65" s="114">
        <v>0</v>
      </c>
      <c r="F65" s="117">
        <v>0</v>
      </c>
      <c r="G65" s="114">
        <v>0</v>
      </c>
      <c r="H65" s="122">
        <v>0.718</v>
      </c>
      <c r="I65" s="114">
        <v>0</v>
      </c>
      <c r="J65" s="113">
        <v>0</v>
      </c>
      <c r="K65" s="114">
        <v>0</v>
      </c>
      <c r="L65" s="115">
        <v>0</v>
      </c>
      <c r="M65" s="114">
        <v>0</v>
      </c>
      <c r="N65" s="117">
        <v>0</v>
      </c>
      <c r="O65" s="114">
        <v>0</v>
      </c>
      <c r="P65" s="118">
        <v>0</v>
      </c>
      <c r="Q65" s="114">
        <v>0</v>
      </c>
      <c r="R65" s="125">
        <v>0</v>
      </c>
      <c r="S65" s="78">
        <v>0.053</v>
      </c>
      <c r="T65" s="79">
        <v>0.718</v>
      </c>
      <c r="U65" s="78">
        <v>0.053</v>
      </c>
      <c r="V65" s="80">
        <v>0.053</v>
      </c>
    </row>
    <row r="66" spans="1:22" ht="13.5" customHeight="1">
      <c r="A66" s="68" t="s">
        <v>54</v>
      </c>
      <c r="B66" s="113">
        <v>0</v>
      </c>
      <c r="C66" s="114">
        <v>0</v>
      </c>
      <c r="D66" s="115">
        <v>0</v>
      </c>
      <c r="E66" s="114">
        <v>0</v>
      </c>
      <c r="F66" s="121">
        <v>3.076</v>
      </c>
      <c r="G66" s="114">
        <v>0</v>
      </c>
      <c r="H66" s="118">
        <v>0</v>
      </c>
      <c r="I66" s="114">
        <v>0</v>
      </c>
      <c r="J66" s="113">
        <v>0</v>
      </c>
      <c r="K66" s="114">
        <v>0</v>
      </c>
      <c r="L66" s="115">
        <v>0</v>
      </c>
      <c r="M66" s="114">
        <v>0</v>
      </c>
      <c r="N66" s="117">
        <v>0</v>
      </c>
      <c r="O66" s="116">
        <v>2.471</v>
      </c>
      <c r="P66" s="118">
        <v>0</v>
      </c>
      <c r="Q66" s="114">
        <v>0</v>
      </c>
      <c r="R66" s="125">
        <v>0</v>
      </c>
      <c r="S66" s="78">
        <v>0.053</v>
      </c>
      <c r="T66" s="79">
        <v>3.076</v>
      </c>
      <c r="U66" s="78">
        <v>0.053</v>
      </c>
      <c r="V66" s="80">
        <f t="shared" si="0"/>
        <v>2.471</v>
      </c>
    </row>
    <row r="67" spans="1:22" ht="13.5" customHeight="1">
      <c r="A67" s="68" t="s">
        <v>55</v>
      </c>
      <c r="B67" s="113">
        <v>0</v>
      </c>
      <c r="C67" s="114">
        <v>0</v>
      </c>
      <c r="D67" s="115">
        <v>0</v>
      </c>
      <c r="E67" s="116">
        <v>1.155</v>
      </c>
      <c r="F67" s="117">
        <v>0</v>
      </c>
      <c r="G67" s="114">
        <v>0</v>
      </c>
      <c r="H67" s="122">
        <v>1.716</v>
      </c>
      <c r="I67" s="114">
        <v>0</v>
      </c>
      <c r="J67" s="113">
        <v>0</v>
      </c>
      <c r="K67" s="114">
        <v>0</v>
      </c>
      <c r="L67" s="115">
        <v>0</v>
      </c>
      <c r="M67" s="116">
        <v>10.311</v>
      </c>
      <c r="N67" s="117">
        <v>0</v>
      </c>
      <c r="O67" s="116">
        <v>0.482</v>
      </c>
      <c r="P67" s="122">
        <v>1.811</v>
      </c>
      <c r="Q67" s="116">
        <v>3.7720000000000002</v>
      </c>
      <c r="R67" s="125">
        <v>0</v>
      </c>
      <c r="S67" s="78">
        <v>1.155</v>
      </c>
      <c r="T67" s="79">
        <v>1.716</v>
      </c>
      <c r="U67" s="78">
        <v>10.311</v>
      </c>
      <c r="V67" s="80">
        <f t="shared" si="0"/>
        <v>6.065</v>
      </c>
    </row>
    <row r="68" spans="1:22" ht="13.5" customHeight="1">
      <c r="A68" s="68" t="s">
        <v>56</v>
      </c>
      <c r="B68" s="113">
        <v>0</v>
      </c>
      <c r="C68" s="114">
        <v>0</v>
      </c>
      <c r="D68" s="120">
        <v>1.125</v>
      </c>
      <c r="E68" s="114">
        <v>0</v>
      </c>
      <c r="F68" s="117">
        <v>0</v>
      </c>
      <c r="G68" s="114">
        <v>0</v>
      </c>
      <c r="H68" s="118">
        <v>0</v>
      </c>
      <c r="I68" s="114">
        <v>0</v>
      </c>
      <c r="J68" s="113">
        <v>0</v>
      </c>
      <c r="K68" s="114">
        <v>0</v>
      </c>
      <c r="L68" s="120">
        <v>1.166</v>
      </c>
      <c r="M68" s="114">
        <v>0</v>
      </c>
      <c r="N68" s="117">
        <v>0</v>
      </c>
      <c r="O68" s="114">
        <v>0</v>
      </c>
      <c r="P68" s="122">
        <v>1.191</v>
      </c>
      <c r="Q68" s="114">
        <v>0</v>
      </c>
      <c r="R68" s="125">
        <v>0</v>
      </c>
      <c r="S68" s="78">
        <v>1.125</v>
      </c>
      <c r="T68" s="79">
        <v>0.053</v>
      </c>
      <c r="U68" s="78">
        <v>1.166</v>
      </c>
      <c r="V68" s="80">
        <f t="shared" si="0"/>
        <v>1.191</v>
      </c>
    </row>
    <row r="69" spans="1:22" ht="13.5" customHeight="1">
      <c r="A69" s="68" t="s">
        <v>57</v>
      </c>
      <c r="B69" s="119">
        <v>14.348</v>
      </c>
      <c r="C69" s="116">
        <v>17.348</v>
      </c>
      <c r="D69" s="120">
        <v>4.305</v>
      </c>
      <c r="E69" s="116">
        <v>57.422</v>
      </c>
      <c r="F69" s="121">
        <v>41.287</v>
      </c>
      <c r="G69" s="116">
        <v>29.772</v>
      </c>
      <c r="H69" s="122">
        <v>27.33</v>
      </c>
      <c r="I69" s="116">
        <v>74.25</v>
      </c>
      <c r="J69" s="119">
        <v>80.635</v>
      </c>
      <c r="K69" s="116">
        <v>34.722</v>
      </c>
      <c r="L69" s="120">
        <v>5.395</v>
      </c>
      <c r="M69" s="116">
        <v>113.532</v>
      </c>
      <c r="N69" s="121">
        <v>68.845</v>
      </c>
      <c r="O69" s="116">
        <v>31.966</v>
      </c>
      <c r="P69" s="118">
        <v>0</v>
      </c>
      <c r="Q69" s="116">
        <v>78.74400000000001</v>
      </c>
      <c r="R69" s="125">
        <v>81.45199999999998</v>
      </c>
      <c r="S69" s="78">
        <v>93.423</v>
      </c>
      <c r="T69" s="79">
        <v>172.639</v>
      </c>
      <c r="U69" s="78">
        <v>234.284</v>
      </c>
      <c r="V69" s="80">
        <f t="shared" si="0"/>
        <v>179.555</v>
      </c>
    </row>
    <row r="70" spans="1:22" ht="13.5" customHeight="1">
      <c r="A70" s="68" t="s">
        <v>58</v>
      </c>
      <c r="B70" s="119">
        <v>4.6</v>
      </c>
      <c r="C70" s="116">
        <v>13.627</v>
      </c>
      <c r="D70" s="120">
        <v>22.5</v>
      </c>
      <c r="E70" s="116">
        <v>10.849</v>
      </c>
      <c r="F70" s="121">
        <v>5.757</v>
      </c>
      <c r="G70" s="116">
        <v>27.217</v>
      </c>
      <c r="H70" s="122">
        <v>27.662</v>
      </c>
      <c r="I70" s="116">
        <v>24.258</v>
      </c>
      <c r="J70" s="119">
        <v>6.011</v>
      </c>
      <c r="K70" s="116">
        <v>33.602</v>
      </c>
      <c r="L70" s="120">
        <v>26.949</v>
      </c>
      <c r="M70" s="116">
        <v>22.26</v>
      </c>
      <c r="N70" s="121">
        <v>18.117</v>
      </c>
      <c r="O70" s="116">
        <v>35.556</v>
      </c>
      <c r="P70" s="122">
        <v>20.538000000000004</v>
      </c>
      <c r="Q70" s="116">
        <v>16.326999999999998</v>
      </c>
      <c r="R70" s="125">
        <v>18.662000000000003</v>
      </c>
      <c r="S70" s="78">
        <v>51.57600000000001</v>
      </c>
      <c r="T70" s="79">
        <v>84.89399999999999</v>
      </c>
      <c r="U70" s="78">
        <v>88.822</v>
      </c>
      <c r="V70" s="80">
        <f t="shared" si="0"/>
        <v>90.53800000000001</v>
      </c>
    </row>
    <row r="71" spans="1:22" ht="13.5" customHeight="1">
      <c r="A71" s="68" t="s">
        <v>59</v>
      </c>
      <c r="B71" s="119">
        <v>191.157</v>
      </c>
      <c r="C71" s="116">
        <v>108.359</v>
      </c>
      <c r="D71" s="120">
        <v>85.055</v>
      </c>
      <c r="E71" s="116">
        <v>194.52</v>
      </c>
      <c r="F71" s="121">
        <v>234.568</v>
      </c>
      <c r="G71" s="116">
        <v>145.809</v>
      </c>
      <c r="H71" s="122">
        <v>117.711</v>
      </c>
      <c r="I71" s="116">
        <v>178.512</v>
      </c>
      <c r="J71" s="119">
        <v>199.295</v>
      </c>
      <c r="K71" s="116">
        <v>126.292</v>
      </c>
      <c r="L71" s="120">
        <v>74.33</v>
      </c>
      <c r="M71" s="116">
        <v>181.199</v>
      </c>
      <c r="N71" s="121">
        <v>188.618</v>
      </c>
      <c r="O71" s="116">
        <v>118.104</v>
      </c>
      <c r="P71" s="122">
        <v>84.92899999999999</v>
      </c>
      <c r="Q71" s="116">
        <v>163.315</v>
      </c>
      <c r="R71" s="125">
        <v>184.84799999999996</v>
      </c>
      <c r="S71" s="78">
        <v>579.091</v>
      </c>
      <c r="T71" s="79">
        <v>676.6</v>
      </c>
      <c r="U71" s="78">
        <v>581.116</v>
      </c>
      <c r="V71" s="80">
        <f aca="true" t="shared" si="1" ref="V71:V89">+N71+O71+P71+Q71</f>
        <v>554.9659999999999</v>
      </c>
    </row>
    <row r="72" spans="1:22" ht="13.5" customHeight="1">
      <c r="A72" s="68" t="s">
        <v>60</v>
      </c>
      <c r="B72" s="113">
        <v>0</v>
      </c>
      <c r="C72" s="114">
        <v>0</v>
      </c>
      <c r="D72" s="115">
        <v>0</v>
      </c>
      <c r="E72" s="116">
        <v>0.165</v>
      </c>
      <c r="F72" s="117">
        <v>0</v>
      </c>
      <c r="G72" s="114">
        <v>0</v>
      </c>
      <c r="H72" s="118">
        <v>0</v>
      </c>
      <c r="I72" s="116">
        <v>1.91</v>
      </c>
      <c r="J72" s="113">
        <v>0</v>
      </c>
      <c r="K72" s="114">
        <v>0</v>
      </c>
      <c r="L72" s="115">
        <v>0</v>
      </c>
      <c r="M72" s="116">
        <v>0.265</v>
      </c>
      <c r="N72" s="117">
        <v>0</v>
      </c>
      <c r="O72" s="114">
        <v>0</v>
      </c>
      <c r="P72" s="118">
        <v>0</v>
      </c>
      <c r="Q72" s="116">
        <v>0.093</v>
      </c>
      <c r="R72" s="125">
        <v>0</v>
      </c>
      <c r="S72" s="78">
        <v>0.165</v>
      </c>
      <c r="T72" s="79">
        <v>1.91</v>
      </c>
      <c r="U72" s="78">
        <v>0.265</v>
      </c>
      <c r="V72" s="80">
        <f t="shared" si="1"/>
        <v>0.093</v>
      </c>
    </row>
    <row r="73" spans="1:22" ht="13.5" customHeight="1">
      <c r="A73" s="68" t="s">
        <v>61</v>
      </c>
      <c r="B73" s="113">
        <v>0</v>
      </c>
      <c r="C73" s="114">
        <v>0</v>
      </c>
      <c r="D73" s="115">
        <v>0</v>
      </c>
      <c r="E73" s="114">
        <v>0</v>
      </c>
      <c r="F73" s="117">
        <v>0</v>
      </c>
      <c r="G73" s="114">
        <v>0</v>
      </c>
      <c r="H73" s="118">
        <v>0</v>
      </c>
      <c r="I73" s="114">
        <v>0</v>
      </c>
      <c r="J73" s="119">
        <v>1.101</v>
      </c>
      <c r="K73" s="114">
        <v>0</v>
      </c>
      <c r="L73" s="115">
        <v>0</v>
      </c>
      <c r="M73" s="114">
        <v>0</v>
      </c>
      <c r="N73" s="117">
        <v>0</v>
      </c>
      <c r="O73" s="114">
        <v>0</v>
      </c>
      <c r="P73" s="118">
        <v>0</v>
      </c>
      <c r="Q73" s="114">
        <v>0</v>
      </c>
      <c r="R73" s="125">
        <v>0</v>
      </c>
      <c r="S73" s="78">
        <v>0.053</v>
      </c>
      <c r="T73" s="79">
        <v>0.053</v>
      </c>
      <c r="U73" s="78">
        <v>1.101</v>
      </c>
      <c r="V73" s="80">
        <v>0.053</v>
      </c>
    </row>
    <row r="74" spans="1:22" ht="13.5" customHeight="1">
      <c r="A74" s="68" t="s">
        <v>62</v>
      </c>
      <c r="B74" s="113">
        <v>0</v>
      </c>
      <c r="C74" s="114">
        <v>0</v>
      </c>
      <c r="D74" s="115">
        <v>0</v>
      </c>
      <c r="E74" s="114">
        <v>0</v>
      </c>
      <c r="F74" s="117">
        <v>0</v>
      </c>
      <c r="G74" s="114">
        <v>0</v>
      </c>
      <c r="H74" s="118">
        <v>0</v>
      </c>
      <c r="I74" s="116">
        <v>0.8</v>
      </c>
      <c r="J74" s="113">
        <v>0</v>
      </c>
      <c r="K74" s="114">
        <v>0</v>
      </c>
      <c r="L74" s="115">
        <v>0</v>
      </c>
      <c r="M74" s="116">
        <v>2.835</v>
      </c>
      <c r="N74" s="117">
        <v>0</v>
      </c>
      <c r="O74" s="114">
        <v>0</v>
      </c>
      <c r="P74" s="118">
        <v>0</v>
      </c>
      <c r="Q74" s="116">
        <v>4.541</v>
      </c>
      <c r="R74" s="125">
        <v>0</v>
      </c>
      <c r="S74" s="78">
        <v>0.053</v>
      </c>
      <c r="T74" s="79">
        <v>0.8</v>
      </c>
      <c r="U74" s="78">
        <v>2.835</v>
      </c>
      <c r="V74" s="80">
        <f t="shared" si="1"/>
        <v>4.541</v>
      </c>
    </row>
    <row r="75" spans="1:22" ht="13.5" customHeight="1">
      <c r="A75" s="68" t="s">
        <v>63</v>
      </c>
      <c r="B75" s="113">
        <v>0</v>
      </c>
      <c r="C75" s="116">
        <v>64.474</v>
      </c>
      <c r="D75" s="120">
        <v>100.504</v>
      </c>
      <c r="E75" s="114">
        <v>0</v>
      </c>
      <c r="F75" s="117">
        <v>0</v>
      </c>
      <c r="G75" s="116">
        <v>103.851</v>
      </c>
      <c r="H75" s="122">
        <v>187.029</v>
      </c>
      <c r="I75" s="114">
        <v>0</v>
      </c>
      <c r="J75" s="113">
        <v>0</v>
      </c>
      <c r="K75" s="116">
        <v>115.348</v>
      </c>
      <c r="L75" s="120">
        <v>214.386</v>
      </c>
      <c r="M75" s="116">
        <v>6.804</v>
      </c>
      <c r="N75" s="117">
        <v>0</v>
      </c>
      <c r="O75" s="116">
        <v>140.641</v>
      </c>
      <c r="P75" s="122">
        <v>234.26699999999997</v>
      </c>
      <c r="Q75" s="116">
        <v>7.388999999999999</v>
      </c>
      <c r="R75" s="125">
        <v>0</v>
      </c>
      <c r="S75" s="78">
        <v>164.978</v>
      </c>
      <c r="T75" s="79">
        <v>290.88</v>
      </c>
      <c r="U75" s="78">
        <v>336.53799999999995</v>
      </c>
      <c r="V75" s="80">
        <f t="shared" si="1"/>
        <v>382.29699999999997</v>
      </c>
    </row>
    <row r="76" spans="1:22" ht="13.5" customHeight="1">
      <c r="A76" s="68" t="s">
        <v>64</v>
      </c>
      <c r="B76" s="113">
        <v>0</v>
      </c>
      <c r="C76" s="114">
        <v>0</v>
      </c>
      <c r="D76" s="115">
        <v>0</v>
      </c>
      <c r="E76" s="114">
        <v>0</v>
      </c>
      <c r="F76" s="117">
        <v>0</v>
      </c>
      <c r="G76" s="114">
        <v>0</v>
      </c>
      <c r="H76" s="118">
        <v>0</v>
      </c>
      <c r="I76" s="114">
        <v>0</v>
      </c>
      <c r="J76" s="113">
        <v>0</v>
      </c>
      <c r="K76" s="114">
        <v>0</v>
      </c>
      <c r="L76" s="115">
        <v>0</v>
      </c>
      <c r="M76" s="116">
        <v>0.05</v>
      </c>
      <c r="N76" s="117">
        <v>0</v>
      </c>
      <c r="O76" s="114">
        <v>0</v>
      </c>
      <c r="P76" s="118">
        <v>0</v>
      </c>
      <c r="Q76" s="114">
        <v>0</v>
      </c>
      <c r="R76" s="125">
        <v>0</v>
      </c>
      <c r="S76" s="78">
        <v>0.053</v>
      </c>
      <c r="T76" s="79">
        <v>0.053</v>
      </c>
      <c r="U76" s="78">
        <v>0.05</v>
      </c>
      <c r="V76" s="80">
        <v>0.053</v>
      </c>
    </row>
    <row r="77" spans="1:22" ht="13.5" customHeight="1">
      <c r="A77" s="68" t="s">
        <v>65</v>
      </c>
      <c r="B77" s="113">
        <v>0</v>
      </c>
      <c r="C77" s="116">
        <v>50.462</v>
      </c>
      <c r="D77" s="120">
        <v>101.298</v>
      </c>
      <c r="E77" s="114">
        <v>0</v>
      </c>
      <c r="F77" s="117">
        <v>0</v>
      </c>
      <c r="G77" s="116">
        <v>27.353</v>
      </c>
      <c r="H77" s="122">
        <v>47.681</v>
      </c>
      <c r="I77" s="114">
        <v>0</v>
      </c>
      <c r="J77" s="113">
        <v>0</v>
      </c>
      <c r="K77" s="116">
        <v>23.154</v>
      </c>
      <c r="L77" s="120">
        <v>44.803</v>
      </c>
      <c r="M77" s="114">
        <v>0</v>
      </c>
      <c r="N77" s="117">
        <v>0</v>
      </c>
      <c r="O77" s="116">
        <v>22.141</v>
      </c>
      <c r="P77" s="122">
        <v>46.719000000000015</v>
      </c>
      <c r="Q77" s="114">
        <v>0</v>
      </c>
      <c r="R77" s="125">
        <v>0</v>
      </c>
      <c r="S77" s="78">
        <v>151.76</v>
      </c>
      <c r="T77" s="79">
        <v>75.03399999999999</v>
      </c>
      <c r="U77" s="78">
        <v>67.957</v>
      </c>
      <c r="V77" s="80">
        <f t="shared" si="1"/>
        <v>68.86000000000001</v>
      </c>
    </row>
    <row r="78" spans="1:22" ht="13.5" customHeight="1">
      <c r="A78" s="68" t="s">
        <v>66</v>
      </c>
      <c r="B78" s="113">
        <v>0</v>
      </c>
      <c r="C78" s="116">
        <v>5.024</v>
      </c>
      <c r="D78" s="120">
        <v>6.965</v>
      </c>
      <c r="E78" s="116">
        <v>3.302</v>
      </c>
      <c r="F78" s="121">
        <v>3.006</v>
      </c>
      <c r="G78" s="116">
        <v>10.082</v>
      </c>
      <c r="H78" s="122">
        <v>5.141</v>
      </c>
      <c r="I78" s="116">
        <v>4.304</v>
      </c>
      <c r="J78" s="113">
        <v>0</v>
      </c>
      <c r="K78" s="116">
        <v>12.521</v>
      </c>
      <c r="L78" s="120">
        <v>16.307</v>
      </c>
      <c r="M78" s="116">
        <v>8.798</v>
      </c>
      <c r="N78" s="117">
        <v>0</v>
      </c>
      <c r="O78" s="116">
        <v>9.546</v>
      </c>
      <c r="P78" s="122">
        <v>5.203</v>
      </c>
      <c r="Q78" s="116">
        <v>8.696</v>
      </c>
      <c r="R78" s="125">
        <v>2.506</v>
      </c>
      <c r="S78" s="78">
        <v>15.291</v>
      </c>
      <c r="T78" s="79">
        <v>22.533</v>
      </c>
      <c r="U78" s="78">
        <v>37.626</v>
      </c>
      <c r="V78" s="80">
        <f t="shared" si="1"/>
        <v>23.445</v>
      </c>
    </row>
    <row r="79" spans="1:22" ht="13.5" customHeight="1">
      <c r="A79" s="68" t="s">
        <v>67</v>
      </c>
      <c r="B79" s="113">
        <v>0</v>
      </c>
      <c r="C79" s="114">
        <v>0</v>
      </c>
      <c r="D79" s="115">
        <v>0</v>
      </c>
      <c r="E79" s="114">
        <v>0</v>
      </c>
      <c r="F79" s="117">
        <v>0</v>
      </c>
      <c r="G79" s="114">
        <v>0</v>
      </c>
      <c r="H79" s="118">
        <v>0</v>
      </c>
      <c r="I79" s="114">
        <v>0</v>
      </c>
      <c r="J79" s="113">
        <v>0</v>
      </c>
      <c r="K79" s="114">
        <v>0</v>
      </c>
      <c r="L79" s="115">
        <v>0</v>
      </c>
      <c r="M79" s="114">
        <v>0</v>
      </c>
      <c r="N79" s="121">
        <v>0.361</v>
      </c>
      <c r="O79" s="114">
        <v>0</v>
      </c>
      <c r="P79" s="118">
        <v>0</v>
      </c>
      <c r="Q79" s="114">
        <v>0</v>
      </c>
      <c r="R79" s="125">
        <v>0</v>
      </c>
      <c r="S79" s="78">
        <v>0.053</v>
      </c>
      <c r="T79" s="79">
        <v>0.053</v>
      </c>
      <c r="U79" s="78">
        <v>0.053</v>
      </c>
      <c r="V79" s="80">
        <f t="shared" si="1"/>
        <v>0.361</v>
      </c>
    </row>
    <row r="80" spans="1:22" ht="13.5" customHeight="1">
      <c r="A80" s="68" t="s">
        <v>68</v>
      </c>
      <c r="B80" s="119">
        <v>5.082</v>
      </c>
      <c r="C80" s="116">
        <v>0.548</v>
      </c>
      <c r="D80" s="115">
        <v>0</v>
      </c>
      <c r="E80" s="116">
        <v>2.286</v>
      </c>
      <c r="F80" s="121">
        <v>6.204</v>
      </c>
      <c r="G80" s="116">
        <v>0.338</v>
      </c>
      <c r="H80" s="118">
        <v>0</v>
      </c>
      <c r="I80" s="116">
        <v>1.713</v>
      </c>
      <c r="J80" s="119">
        <v>3.414</v>
      </c>
      <c r="K80" s="116">
        <v>0.429</v>
      </c>
      <c r="L80" s="115">
        <v>0</v>
      </c>
      <c r="M80" s="116">
        <v>1.372</v>
      </c>
      <c r="N80" s="121">
        <v>3.099</v>
      </c>
      <c r="O80" s="116">
        <v>1.011</v>
      </c>
      <c r="P80" s="118">
        <v>0</v>
      </c>
      <c r="Q80" s="116">
        <v>0.682</v>
      </c>
      <c r="R80" s="125">
        <v>3.2740000000000005</v>
      </c>
      <c r="S80" s="78">
        <v>7.916</v>
      </c>
      <c r="T80" s="79">
        <v>8.255</v>
      </c>
      <c r="U80" s="78">
        <v>5.215</v>
      </c>
      <c r="V80" s="80">
        <f t="shared" si="1"/>
        <v>4.792000000000001</v>
      </c>
    </row>
    <row r="81" spans="1:22" ht="13.5" customHeight="1">
      <c r="A81" s="68" t="s">
        <v>69</v>
      </c>
      <c r="B81" s="113">
        <v>0</v>
      </c>
      <c r="C81" s="116">
        <v>0.369</v>
      </c>
      <c r="D81" s="115">
        <v>0</v>
      </c>
      <c r="E81" s="114">
        <v>0</v>
      </c>
      <c r="F81" s="117">
        <v>0</v>
      </c>
      <c r="G81" s="114">
        <v>0</v>
      </c>
      <c r="H81" s="118">
        <v>0</v>
      </c>
      <c r="I81" s="114">
        <v>0</v>
      </c>
      <c r="J81" s="113">
        <v>0</v>
      </c>
      <c r="K81" s="114">
        <v>0</v>
      </c>
      <c r="L81" s="115">
        <v>0</v>
      </c>
      <c r="M81" s="114">
        <v>0</v>
      </c>
      <c r="N81" s="117">
        <v>0</v>
      </c>
      <c r="O81" s="116">
        <v>2.638</v>
      </c>
      <c r="P81" s="118">
        <v>0</v>
      </c>
      <c r="Q81" s="114">
        <v>0</v>
      </c>
      <c r="R81" s="125">
        <v>0</v>
      </c>
      <c r="S81" s="78">
        <v>0.369</v>
      </c>
      <c r="T81" s="79">
        <v>0.053</v>
      </c>
      <c r="U81" s="78">
        <v>0.053</v>
      </c>
      <c r="V81" s="80">
        <f t="shared" si="1"/>
        <v>2.638</v>
      </c>
    </row>
    <row r="82" spans="1:22" ht="13.5" customHeight="1">
      <c r="A82" s="68" t="s">
        <v>70</v>
      </c>
      <c r="B82" s="119">
        <v>136.345</v>
      </c>
      <c r="C82" s="116">
        <v>88.659</v>
      </c>
      <c r="D82" s="120">
        <v>79.657</v>
      </c>
      <c r="E82" s="116">
        <v>114.124</v>
      </c>
      <c r="F82" s="121">
        <v>131.623</v>
      </c>
      <c r="G82" s="116">
        <v>89.066</v>
      </c>
      <c r="H82" s="122">
        <v>77.032</v>
      </c>
      <c r="I82" s="116">
        <v>101.438</v>
      </c>
      <c r="J82" s="119">
        <v>120.137</v>
      </c>
      <c r="K82" s="116">
        <v>96.325</v>
      </c>
      <c r="L82" s="120">
        <v>74.528</v>
      </c>
      <c r="M82" s="116">
        <v>116.675</v>
      </c>
      <c r="N82" s="121">
        <v>154.635</v>
      </c>
      <c r="O82" s="116">
        <v>106.319</v>
      </c>
      <c r="P82" s="122">
        <v>78.568</v>
      </c>
      <c r="Q82" s="116">
        <v>121.49300000000001</v>
      </c>
      <c r="R82" s="125">
        <v>120.08299999999996</v>
      </c>
      <c r="S82" s="78">
        <v>418.785</v>
      </c>
      <c r="T82" s="79">
        <v>399.159</v>
      </c>
      <c r="U82" s="78">
        <v>407.665</v>
      </c>
      <c r="V82" s="80">
        <f t="shared" si="1"/>
        <v>461.015</v>
      </c>
    </row>
    <row r="83" spans="1:22" ht="13.5" customHeight="1">
      <c r="A83" s="68" t="s">
        <v>71</v>
      </c>
      <c r="B83" s="113">
        <v>0</v>
      </c>
      <c r="C83" s="114">
        <v>0</v>
      </c>
      <c r="D83" s="115">
        <v>0</v>
      </c>
      <c r="E83" s="114">
        <v>0</v>
      </c>
      <c r="F83" s="117">
        <v>0</v>
      </c>
      <c r="G83" s="116">
        <v>0.759</v>
      </c>
      <c r="H83" s="118">
        <v>0</v>
      </c>
      <c r="I83" s="116">
        <v>0.22</v>
      </c>
      <c r="J83" s="113">
        <v>0</v>
      </c>
      <c r="K83" s="114">
        <v>0</v>
      </c>
      <c r="L83" s="115">
        <v>0</v>
      </c>
      <c r="M83" s="114">
        <v>0</v>
      </c>
      <c r="N83" s="117">
        <v>0</v>
      </c>
      <c r="O83" s="116">
        <v>0.257</v>
      </c>
      <c r="P83" s="118">
        <v>0</v>
      </c>
      <c r="Q83" s="114">
        <v>0</v>
      </c>
      <c r="R83" s="125">
        <v>0</v>
      </c>
      <c r="S83" s="78">
        <v>0.053</v>
      </c>
      <c r="T83" s="79">
        <v>0.979</v>
      </c>
      <c r="U83" s="78">
        <v>0.053</v>
      </c>
      <c r="V83" s="80">
        <f t="shared" si="1"/>
        <v>0.257</v>
      </c>
    </row>
    <row r="84" spans="1:22" ht="13.5" customHeight="1">
      <c r="A84" s="68" t="s">
        <v>72</v>
      </c>
      <c r="B84" s="119">
        <v>1.614</v>
      </c>
      <c r="C84" s="116">
        <v>3.375</v>
      </c>
      <c r="D84" s="115">
        <v>0</v>
      </c>
      <c r="E84" s="114">
        <v>0</v>
      </c>
      <c r="F84" s="121">
        <v>4.035</v>
      </c>
      <c r="G84" s="114">
        <v>0</v>
      </c>
      <c r="H84" s="118">
        <v>0</v>
      </c>
      <c r="I84" s="114">
        <v>0</v>
      </c>
      <c r="J84" s="119">
        <v>3.522</v>
      </c>
      <c r="K84" s="116">
        <v>1.205</v>
      </c>
      <c r="L84" s="115">
        <v>0</v>
      </c>
      <c r="M84" s="114">
        <v>0</v>
      </c>
      <c r="N84" s="121">
        <v>5.558</v>
      </c>
      <c r="O84" s="116">
        <v>0.952</v>
      </c>
      <c r="P84" s="118">
        <v>0</v>
      </c>
      <c r="Q84" s="114">
        <v>0</v>
      </c>
      <c r="R84" s="125">
        <v>1.846</v>
      </c>
      <c r="S84" s="78">
        <v>4.989</v>
      </c>
      <c r="T84" s="79">
        <v>4.035</v>
      </c>
      <c r="U84" s="78">
        <v>4.727</v>
      </c>
      <c r="V84" s="80">
        <f t="shared" si="1"/>
        <v>6.51</v>
      </c>
    </row>
    <row r="85" spans="1:22" ht="13.5" customHeight="1">
      <c r="A85" s="68" t="s">
        <v>73</v>
      </c>
      <c r="B85" s="113">
        <v>0</v>
      </c>
      <c r="C85" s="116">
        <v>162.129</v>
      </c>
      <c r="D85" s="120">
        <v>303.375</v>
      </c>
      <c r="E85" s="114">
        <v>0</v>
      </c>
      <c r="F85" s="117">
        <v>0</v>
      </c>
      <c r="G85" s="116">
        <v>157.82</v>
      </c>
      <c r="H85" s="122">
        <v>278.336</v>
      </c>
      <c r="I85" s="114">
        <v>0</v>
      </c>
      <c r="J85" s="113">
        <v>0</v>
      </c>
      <c r="K85" s="116">
        <v>157.033</v>
      </c>
      <c r="L85" s="120">
        <v>275.501</v>
      </c>
      <c r="M85" s="116">
        <v>1.921</v>
      </c>
      <c r="N85" s="117">
        <v>0</v>
      </c>
      <c r="O85" s="116">
        <v>137.271</v>
      </c>
      <c r="P85" s="122">
        <v>262.848</v>
      </c>
      <c r="Q85" s="116">
        <v>1.752</v>
      </c>
      <c r="R85" s="125">
        <v>0</v>
      </c>
      <c r="S85" s="78">
        <v>465.504</v>
      </c>
      <c r="T85" s="79">
        <v>436.156</v>
      </c>
      <c r="U85" s="78">
        <v>434.455</v>
      </c>
      <c r="V85" s="80">
        <f t="shared" si="1"/>
        <v>401.87100000000004</v>
      </c>
    </row>
    <row r="86" spans="1:22" ht="13.5" customHeight="1">
      <c r="A86" s="68" t="s">
        <v>74</v>
      </c>
      <c r="B86" s="113">
        <v>0</v>
      </c>
      <c r="C86" s="114">
        <v>0</v>
      </c>
      <c r="D86" s="115">
        <v>0</v>
      </c>
      <c r="E86" s="114">
        <v>0</v>
      </c>
      <c r="F86" s="117">
        <v>0</v>
      </c>
      <c r="G86" s="116">
        <v>0.418</v>
      </c>
      <c r="H86" s="118">
        <v>0</v>
      </c>
      <c r="I86" s="116">
        <v>2.649</v>
      </c>
      <c r="J86" s="113">
        <v>0</v>
      </c>
      <c r="K86" s="114">
        <v>0</v>
      </c>
      <c r="L86" s="115">
        <v>0</v>
      </c>
      <c r="M86" s="114">
        <v>0</v>
      </c>
      <c r="N86" s="117">
        <v>0</v>
      </c>
      <c r="O86" s="114">
        <v>0</v>
      </c>
      <c r="P86" s="118">
        <v>0</v>
      </c>
      <c r="Q86" s="116">
        <v>1.611</v>
      </c>
      <c r="R86" s="125">
        <v>0</v>
      </c>
      <c r="S86" s="78">
        <v>0.053</v>
      </c>
      <c r="T86" s="79">
        <v>3.067</v>
      </c>
      <c r="U86" s="78">
        <v>0.053</v>
      </c>
      <c r="V86" s="80">
        <f t="shared" si="1"/>
        <v>1.611</v>
      </c>
    </row>
    <row r="87" spans="1:22" ht="13.5" customHeight="1">
      <c r="A87" s="68" t="s">
        <v>145</v>
      </c>
      <c r="B87" s="113">
        <v>0</v>
      </c>
      <c r="C87" s="114">
        <v>0</v>
      </c>
      <c r="D87" s="115">
        <v>0</v>
      </c>
      <c r="E87" s="114">
        <v>0</v>
      </c>
      <c r="F87" s="117">
        <v>0</v>
      </c>
      <c r="G87" s="114">
        <v>0</v>
      </c>
      <c r="H87" s="118">
        <v>0</v>
      </c>
      <c r="I87" s="114">
        <v>0</v>
      </c>
      <c r="J87" s="113">
        <v>0</v>
      </c>
      <c r="K87" s="114">
        <v>0</v>
      </c>
      <c r="L87" s="115">
        <v>0</v>
      </c>
      <c r="M87" s="114">
        <v>0</v>
      </c>
      <c r="N87" s="117">
        <v>0</v>
      </c>
      <c r="O87" s="114">
        <v>0</v>
      </c>
      <c r="P87" s="118">
        <v>0</v>
      </c>
      <c r="Q87" s="114">
        <v>0</v>
      </c>
      <c r="R87" s="125">
        <v>0</v>
      </c>
      <c r="S87" s="78">
        <v>0.053</v>
      </c>
      <c r="T87" s="79">
        <v>0.053</v>
      </c>
      <c r="U87" s="78">
        <v>0.053</v>
      </c>
      <c r="V87" s="80">
        <v>0.053</v>
      </c>
    </row>
    <row r="88" spans="1:22" ht="13.5" customHeight="1">
      <c r="A88" s="68" t="s">
        <v>75</v>
      </c>
      <c r="B88" s="119">
        <v>0.124</v>
      </c>
      <c r="C88" s="116">
        <v>0.163</v>
      </c>
      <c r="D88" s="115">
        <v>0</v>
      </c>
      <c r="E88" s="116">
        <v>0.289</v>
      </c>
      <c r="F88" s="117">
        <v>0</v>
      </c>
      <c r="G88" s="114">
        <v>0</v>
      </c>
      <c r="H88" s="118">
        <v>0</v>
      </c>
      <c r="I88" s="114">
        <v>0</v>
      </c>
      <c r="J88" s="113">
        <v>0</v>
      </c>
      <c r="K88" s="114">
        <v>0</v>
      </c>
      <c r="L88" s="115">
        <v>0</v>
      </c>
      <c r="M88" s="116">
        <v>0.127</v>
      </c>
      <c r="N88" s="117">
        <v>0</v>
      </c>
      <c r="O88" s="114">
        <v>0</v>
      </c>
      <c r="P88" s="118">
        <v>0</v>
      </c>
      <c r="Q88" s="114">
        <v>0</v>
      </c>
      <c r="R88" s="125">
        <v>0</v>
      </c>
      <c r="S88" s="78">
        <v>0.5760000000000001</v>
      </c>
      <c r="T88" s="79">
        <v>0.053</v>
      </c>
      <c r="U88" s="78">
        <v>0.127</v>
      </c>
      <c r="V88" s="80">
        <v>0.053</v>
      </c>
    </row>
    <row r="89" spans="1:22" ht="13.5" customHeight="1">
      <c r="A89" s="68" t="s">
        <v>76</v>
      </c>
      <c r="B89" s="113">
        <v>0</v>
      </c>
      <c r="C89" s="114">
        <v>0</v>
      </c>
      <c r="D89" s="115">
        <v>0</v>
      </c>
      <c r="E89" s="114">
        <v>0</v>
      </c>
      <c r="F89" s="117">
        <v>0</v>
      </c>
      <c r="G89" s="116">
        <v>31.243</v>
      </c>
      <c r="H89" s="122">
        <v>57.05</v>
      </c>
      <c r="I89" s="114">
        <v>0</v>
      </c>
      <c r="J89" s="113">
        <v>0</v>
      </c>
      <c r="K89" s="116">
        <v>35.739</v>
      </c>
      <c r="L89" s="120">
        <v>59.765</v>
      </c>
      <c r="M89" s="114">
        <v>0</v>
      </c>
      <c r="N89" s="117">
        <v>0</v>
      </c>
      <c r="O89" s="116">
        <v>37.436</v>
      </c>
      <c r="P89" s="122">
        <v>71.15400000000001</v>
      </c>
      <c r="Q89" s="114">
        <v>0</v>
      </c>
      <c r="R89" s="125">
        <v>0</v>
      </c>
      <c r="S89" s="78">
        <v>0.053</v>
      </c>
      <c r="T89" s="79">
        <v>88.29299999999999</v>
      </c>
      <c r="U89" s="78">
        <v>95.50399999999999</v>
      </c>
      <c r="V89" s="80">
        <f t="shared" si="1"/>
        <v>108.59</v>
      </c>
    </row>
    <row r="90" spans="1:22" ht="13.5" customHeight="1">
      <c r="A90" s="68" t="s">
        <v>77</v>
      </c>
      <c r="B90" s="113">
        <v>0</v>
      </c>
      <c r="C90" s="114">
        <v>0</v>
      </c>
      <c r="D90" s="115">
        <v>0</v>
      </c>
      <c r="E90" s="114">
        <v>0</v>
      </c>
      <c r="F90" s="117">
        <v>0</v>
      </c>
      <c r="G90" s="114">
        <v>0</v>
      </c>
      <c r="H90" s="118">
        <v>0</v>
      </c>
      <c r="I90" s="114">
        <v>0</v>
      </c>
      <c r="J90" s="113">
        <v>0</v>
      </c>
      <c r="K90" s="116">
        <v>0.318</v>
      </c>
      <c r="L90" s="115">
        <v>0</v>
      </c>
      <c r="M90" s="114">
        <v>0</v>
      </c>
      <c r="N90" s="117">
        <v>0</v>
      </c>
      <c r="O90" s="114">
        <v>0</v>
      </c>
      <c r="P90" s="118">
        <v>0</v>
      </c>
      <c r="Q90" s="114">
        <v>0</v>
      </c>
      <c r="R90" s="125">
        <v>0</v>
      </c>
      <c r="S90" s="78">
        <v>0.053</v>
      </c>
      <c r="T90" s="79">
        <v>0.053</v>
      </c>
      <c r="U90" s="78">
        <v>0.318</v>
      </c>
      <c r="V90" s="80">
        <v>0.053</v>
      </c>
    </row>
    <row r="91" spans="1:22" ht="13.5" customHeight="1">
      <c r="A91" s="68"/>
      <c r="B91" s="123"/>
      <c r="C91" s="78"/>
      <c r="D91" s="115"/>
      <c r="E91" s="114"/>
      <c r="F91" s="117"/>
      <c r="G91" s="114"/>
      <c r="H91" s="118"/>
      <c r="I91" s="114"/>
      <c r="J91" s="113"/>
      <c r="K91" s="114"/>
      <c r="L91" s="115"/>
      <c r="M91" s="114"/>
      <c r="N91" s="117"/>
      <c r="O91" s="114"/>
      <c r="P91" s="118"/>
      <c r="Q91" s="114"/>
      <c r="R91" s="126"/>
      <c r="S91" s="78"/>
      <c r="T91" s="79"/>
      <c r="U91" s="78"/>
      <c r="V91" s="80"/>
    </row>
    <row r="92" spans="1:22" ht="13.5" customHeight="1">
      <c r="A92" s="68" t="s">
        <v>84</v>
      </c>
      <c r="B92" s="123">
        <v>2028.81</v>
      </c>
      <c r="C92" s="78">
        <v>2012.0779999999997</v>
      </c>
      <c r="D92" s="79">
        <v>2181.025</v>
      </c>
      <c r="E92" s="78">
        <v>2126.806</v>
      </c>
      <c r="F92" s="80">
        <v>2305.126</v>
      </c>
      <c r="G92" s="78">
        <v>2317.389</v>
      </c>
      <c r="H92" s="124">
        <v>2437.07</v>
      </c>
      <c r="I92" s="78">
        <v>2358.7320000000004</v>
      </c>
      <c r="J92" s="123">
        <v>2544.8430000000008</v>
      </c>
      <c r="K92" s="78">
        <v>2410.4820000000004</v>
      </c>
      <c r="L92" s="79">
        <v>2423.4959999999996</v>
      </c>
      <c r="M92" s="78">
        <v>2368.3669999999997</v>
      </c>
      <c r="N92" s="80">
        <v>2420.389</v>
      </c>
      <c r="O92" s="78">
        <v>2436.327</v>
      </c>
      <c r="P92" s="124">
        <v>2528.254</v>
      </c>
      <c r="Q92" s="78">
        <v>2585.9519999999998</v>
      </c>
      <c r="R92" s="78">
        <v>2645.6479999999997</v>
      </c>
      <c r="S92" s="78">
        <v>8348.719</v>
      </c>
      <c r="T92" s="79">
        <v>9418.316999999997</v>
      </c>
      <c r="U92" s="78">
        <v>9747.188000000002</v>
      </c>
      <c r="V92" s="80">
        <v>9970.922</v>
      </c>
    </row>
    <row r="93" ht="13.5" customHeight="1">
      <c r="A93" s="65"/>
    </row>
  </sheetData>
  <mergeCells count="2">
    <mergeCell ref="A1:V1"/>
    <mergeCell ref="A2:V2"/>
  </mergeCells>
  <printOptions/>
  <pageMargins left="0.35" right="0.13" top="0.64" bottom="0.72" header="0.5" footer="0.48"/>
  <pageSetup horizontalDpi="600" verticalDpi="600" orientation="landscape" scale="6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D25" sqref="D25"/>
    </sheetView>
  </sheetViews>
  <sheetFormatPr defaultColWidth="9.140625" defaultRowHeight="13.5" customHeight="1"/>
  <cols>
    <col min="1" max="1" width="22.28125" style="13" customWidth="1"/>
    <col min="2" max="22" width="8.7109375" style="13" customWidth="1"/>
    <col min="23" max="16384" width="9.140625" style="13" customWidth="1"/>
  </cols>
  <sheetData>
    <row r="1" spans="1:22" ht="13.5" customHeight="1">
      <c r="A1" s="197" t="s">
        <v>106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9"/>
    </row>
    <row r="2" spans="1:22" ht="13.5" customHeight="1">
      <c r="A2" s="88"/>
      <c r="B2" s="200">
        <v>2003</v>
      </c>
      <c r="C2" s="200"/>
      <c r="D2" s="200"/>
      <c r="E2" s="200"/>
      <c r="F2" s="200">
        <v>2004</v>
      </c>
      <c r="G2" s="200"/>
      <c r="H2" s="200"/>
      <c r="I2" s="200"/>
      <c r="J2" s="200">
        <v>2005</v>
      </c>
      <c r="K2" s="200"/>
      <c r="L2" s="200"/>
      <c r="M2" s="200"/>
      <c r="N2" s="200">
        <v>2006</v>
      </c>
      <c r="O2" s="200"/>
      <c r="P2" s="200"/>
      <c r="Q2" s="200"/>
      <c r="R2" s="61">
        <v>2007</v>
      </c>
      <c r="S2" s="200" t="s">
        <v>104</v>
      </c>
      <c r="T2" s="200"/>
      <c r="U2" s="200"/>
      <c r="V2" s="200"/>
    </row>
    <row r="3" spans="1:22" ht="13.5" customHeight="1">
      <c r="A3" s="89" t="s">
        <v>105</v>
      </c>
      <c r="B3" s="86" t="s">
        <v>80</v>
      </c>
      <c r="C3" s="86" t="s">
        <v>81</v>
      </c>
      <c r="D3" s="86" t="s">
        <v>82</v>
      </c>
      <c r="E3" s="86" t="s">
        <v>83</v>
      </c>
      <c r="F3" s="86" t="s">
        <v>80</v>
      </c>
      <c r="G3" s="86" t="s">
        <v>81</v>
      </c>
      <c r="H3" s="86" t="s">
        <v>82</v>
      </c>
      <c r="I3" s="86" t="s">
        <v>83</v>
      </c>
      <c r="J3" s="86" t="s">
        <v>80</v>
      </c>
      <c r="K3" s="86" t="s">
        <v>81</v>
      </c>
      <c r="L3" s="86" t="s">
        <v>82</v>
      </c>
      <c r="M3" s="86" t="s">
        <v>83</v>
      </c>
      <c r="N3" s="86" t="s">
        <v>80</v>
      </c>
      <c r="O3" s="86" t="s">
        <v>81</v>
      </c>
      <c r="P3" s="86" t="s">
        <v>82</v>
      </c>
      <c r="Q3" s="86" t="s">
        <v>83</v>
      </c>
      <c r="R3" s="86" t="s">
        <v>80</v>
      </c>
      <c r="S3" s="87">
        <v>2003</v>
      </c>
      <c r="T3" s="87">
        <v>2004</v>
      </c>
      <c r="U3" s="87">
        <v>2005</v>
      </c>
      <c r="V3" s="87">
        <v>2006</v>
      </c>
    </row>
    <row r="4" spans="1:22" s="14" customFormat="1" ht="13.5" customHeight="1">
      <c r="A4" s="90"/>
      <c r="B4" s="91"/>
      <c r="C4" s="92"/>
      <c r="D4" s="93"/>
      <c r="E4" s="92"/>
      <c r="F4" s="94"/>
      <c r="G4" s="92"/>
      <c r="H4" s="95"/>
      <c r="I4" s="92"/>
      <c r="J4" s="91"/>
      <c r="K4" s="92"/>
      <c r="L4" s="93"/>
      <c r="M4" s="92"/>
      <c r="N4" s="94"/>
      <c r="O4" s="92"/>
      <c r="P4" s="95"/>
      <c r="Q4" s="92"/>
      <c r="R4" s="91"/>
      <c r="S4" s="92"/>
      <c r="T4" s="93"/>
      <c r="U4" s="96"/>
      <c r="V4" s="97"/>
    </row>
    <row r="5" spans="1:22" ht="13.5" customHeight="1">
      <c r="A5" s="98" t="s">
        <v>85</v>
      </c>
      <c r="B5" s="99">
        <v>282</v>
      </c>
      <c r="C5" s="100">
        <v>304</v>
      </c>
      <c r="D5" s="101">
        <v>320</v>
      </c>
      <c r="E5" s="100">
        <v>299</v>
      </c>
      <c r="F5" s="102">
        <v>317</v>
      </c>
      <c r="G5" s="100">
        <v>327</v>
      </c>
      <c r="H5" s="103">
        <v>318</v>
      </c>
      <c r="I5" s="100">
        <v>316</v>
      </c>
      <c r="J5" s="99">
        <v>327</v>
      </c>
      <c r="K5" s="100">
        <v>335</v>
      </c>
      <c r="L5" s="101">
        <v>314</v>
      </c>
      <c r="M5" s="100">
        <v>286</v>
      </c>
      <c r="N5" s="102">
        <v>288</v>
      </c>
      <c r="O5" s="100">
        <v>339</v>
      </c>
      <c r="P5" s="103">
        <v>337</v>
      </c>
      <c r="Q5" s="100">
        <v>349</v>
      </c>
      <c r="R5" s="99">
        <v>347</v>
      </c>
      <c r="S5" s="104">
        <v>1205</v>
      </c>
      <c r="T5" s="105">
        <v>1278</v>
      </c>
      <c r="U5" s="104">
        <v>1262</v>
      </c>
      <c r="V5" s="97">
        <f>N5+O5+P5+Q5</f>
        <v>1313</v>
      </c>
    </row>
    <row r="6" spans="1:22" ht="13.5" customHeight="1">
      <c r="A6" s="98" t="s">
        <v>86</v>
      </c>
      <c r="B6" s="99">
        <v>85</v>
      </c>
      <c r="C6" s="100">
        <v>87</v>
      </c>
      <c r="D6" s="101">
        <v>81</v>
      </c>
      <c r="E6" s="100">
        <v>82</v>
      </c>
      <c r="F6" s="102">
        <v>89</v>
      </c>
      <c r="G6" s="100">
        <v>76</v>
      </c>
      <c r="H6" s="103">
        <v>80</v>
      </c>
      <c r="I6" s="100">
        <v>84</v>
      </c>
      <c r="J6" s="99">
        <v>82</v>
      </c>
      <c r="K6" s="100">
        <v>72</v>
      </c>
      <c r="L6" s="101">
        <v>68</v>
      </c>
      <c r="M6" s="100">
        <v>78</v>
      </c>
      <c r="N6" s="102">
        <v>75</v>
      </c>
      <c r="O6" s="100">
        <v>57</v>
      </c>
      <c r="P6" s="103">
        <v>56</v>
      </c>
      <c r="Q6" s="100">
        <v>58</v>
      </c>
      <c r="R6" s="99">
        <v>72</v>
      </c>
      <c r="S6" s="104">
        <v>335</v>
      </c>
      <c r="T6" s="105">
        <v>329</v>
      </c>
      <c r="U6" s="104">
        <v>300</v>
      </c>
      <c r="V6" s="97">
        <f aca="true" t="shared" si="0" ref="V6:V21">N6+O6+P6+Q6</f>
        <v>246</v>
      </c>
    </row>
    <row r="7" spans="1:22" ht="13.5" customHeight="1">
      <c r="A7" s="98" t="s">
        <v>87</v>
      </c>
      <c r="B7" s="99">
        <v>26</v>
      </c>
      <c r="C7" s="100">
        <v>5</v>
      </c>
      <c r="D7" s="106">
        <v>0</v>
      </c>
      <c r="E7" s="100">
        <v>10</v>
      </c>
      <c r="F7" s="102">
        <v>26</v>
      </c>
      <c r="G7" s="100">
        <v>5</v>
      </c>
      <c r="H7" s="107">
        <v>0</v>
      </c>
      <c r="I7" s="100">
        <v>10</v>
      </c>
      <c r="J7" s="99">
        <v>34</v>
      </c>
      <c r="K7" s="100">
        <v>5</v>
      </c>
      <c r="L7" s="106">
        <v>0</v>
      </c>
      <c r="M7" s="100">
        <v>14</v>
      </c>
      <c r="N7" s="102">
        <v>31</v>
      </c>
      <c r="O7" s="100">
        <v>9</v>
      </c>
      <c r="P7" s="107">
        <v>0</v>
      </c>
      <c r="Q7" s="100">
        <v>12</v>
      </c>
      <c r="R7" s="99">
        <v>24</v>
      </c>
      <c r="S7" s="104">
        <v>41</v>
      </c>
      <c r="T7" s="105">
        <v>41</v>
      </c>
      <c r="U7" s="104">
        <v>53</v>
      </c>
      <c r="V7" s="97">
        <f t="shared" si="0"/>
        <v>52</v>
      </c>
    </row>
    <row r="8" spans="1:22" ht="13.5" customHeight="1">
      <c r="A8" s="98" t="s">
        <v>88</v>
      </c>
      <c r="B8" s="99">
        <v>8</v>
      </c>
      <c r="C8" s="100">
        <v>10</v>
      </c>
      <c r="D8" s="101">
        <v>11</v>
      </c>
      <c r="E8" s="100">
        <v>17</v>
      </c>
      <c r="F8" s="102">
        <v>16</v>
      </c>
      <c r="G8" s="100">
        <v>8</v>
      </c>
      <c r="H8" s="103">
        <v>10</v>
      </c>
      <c r="I8" s="100">
        <v>20</v>
      </c>
      <c r="J8" s="99">
        <v>13</v>
      </c>
      <c r="K8" s="100">
        <v>10</v>
      </c>
      <c r="L8" s="101">
        <v>10</v>
      </c>
      <c r="M8" s="100">
        <v>18</v>
      </c>
      <c r="N8" s="102">
        <v>8</v>
      </c>
      <c r="O8" s="100">
        <v>2</v>
      </c>
      <c r="P8" s="103">
        <v>4</v>
      </c>
      <c r="Q8" s="100">
        <v>11</v>
      </c>
      <c r="R8" s="99">
        <v>9</v>
      </c>
      <c r="S8" s="104">
        <v>46</v>
      </c>
      <c r="T8" s="105">
        <v>54</v>
      </c>
      <c r="U8" s="104">
        <v>51</v>
      </c>
      <c r="V8" s="97">
        <f t="shared" si="0"/>
        <v>25</v>
      </c>
    </row>
    <row r="9" spans="1:22" ht="13.5" customHeight="1">
      <c r="A9" s="98" t="s">
        <v>89</v>
      </c>
      <c r="B9" s="108">
        <v>0</v>
      </c>
      <c r="C9" s="100">
        <v>8</v>
      </c>
      <c r="D9" s="101">
        <v>8</v>
      </c>
      <c r="E9" s="100">
        <v>5</v>
      </c>
      <c r="F9" s="102">
        <v>13</v>
      </c>
      <c r="G9" s="100">
        <v>11</v>
      </c>
      <c r="H9" s="103">
        <v>6</v>
      </c>
      <c r="I9" s="100">
        <v>9</v>
      </c>
      <c r="J9" s="99">
        <v>12</v>
      </c>
      <c r="K9" s="100">
        <v>11</v>
      </c>
      <c r="L9" s="101">
        <v>14</v>
      </c>
      <c r="M9" s="100">
        <v>9</v>
      </c>
      <c r="N9" s="102">
        <v>8</v>
      </c>
      <c r="O9" s="100">
        <v>10</v>
      </c>
      <c r="P9" s="103">
        <v>11</v>
      </c>
      <c r="Q9" s="100">
        <v>11</v>
      </c>
      <c r="R9" s="99">
        <v>5</v>
      </c>
      <c r="S9" s="104">
        <v>21</v>
      </c>
      <c r="T9" s="105">
        <v>39</v>
      </c>
      <c r="U9" s="104">
        <v>46</v>
      </c>
      <c r="V9" s="97">
        <f t="shared" si="0"/>
        <v>40</v>
      </c>
    </row>
    <row r="10" spans="1:22" ht="13.5" customHeight="1">
      <c r="A10" s="98" t="s">
        <v>90</v>
      </c>
      <c r="B10" s="99">
        <v>39</v>
      </c>
      <c r="C10" s="100">
        <v>39</v>
      </c>
      <c r="D10" s="101">
        <v>38</v>
      </c>
      <c r="E10" s="100">
        <v>39</v>
      </c>
      <c r="F10" s="102">
        <v>38</v>
      </c>
      <c r="G10" s="100">
        <v>39</v>
      </c>
      <c r="H10" s="103">
        <v>39</v>
      </c>
      <c r="I10" s="100">
        <v>35</v>
      </c>
      <c r="J10" s="99">
        <v>39</v>
      </c>
      <c r="K10" s="100">
        <v>38</v>
      </c>
      <c r="L10" s="101">
        <v>38</v>
      </c>
      <c r="M10" s="100">
        <v>37</v>
      </c>
      <c r="N10" s="102">
        <v>38</v>
      </c>
      <c r="O10" s="100">
        <v>39</v>
      </c>
      <c r="P10" s="103">
        <v>40</v>
      </c>
      <c r="Q10" s="100">
        <v>36</v>
      </c>
      <c r="R10" s="99">
        <v>38</v>
      </c>
      <c r="S10" s="104">
        <v>155</v>
      </c>
      <c r="T10" s="105">
        <v>151</v>
      </c>
      <c r="U10" s="104">
        <v>152</v>
      </c>
      <c r="V10" s="97">
        <f t="shared" si="0"/>
        <v>153</v>
      </c>
    </row>
    <row r="11" spans="1:22" ht="13.5" customHeight="1">
      <c r="A11" s="98" t="s">
        <v>91</v>
      </c>
      <c r="B11" s="99">
        <v>86</v>
      </c>
      <c r="C11" s="100">
        <v>107</v>
      </c>
      <c r="D11" s="101">
        <v>116</v>
      </c>
      <c r="E11" s="100">
        <v>98</v>
      </c>
      <c r="F11" s="102">
        <v>108</v>
      </c>
      <c r="G11" s="100">
        <v>110</v>
      </c>
      <c r="H11" s="103">
        <v>123</v>
      </c>
      <c r="I11" s="100">
        <v>96</v>
      </c>
      <c r="J11" s="99">
        <v>99</v>
      </c>
      <c r="K11" s="100">
        <v>106</v>
      </c>
      <c r="L11" s="101">
        <v>112</v>
      </c>
      <c r="M11" s="100">
        <v>86</v>
      </c>
      <c r="N11" s="102">
        <v>88</v>
      </c>
      <c r="O11" s="100">
        <v>102</v>
      </c>
      <c r="P11" s="103">
        <v>120</v>
      </c>
      <c r="Q11" s="100">
        <v>98</v>
      </c>
      <c r="R11" s="99">
        <v>90</v>
      </c>
      <c r="S11" s="104">
        <v>407</v>
      </c>
      <c r="T11" s="105">
        <v>437</v>
      </c>
      <c r="U11" s="104">
        <v>403</v>
      </c>
      <c r="V11" s="97">
        <f t="shared" si="0"/>
        <v>408</v>
      </c>
    </row>
    <row r="12" spans="1:22" ht="13.5" customHeight="1">
      <c r="A12" s="98" t="s">
        <v>92</v>
      </c>
      <c r="B12" s="99">
        <v>8</v>
      </c>
      <c r="C12" s="100">
        <v>2</v>
      </c>
      <c r="D12" s="106">
        <v>0</v>
      </c>
      <c r="E12" s="109">
        <v>0</v>
      </c>
      <c r="F12" s="102">
        <v>7</v>
      </c>
      <c r="G12" s="100">
        <v>5</v>
      </c>
      <c r="H12" s="107">
        <v>0</v>
      </c>
      <c r="I12" s="100">
        <v>5</v>
      </c>
      <c r="J12" s="99">
        <v>20</v>
      </c>
      <c r="K12" s="100">
        <v>4</v>
      </c>
      <c r="L12" s="106">
        <v>0</v>
      </c>
      <c r="M12" s="100">
        <v>4</v>
      </c>
      <c r="N12" s="102">
        <v>18</v>
      </c>
      <c r="O12" s="100">
        <v>3</v>
      </c>
      <c r="P12" s="107">
        <v>0</v>
      </c>
      <c r="Q12" s="100">
        <v>7</v>
      </c>
      <c r="R12" s="99">
        <v>16</v>
      </c>
      <c r="S12" s="104">
        <v>10</v>
      </c>
      <c r="T12" s="105">
        <v>17</v>
      </c>
      <c r="U12" s="104">
        <v>28</v>
      </c>
      <c r="V12" s="97">
        <f t="shared" si="0"/>
        <v>28</v>
      </c>
    </row>
    <row r="13" spans="1:22" ht="13.5" customHeight="1">
      <c r="A13" s="98" t="s">
        <v>93</v>
      </c>
      <c r="B13" s="99">
        <v>118</v>
      </c>
      <c r="C13" s="100">
        <v>93</v>
      </c>
      <c r="D13" s="101">
        <v>95</v>
      </c>
      <c r="E13" s="100">
        <v>101</v>
      </c>
      <c r="F13" s="102">
        <v>103</v>
      </c>
      <c r="G13" s="100">
        <v>92</v>
      </c>
      <c r="H13" s="103">
        <v>112</v>
      </c>
      <c r="I13" s="100">
        <v>113</v>
      </c>
      <c r="J13" s="99">
        <v>108</v>
      </c>
      <c r="K13" s="100">
        <v>120</v>
      </c>
      <c r="L13" s="101">
        <v>128</v>
      </c>
      <c r="M13" s="100">
        <v>113</v>
      </c>
      <c r="N13" s="102">
        <v>108</v>
      </c>
      <c r="O13" s="100">
        <v>120</v>
      </c>
      <c r="P13" s="103">
        <v>137</v>
      </c>
      <c r="Q13" s="100">
        <v>137</v>
      </c>
      <c r="R13" s="99">
        <v>137</v>
      </c>
      <c r="S13" s="104">
        <v>407</v>
      </c>
      <c r="T13" s="105">
        <v>420</v>
      </c>
      <c r="U13" s="104">
        <v>469</v>
      </c>
      <c r="V13" s="97">
        <f t="shared" si="0"/>
        <v>502</v>
      </c>
    </row>
    <row r="14" spans="1:22" ht="13.5" customHeight="1">
      <c r="A14" s="98" t="s">
        <v>94</v>
      </c>
      <c r="B14" s="108">
        <v>0</v>
      </c>
      <c r="C14" s="109">
        <v>0</v>
      </c>
      <c r="D14" s="106">
        <v>0</v>
      </c>
      <c r="E14" s="100">
        <v>4</v>
      </c>
      <c r="F14" s="102">
        <v>7</v>
      </c>
      <c r="G14" s="109">
        <v>0</v>
      </c>
      <c r="H14" s="107">
        <v>0</v>
      </c>
      <c r="I14" s="100">
        <v>5</v>
      </c>
      <c r="J14" s="99">
        <v>8</v>
      </c>
      <c r="K14" s="109">
        <v>0</v>
      </c>
      <c r="L14" s="106">
        <v>0</v>
      </c>
      <c r="M14" s="100">
        <v>3</v>
      </c>
      <c r="N14" s="102">
        <v>7</v>
      </c>
      <c r="O14" s="109">
        <v>0</v>
      </c>
      <c r="P14" s="107">
        <v>0</v>
      </c>
      <c r="Q14" s="100">
        <v>3</v>
      </c>
      <c r="R14" s="99">
        <v>7</v>
      </c>
      <c r="S14" s="104">
        <v>4</v>
      </c>
      <c r="T14" s="105">
        <v>12</v>
      </c>
      <c r="U14" s="104">
        <v>11</v>
      </c>
      <c r="V14" s="97">
        <f t="shared" si="0"/>
        <v>10</v>
      </c>
    </row>
    <row r="15" spans="1:22" ht="13.5" customHeight="1">
      <c r="A15" s="98" t="s">
        <v>95</v>
      </c>
      <c r="B15" s="99">
        <v>76</v>
      </c>
      <c r="C15" s="100">
        <v>71</v>
      </c>
      <c r="D15" s="101">
        <v>91</v>
      </c>
      <c r="E15" s="100">
        <v>78</v>
      </c>
      <c r="F15" s="102">
        <v>77</v>
      </c>
      <c r="G15" s="100">
        <v>103</v>
      </c>
      <c r="H15" s="103">
        <v>118</v>
      </c>
      <c r="I15" s="100">
        <v>107</v>
      </c>
      <c r="J15" s="99">
        <v>105</v>
      </c>
      <c r="K15" s="100">
        <v>107</v>
      </c>
      <c r="L15" s="101">
        <v>108</v>
      </c>
      <c r="M15" s="100">
        <v>107</v>
      </c>
      <c r="N15" s="102">
        <v>99</v>
      </c>
      <c r="O15" s="100">
        <v>95</v>
      </c>
      <c r="P15" s="103">
        <v>119</v>
      </c>
      <c r="Q15" s="100">
        <v>110</v>
      </c>
      <c r="R15" s="99">
        <v>112</v>
      </c>
      <c r="S15" s="104">
        <v>316</v>
      </c>
      <c r="T15" s="105">
        <v>405</v>
      </c>
      <c r="U15" s="104">
        <v>427</v>
      </c>
      <c r="V15" s="97">
        <f t="shared" si="0"/>
        <v>423</v>
      </c>
    </row>
    <row r="16" spans="1:22" ht="13.5" customHeight="1">
      <c r="A16" s="98" t="s">
        <v>101</v>
      </c>
      <c r="B16" s="99">
        <v>21</v>
      </c>
      <c r="C16" s="100">
        <v>34</v>
      </c>
      <c r="D16" s="101">
        <v>28</v>
      </c>
      <c r="E16" s="100">
        <v>23</v>
      </c>
      <c r="F16" s="102">
        <v>32</v>
      </c>
      <c r="G16" s="100">
        <v>33</v>
      </c>
      <c r="H16" s="103">
        <v>21</v>
      </c>
      <c r="I16" s="100">
        <v>28</v>
      </c>
      <c r="J16" s="99">
        <v>32</v>
      </c>
      <c r="K16" s="100">
        <v>33</v>
      </c>
      <c r="L16" s="101">
        <v>19</v>
      </c>
      <c r="M16" s="100">
        <v>20</v>
      </c>
      <c r="N16" s="102">
        <v>18</v>
      </c>
      <c r="O16" s="100">
        <v>14</v>
      </c>
      <c r="P16" s="103">
        <v>12</v>
      </c>
      <c r="Q16" s="100">
        <v>12</v>
      </c>
      <c r="R16" s="99">
        <v>16</v>
      </c>
      <c r="S16" s="104">
        <v>106</v>
      </c>
      <c r="T16" s="105">
        <v>114</v>
      </c>
      <c r="U16" s="104">
        <v>104</v>
      </c>
      <c r="V16" s="97">
        <f t="shared" si="0"/>
        <v>56</v>
      </c>
    </row>
    <row r="17" spans="1:22" ht="13.5" customHeight="1">
      <c r="A17" s="98" t="s">
        <v>96</v>
      </c>
      <c r="B17" s="99">
        <v>218</v>
      </c>
      <c r="C17" s="100">
        <v>207</v>
      </c>
      <c r="D17" s="101">
        <v>228</v>
      </c>
      <c r="E17" s="100">
        <v>253</v>
      </c>
      <c r="F17" s="102">
        <v>268</v>
      </c>
      <c r="G17" s="100">
        <v>249</v>
      </c>
      <c r="H17" s="103">
        <v>255</v>
      </c>
      <c r="I17" s="100">
        <v>264</v>
      </c>
      <c r="J17" s="99">
        <v>279</v>
      </c>
      <c r="K17" s="100">
        <v>244</v>
      </c>
      <c r="L17" s="101">
        <v>245</v>
      </c>
      <c r="M17" s="100">
        <v>279</v>
      </c>
      <c r="N17" s="102">
        <v>287</v>
      </c>
      <c r="O17" s="100">
        <v>254</v>
      </c>
      <c r="P17" s="103">
        <v>245</v>
      </c>
      <c r="Q17" s="100">
        <v>286</v>
      </c>
      <c r="R17" s="99">
        <v>290</v>
      </c>
      <c r="S17" s="104">
        <v>906</v>
      </c>
      <c r="T17" s="105">
        <v>1036</v>
      </c>
      <c r="U17" s="104">
        <v>1047</v>
      </c>
      <c r="V17" s="97">
        <f t="shared" si="0"/>
        <v>1072</v>
      </c>
    </row>
    <row r="18" spans="1:22" ht="13.5" customHeight="1">
      <c r="A18" s="98" t="s">
        <v>97</v>
      </c>
      <c r="B18" s="99">
        <v>12</v>
      </c>
      <c r="C18" s="109">
        <v>0</v>
      </c>
      <c r="D18" s="101">
        <v>2</v>
      </c>
      <c r="E18" s="100">
        <v>12</v>
      </c>
      <c r="F18" s="102">
        <v>12</v>
      </c>
      <c r="G18" s="109">
        <v>0</v>
      </c>
      <c r="H18" s="103">
        <v>3</v>
      </c>
      <c r="I18" s="100">
        <v>9</v>
      </c>
      <c r="J18" s="99">
        <v>12</v>
      </c>
      <c r="K18" s="109">
        <v>0</v>
      </c>
      <c r="L18" s="101">
        <v>3</v>
      </c>
      <c r="M18" s="100">
        <v>9</v>
      </c>
      <c r="N18" s="102">
        <v>9</v>
      </c>
      <c r="O18" s="100">
        <v>4</v>
      </c>
      <c r="P18" s="103">
        <v>1</v>
      </c>
      <c r="Q18" s="100">
        <v>12</v>
      </c>
      <c r="R18" s="99">
        <v>10</v>
      </c>
      <c r="S18" s="104">
        <v>26</v>
      </c>
      <c r="T18" s="105">
        <v>24</v>
      </c>
      <c r="U18" s="104">
        <v>24</v>
      </c>
      <c r="V18" s="97">
        <f t="shared" si="0"/>
        <v>26</v>
      </c>
    </row>
    <row r="19" spans="1:22" ht="13.5" customHeight="1">
      <c r="A19" s="98" t="s">
        <v>98</v>
      </c>
      <c r="B19" s="99">
        <v>24</v>
      </c>
      <c r="C19" s="100">
        <v>3</v>
      </c>
      <c r="D19" s="106">
        <v>0</v>
      </c>
      <c r="E19" s="100">
        <v>20</v>
      </c>
      <c r="F19" s="102">
        <v>27</v>
      </c>
      <c r="G19" s="100">
        <v>6</v>
      </c>
      <c r="H19" s="107">
        <v>0</v>
      </c>
      <c r="I19" s="100">
        <v>11</v>
      </c>
      <c r="J19" s="99">
        <v>13</v>
      </c>
      <c r="K19" s="100">
        <v>8</v>
      </c>
      <c r="L19" s="106">
        <v>0</v>
      </c>
      <c r="M19" s="100">
        <v>20</v>
      </c>
      <c r="N19" s="102">
        <v>17</v>
      </c>
      <c r="O19" s="100">
        <v>6</v>
      </c>
      <c r="P19" s="107">
        <v>0</v>
      </c>
      <c r="Q19" s="100">
        <v>7</v>
      </c>
      <c r="R19" s="99">
        <v>11</v>
      </c>
      <c r="S19" s="104">
        <v>47</v>
      </c>
      <c r="T19" s="105">
        <v>44</v>
      </c>
      <c r="U19" s="104">
        <v>41</v>
      </c>
      <c r="V19" s="97">
        <f t="shared" si="0"/>
        <v>30</v>
      </c>
    </row>
    <row r="20" spans="1:22" ht="13.5" customHeight="1">
      <c r="A20" s="98" t="s">
        <v>99</v>
      </c>
      <c r="B20" s="99">
        <v>7</v>
      </c>
      <c r="C20" s="100">
        <v>5</v>
      </c>
      <c r="D20" s="101">
        <v>3</v>
      </c>
      <c r="E20" s="100">
        <v>6</v>
      </c>
      <c r="F20" s="102">
        <v>7</v>
      </c>
      <c r="G20" s="100">
        <v>4</v>
      </c>
      <c r="H20" s="103">
        <v>12</v>
      </c>
      <c r="I20" s="100">
        <v>5</v>
      </c>
      <c r="J20" s="99">
        <v>13</v>
      </c>
      <c r="K20" s="109">
        <v>0</v>
      </c>
      <c r="L20" s="101">
        <v>4</v>
      </c>
      <c r="M20" s="100">
        <v>8</v>
      </c>
      <c r="N20" s="102">
        <v>8</v>
      </c>
      <c r="O20" s="100">
        <v>9</v>
      </c>
      <c r="P20" s="103">
        <v>9</v>
      </c>
      <c r="Q20" s="100">
        <v>8</v>
      </c>
      <c r="R20" s="99">
        <v>8</v>
      </c>
      <c r="S20" s="104">
        <v>21</v>
      </c>
      <c r="T20" s="105">
        <v>28</v>
      </c>
      <c r="U20" s="104">
        <v>25</v>
      </c>
      <c r="V20" s="97">
        <f t="shared" si="0"/>
        <v>34</v>
      </c>
    </row>
    <row r="21" spans="1:22" ht="13.5" customHeight="1">
      <c r="A21" s="98" t="s">
        <v>100</v>
      </c>
      <c r="B21" s="99">
        <v>26</v>
      </c>
      <c r="C21" s="100">
        <v>4</v>
      </c>
      <c r="D21" s="106">
        <v>0</v>
      </c>
      <c r="E21" s="100">
        <v>11</v>
      </c>
      <c r="F21" s="102">
        <v>26</v>
      </c>
      <c r="G21" s="109">
        <v>0</v>
      </c>
      <c r="H21" s="110">
        <v>0</v>
      </c>
      <c r="I21" s="100">
        <v>10</v>
      </c>
      <c r="J21" s="99">
        <v>13</v>
      </c>
      <c r="K21" s="100">
        <v>3</v>
      </c>
      <c r="L21" s="106">
        <v>0</v>
      </c>
      <c r="M21" s="100">
        <v>4</v>
      </c>
      <c r="N21" s="102">
        <v>11</v>
      </c>
      <c r="O21" s="100">
        <v>2</v>
      </c>
      <c r="P21" s="107">
        <v>0</v>
      </c>
      <c r="Q21" s="100">
        <v>4</v>
      </c>
      <c r="R21" s="99">
        <v>11</v>
      </c>
      <c r="S21" s="104">
        <v>41</v>
      </c>
      <c r="T21" s="105">
        <v>36</v>
      </c>
      <c r="U21" s="104">
        <v>20</v>
      </c>
      <c r="V21" s="97">
        <f t="shared" si="0"/>
        <v>17</v>
      </c>
    </row>
    <row r="22" spans="1:22" ht="13.5" customHeight="1">
      <c r="A22" s="104"/>
      <c r="B22" s="111"/>
      <c r="C22" s="104"/>
      <c r="D22" s="105"/>
      <c r="E22" s="104"/>
      <c r="F22" s="97"/>
      <c r="G22" s="104"/>
      <c r="H22" s="112"/>
      <c r="I22" s="104"/>
      <c r="J22" s="111"/>
      <c r="K22" s="104"/>
      <c r="L22" s="105"/>
      <c r="M22" s="104"/>
      <c r="N22" s="97"/>
      <c r="O22" s="104"/>
      <c r="P22" s="112"/>
      <c r="Q22" s="104"/>
      <c r="R22" s="111"/>
      <c r="S22" s="104"/>
      <c r="T22" s="105"/>
      <c r="U22" s="104"/>
      <c r="V22" s="97"/>
    </row>
    <row r="23" spans="1:22" ht="13.5" customHeight="1">
      <c r="A23" s="104" t="s">
        <v>84</v>
      </c>
      <c r="B23" s="111">
        <v>1036</v>
      </c>
      <c r="C23" s="104">
        <v>979</v>
      </c>
      <c r="D23" s="105">
        <v>1021</v>
      </c>
      <c r="E23" s="104">
        <v>1058</v>
      </c>
      <c r="F23" s="97">
        <v>1173</v>
      </c>
      <c r="G23" s="104">
        <v>1068</v>
      </c>
      <c r="H23" s="112">
        <v>1097</v>
      </c>
      <c r="I23" s="104">
        <v>1127</v>
      </c>
      <c r="J23" s="111">
        <v>1209</v>
      </c>
      <c r="K23" s="104">
        <v>1096</v>
      </c>
      <c r="L23" s="105">
        <v>1063</v>
      </c>
      <c r="M23" s="104">
        <v>1095</v>
      </c>
      <c r="N23" s="97">
        <v>1118</v>
      </c>
      <c r="O23" s="104">
        <v>1065</v>
      </c>
      <c r="P23" s="112">
        <v>1091</v>
      </c>
      <c r="Q23" s="104">
        <v>1161</v>
      </c>
      <c r="R23" s="111">
        <v>1203</v>
      </c>
      <c r="S23" s="104">
        <v>4094</v>
      </c>
      <c r="T23" s="105">
        <v>4465</v>
      </c>
      <c r="U23" s="104">
        <v>4463</v>
      </c>
      <c r="V23" s="97">
        <v>4435</v>
      </c>
    </row>
  </sheetData>
  <mergeCells count="6">
    <mergeCell ref="A1:V1"/>
    <mergeCell ref="J2:M2"/>
    <mergeCell ref="B2:E2"/>
    <mergeCell ref="F2:I2"/>
    <mergeCell ref="S2:V2"/>
    <mergeCell ref="N2:Q2"/>
  </mergeCells>
  <printOptions/>
  <pageMargins left="0.22" right="0.13" top="1" bottom="1" header="0.5" footer="0.5"/>
  <pageSetup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H1">
      <selection activeCell="Q24" sqref="Q24"/>
    </sheetView>
  </sheetViews>
  <sheetFormatPr defaultColWidth="9.140625" defaultRowHeight="13.5" customHeight="1"/>
  <cols>
    <col min="1" max="1" width="23.140625" style="15" customWidth="1"/>
    <col min="2" max="22" width="9.7109375" style="15" customWidth="1"/>
    <col min="23" max="16384" width="23.140625" style="15" customWidth="1"/>
  </cols>
  <sheetData>
    <row r="1" spans="1:22" ht="13.5" customHeight="1">
      <c r="A1" s="202" t="s">
        <v>102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4"/>
    </row>
    <row r="2" spans="1:22" ht="13.5" customHeight="1">
      <c r="A2" s="205" t="s">
        <v>103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7"/>
    </row>
    <row r="3" spans="1:22" ht="13.5" customHeight="1">
      <c r="A3" s="129"/>
      <c r="B3" s="201">
        <v>2003</v>
      </c>
      <c r="C3" s="201"/>
      <c r="D3" s="201"/>
      <c r="E3" s="201"/>
      <c r="F3" s="201">
        <v>2004</v>
      </c>
      <c r="G3" s="201"/>
      <c r="H3" s="201"/>
      <c r="I3" s="201"/>
      <c r="J3" s="201">
        <v>2005</v>
      </c>
      <c r="K3" s="201"/>
      <c r="L3" s="201"/>
      <c r="M3" s="201"/>
      <c r="N3" s="201">
        <v>2006</v>
      </c>
      <c r="O3" s="201"/>
      <c r="P3" s="201"/>
      <c r="Q3" s="201"/>
      <c r="R3" s="130">
        <v>2007</v>
      </c>
      <c r="S3" s="201" t="s">
        <v>104</v>
      </c>
      <c r="T3" s="201"/>
      <c r="U3" s="201"/>
      <c r="V3" s="201"/>
    </row>
    <row r="4" spans="1:22" ht="13.5" customHeight="1">
      <c r="A4" s="131" t="s">
        <v>105</v>
      </c>
      <c r="B4" s="62" t="s">
        <v>80</v>
      </c>
      <c r="C4" s="62" t="s">
        <v>81</v>
      </c>
      <c r="D4" s="62" t="s">
        <v>82</v>
      </c>
      <c r="E4" s="62" t="s">
        <v>83</v>
      </c>
      <c r="F4" s="62" t="s">
        <v>80</v>
      </c>
      <c r="G4" s="62" t="s">
        <v>81</v>
      </c>
      <c r="H4" s="62" t="s">
        <v>82</v>
      </c>
      <c r="I4" s="62" t="s">
        <v>83</v>
      </c>
      <c r="J4" s="62" t="s">
        <v>80</v>
      </c>
      <c r="K4" s="62" t="s">
        <v>81</v>
      </c>
      <c r="L4" s="62" t="s">
        <v>82</v>
      </c>
      <c r="M4" s="62" t="s">
        <v>83</v>
      </c>
      <c r="N4" s="62" t="s">
        <v>80</v>
      </c>
      <c r="O4" s="62" t="s">
        <v>81</v>
      </c>
      <c r="P4" s="62" t="s">
        <v>82</v>
      </c>
      <c r="Q4" s="62" t="s">
        <v>83</v>
      </c>
      <c r="R4" s="62" t="s">
        <v>80</v>
      </c>
      <c r="S4" s="128">
        <v>2003</v>
      </c>
      <c r="T4" s="128">
        <v>2004</v>
      </c>
      <c r="U4" s="128">
        <v>2005</v>
      </c>
      <c r="V4" s="128">
        <v>2006</v>
      </c>
    </row>
    <row r="5" spans="1:22" s="19" customFormat="1" ht="13.5" customHeight="1">
      <c r="A5" s="132"/>
      <c r="B5" s="69"/>
      <c r="C5" s="70"/>
      <c r="D5" s="71"/>
      <c r="E5" s="70"/>
      <c r="F5" s="72"/>
      <c r="G5" s="70"/>
      <c r="H5" s="73"/>
      <c r="I5" s="70"/>
      <c r="J5" s="69"/>
      <c r="K5" s="70"/>
      <c r="L5" s="71"/>
      <c r="M5" s="133"/>
      <c r="N5" s="72"/>
      <c r="O5" s="70"/>
      <c r="P5" s="73"/>
      <c r="Q5" s="70"/>
      <c r="R5" s="69"/>
      <c r="S5" s="134"/>
      <c r="T5" s="135"/>
      <c r="U5" s="136"/>
      <c r="V5" s="80"/>
    </row>
    <row r="6" spans="1:22" ht="13.5" customHeight="1">
      <c r="A6" s="137" t="s">
        <v>85</v>
      </c>
      <c r="B6" s="138">
        <v>653.1009999999997</v>
      </c>
      <c r="C6" s="139">
        <v>723.5169999999997</v>
      </c>
      <c r="D6" s="140">
        <v>783.8430000000006</v>
      </c>
      <c r="E6" s="139">
        <v>704.9589999999997</v>
      </c>
      <c r="F6" s="141">
        <v>739.17</v>
      </c>
      <c r="G6" s="142">
        <v>794.5870000000001</v>
      </c>
      <c r="H6" s="143">
        <v>795.6130000000004</v>
      </c>
      <c r="I6" s="142">
        <v>758.56</v>
      </c>
      <c r="J6" s="138">
        <v>802.7740000000002</v>
      </c>
      <c r="K6" s="139">
        <v>847.89</v>
      </c>
      <c r="L6" s="140">
        <v>809.5</v>
      </c>
      <c r="M6" s="139">
        <v>720.65</v>
      </c>
      <c r="N6" s="141">
        <v>723.5</v>
      </c>
      <c r="O6" s="142">
        <v>857.83</v>
      </c>
      <c r="P6" s="143">
        <v>859.2</v>
      </c>
      <c r="Q6" s="142">
        <v>851.815</v>
      </c>
      <c r="R6" s="144">
        <v>840.9</v>
      </c>
      <c r="S6" s="145">
        <v>2865.42</v>
      </c>
      <c r="T6" s="146">
        <v>3087.93</v>
      </c>
      <c r="U6" s="145">
        <v>3180.8140000000003</v>
      </c>
      <c r="V6" s="147">
        <f>N6+O6+P6+Q6</f>
        <v>3292.345</v>
      </c>
    </row>
    <row r="7" spans="1:22" ht="13.5" customHeight="1">
      <c r="A7" s="137" t="s">
        <v>86</v>
      </c>
      <c r="B7" s="138">
        <v>153.47200000000004</v>
      </c>
      <c r="C7" s="139">
        <v>152.62400000000008</v>
      </c>
      <c r="D7" s="140">
        <v>149.93</v>
      </c>
      <c r="E7" s="139">
        <v>146.434</v>
      </c>
      <c r="F7" s="141">
        <v>164.411</v>
      </c>
      <c r="G7" s="142">
        <v>140.69</v>
      </c>
      <c r="H7" s="143">
        <v>148.50599999999994</v>
      </c>
      <c r="I7" s="142">
        <v>147.16699999999997</v>
      </c>
      <c r="J7" s="138">
        <v>152.47699999999998</v>
      </c>
      <c r="K7" s="139">
        <v>130.719</v>
      </c>
      <c r="L7" s="140">
        <v>127.28700000000002</v>
      </c>
      <c r="M7" s="139">
        <v>142.75900000000007</v>
      </c>
      <c r="N7" s="141">
        <v>136.5</v>
      </c>
      <c r="O7" s="142">
        <v>108.7</v>
      </c>
      <c r="P7" s="143">
        <v>110</v>
      </c>
      <c r="Q7" s="142">
        <v>107.14200000000002</v>
      </c>
      <c r="R7" s="144">
        <v>134.7</v>
      </c>
      <c r="S7" s="145">
        <v>602.46</v>
      </c>
      <c r="T7" s="146">
        <v>600.7739999999999</v>
      </c>
      <c r="U7" s="145">
        <v>553.2420000000001</v>
      </c>
      <c r="V7" s="147">
        <f aca="true" t="shared" si="0" ref="V7:V22">N7+O7+P7+Q7</f>
        <v>462.342</v>
      </c>
    </row>
    <row r="8" spans="1:22" ht="13.5" customHeight="1">
      <c r="A8" s="137" t="s">
        <v>87</v>
      </c>
      <c r="B8" s="138">
        <v>46.471999999999994</v>
      </c>
      <c r="C8" s="139">
        <v>8.277000000000001</v>
      </c>
      <c r="D8" s="71">
        <v>0</v>
      </c>
      <c r="E8" s="139">
        <v>20.954</v>
      </c>
      <c r="F8" s="141">
        <v>54.711999999999996</v>
      </c>
      <c r="G8" s="142">
        <v>9.857</v>
      </c>
      <c r="H8" s="73">
        <v>0</v>
      </c>
      <c r="I8" s="142">
        <v>17.945999999999998</v>
      </c>
      <c r="J8" s="138">
        <v>68.563</v>
      </c>
      <c r="K8" s="139">
        <v>10.807000000000002</v>
      </c>
      <c r="L8" s="71">
        <v>0</v>
      </c>
      <c r="M8" s="139">
        <v>29.567000000000004</v>
      </c>
      <c r="N8" s="141">
        <v>69.9</v>
      </c>
      <c r="O8" s="142">
        <v>24.146</v>
      </c>
      <c r="P8" s="73">
        <v>0</v>
      </c>
      <c r="Q8" s="142">
        <v>33.472</v>
      </c>
      <c r="R8" s="144">
        <v>57.3</v>
      </c>
      <c r="S8" s="145">
        <v>75.703</v>
      </c>
      <c r="T8" s="146">
        <v>82.515</v>
      </c>
      <c r="U8" s="145">
        <v>108.93700000000001</v>
      </c>
      <c r="V8" s="147">
        <f t="shared" si="0"/>
        <v>127.518</v>
      </c>
    </row>
    <row r="9" spans="1:22" ht="13.5" customHeight="1">
      <c r="A9" s="137" t="s">
        <v>88</v>
      </c>
      <c r="B9" s="138">
        <v>4.797</v>
      </c>
      <c r="C9" s="139">
        <v>6.768000000000001</v>
      </c>
      <c r="D9" s="140">
        <v>6.864000000000001</v>
      </c>
      <c r="E9" s="139">
        <v>9.805</v>
      </c>
      <c r="F9" s="141">
        <v>8.093</v>
      </c>
      <c r="G9" s="142">
        <v>3.6039999999999996</v>
      </c>
      <c r="H9" s="143">
        <v>7.094</v>
      </c>
      <c r="I9" s="142">
        <v>12.862999999999996</v>
      </c>
      <c r="J9" s="138">
        <v>9.827000000000002</v>
      </c>
      <c r="K9" s="139">
        <v>6.065</v>
      </c>
      <c r="L9" s="140">
        <v>8.046</v>
      </c>
      <c r="M9" s="139">
        <v>13.698</v>
      </c>
      <c r="N9" s="141">
        <v>6.7</v>
      </c>
      <c r="O9" s="142">
        <v>1.4169999999999998</v>
      </c>
      <c r="P9" s="143">
        <v>3</v>
      </c>
      <c r="Q9" s="142">
        <v>8.574</v>
      </c>
      <c r="R9" s="144">
        <v>7.5</v>
      </c>
      <c r="S9" s="145">
        <v>28.234</v>
      </c>
      <c r="T9" s="146">
        <v>31.653999999999996</v>
      </c>
      <c r="U9" s="145">
        <v>37.636</v>
      </c>
      <c r="V9" s="147">
        <f t="shared" si="0"/>
        <v>19.691000000000003</v>
      </c>
    </row>
    <row r="10" spans="1:22" ht="13.5" customHeight="1">
      <c r="A10" s="137" t="s">
        <v>89</v>
      </c>
      <c r="B10" s="69">
        <v>0</v>
      </c>
      <c r="C10" s="139">
        <v>12.875</v>
      </c>
      <c r="D10" s="140">
        <v>13.778</v>
      </c>
      <c r="E10" s="139">
        <v>7.669</v>
      </c>
      <c r="F10" s="141">
        <v>22.391000000000002</v>
      </c>
      <c r="G10" s="142">
        <v>27.450999999999997</v>
      </c>
      <c r="H10" s="143">
        <v>15.251000000000001</v>
      </c>
      <c r="I10" s="142">
        <v>22.014000000000003</v>
      </c>
      <c r="J10" s="138">
        <v>31.448999999999998</v>
      </c>
      <c r="K10" s="139">
        <v>27.2</v>
      </c>
      <c r="L10" s="140">
        <v>32.4</v>
      </c>
      <c r="M10" s="139">
        <v>21.442999999999998</v>
      </c>
      <c r="N10" s="141">
        <v>17.8</v>
      </c>
      <c r="O10" s="142">
        <v>22.785</v>
      </c>
      <c r="P10" s="143">
        <v>28.6</v>
      </c>
      <c r="Q10" s="142">
        <v>25.846</v>
      </c>
      <c r="R10" s="144">
        <v>10.9</v>
      </c>
      <c r="S10" s="145">
        <v>34.321999999999996</v>
      </c>
      <c r="T10" s="146">
        <v>87.107</v>
      </c>
      <c r="U10" s="145">
        <v>112.492</v>
      </c>
      <c r="V10" s="147">
        <f t="shared" si="0"/>
        <v>95.031</v>
      </c>
    </row>
    <row r="11" spans="1:22" ht="13.5" customHeight="1">
      <c r="A11" s="137" t="s">
        <v>90</v>
      </c>
      <c r="B11" s="138">
        <v>99.11600000000001</v>
      </c>
      <c r="C11" s="139">
        <v>101.645</v>
      </c>
      <c r="D11" s="140">
        <v>98.746</v>
      </c>
      <c r="E11" s="139">
        <v>99.306</v>
      </c>
      <c r="F11" s="141">
        <v>97.83799999999998</v>
      </c>
      <c r="G11" s="142">
        <v>104.111</v>
      </c>
      <c r="H11" s="143">
        <v>103.48799999999999</v>
      </c>
      <c r="I11" s="142">
        <v>90.453</v>
      </c>
      <c r="J11" s="138">
        <v>103.931</v>
      </c>
      <c r="K11" s="139">
        <v>100.87</v>
      </c>
      <c r="L11" s="140">
        <v>101.12099999999995</v>
      </c>
      <c r="M11" s="139">
        <v>95.77400000000003</v>
      </c>
      <c r="N11" s="141">
        <v>99.9</v>
      </c>
      <c r="O11" s="142">
        <v>101.75</v>
      </c>
      <c r="P11" s="143">
        <v>99.2</v>
      </c>
      <c r="Q11" s="142">
        <v>89.696</v>
      </c>
      <c r="R11" s="144">
        <v>99.4</v>
      </c>
      <c r="S11" s="145">
        <v>398.813</v>
      </c>
      <c r="T11" s="146">
        <v>395.89</v>
      </c>
      <c r="U11" s="145">
        <v>401.6959999999999</v>
      </c>
      <c r="V11" s="147">
        <f t="shared" si="0"/>
        <v>390.54600000000005</v>
      </c>
    </row>
    <row r="12" spans="1:22" ht="13.5" customHeight="1">
      <c r="A12" s="137" t="s">
        <v>91</v>
      </c>
      <c r="B12" s="138">
        <v>112.8</v>
      </c>
      <c r="C12" s="139">
        <v>139.86900000000003</v>
      </c>
      <c r="D12" s="140">
        <v>159.903</v>
      </c>
      <c r="E12" s="139">
        <v>132.369</v>
      </c>
      <c r="F12" s="141">
        <v>149.39700000000002</v>
      </c>
      <c r="G12" s="142">
        <v>157.8</v>
      </c>
      <c r="H12" s="143">
        <v>181.5</v>
      </c>
      <c r="I12" s="142">
        <v>140.38400000000001</v>
      </c>
      <c r="J12" s="138">
        <v>148.86</v>
      </c>
      <c r="K12" s="139">
        <v>154.411</v>
      </c>
      <c r="L12" s="140">
        <v>167.20400000000004</v>
      </c>
      <c r="M12" s="139">
        <v>129.55</v>
      </c>
      <c r="N12" s="141">
        <v>137.7</v>
      </c>
      <c r="O12" s="142">
        <v>157.3</v>
      </c>
      <c r="P12" s="143">
        <v>186</v>
      </c>
      <c r="Q12" s="142">
        <v>152.37</v>
      </c>
      <c r="R12" s="144">
        <v>142.5</v>
      </c>
      <c r="S12" s="145">
        <v>544.941</v>
      </c>
      <c r="T12" s="146">
        <v>629.081</v>
      </c>
      <c r="U12" s="145">
        <v>600.025</v>
      </c>
      <c r="V12" s="147">
        <f t="shared" si="0"/>
        <v>633.37</v>
      </c>
    </row>
    <row r="13" spans="1:22" ht="13.5" customHeight="1">
      <c r="A13" s="137" t="s">
        <v>92</v>
      </c>
      <c r="B13" s="138">
        <v>8.138</v>
      </c>
      <c r="C13" s="139">
        <v>1.4389999999999998</v>
      </c>
      <c r="D13" s="71">
        <v>0</v>
      </c>
      <c r="E13" s="148">
        <v>0</v>
      </c>
      <c r="F13" s="141">
        <v>11.075</v>
      </c>
      <c r="G13" s="142">
        <v>7.235</v>
      </c>
      <c r="H13" s="73">
        <v>0</v>
      </c>
      <c r="I13" s="142">
        <v>8.076</v>
      </c>
      <c r="J13" s="138">
        <v>29.676000000000002</v>
      </c>
      <c r="K13" s="139">
        <v>5.555</v>
      </c>
      <c r="L13" s="71">
        <v>0</v>
      </c>
      <c r="M13" s="139">
        <v>5.002</v>
      </c>
      <c r="N13" s="141">
        <v>25.2</v>
      </c>
      <c r="O13" s="142">
        <v>3.666</v>
      </c>
      <c r="P13" s="73">
        <v>0</v>
      </c>
      <c r="Q13" s="142">
        <v>11.33</v>
      </c>
      <c r="R13" s="144">
        <v>26.5</v>
      </c>
      <c r="S13" s="145">
        <v>9.577</v>
      </c>
      <c r="T13" s="146">
        <v>26.386</v>
      </c>
      <c r="U13" s="145">
        <v>40.233000000000004</v>
      </c>
      <c r="V13" s="147">
        <f t="shared" si="0"/>
        <v>40.196</v>
      </c>
    </row>
    <row r="14" spans="1:22" ht="13.5" customHeight="1">
      <c r="A14" s="137" t="s">
        <v>93</v>
      </c>
      <c r="B14" s="138">
        <v>227.61600000000013</v>
      </c>
      <c r="C14" s="139">
        <v>185.74600000000007</v>
      </c>
      <c r="D14" s="140">
        <v>189.94100000000006</v>
      </c>
      <c r="E14" s="139">
        <v>194.91900000000004</v>
      </c>
      <c r="F14" s="141">
        <v>199.08300000000006</v>
      </c>
      <c r="G14" s="142">
        <v>175.11</v>
      </c>
      <c r="H14" s="143">
        <v>221.455</v>
      </c>
      <c r="I14" s="142">
        <v>214.47300000000004</v>
      </c>
      <c r="J14" s="138">
        <v>210.138</v>
      </c>
      <c r="K14" s="139">
        <v>227.63100000000003</v>
      </c>
      <c r="L14" s="140">
        <v>260.451</v>
      </c>
      <c r="M14" s="139">
        <v>225.81100000000006</v>
      </c>
      <c r="N14" s="141">
        <v>223</v>
      </c>
      <c r="O14" s="142">
        <v>248.10100000000006</v>
      </c>
      <c r="P14" s="143">
        <v>284.6</v>
      </c>
      <c r="Q14" s="142">
        <v>278.06899999999996</v>
      </c>
      <c r="R14" s="144">
        <v>296.8</v>
      </c>
      <c r="S14" s="145">
        <v>798.2220000000002</v>
      </c>
      <c r="T14" s="146">
        <v>810.1210000000002</v>
      </c>
      <c r="U14" s="145">
        <v>924.0310000000001</v>
      </c>
      <c r="V14" s="147">
        <f t="shared" si="0"/>
        <v>1033.77</v>
      </c>
    </row>
    <row r="15" spans="1:22" ht="13.5" customHeight="1">
      <c r="A15" s="137" t="s">
        <v>94</v>
      </c>
      <c r="B15" s="69">
        <v>0</v>
      </c>
      <c r="C15" s="148">
        <v>0</v>
      </c>
      <c r="D15" s="71">
        <v>0</v>
      </c>
      <c r="E15" s="139">
        <v>2.3440000000000003</v>
      </c>
      <c r="F15" s="141">
        <v>4.142000000000001</v>
      </c>
      <c r="G15" s="70">
        <v>0</v>
      </c>
      <c r="H15" s="73">
        <v>0</v>
      </c>
      <c r="I15" s="142">
        <v>2.379</v>
      </c>
      <c r="J15" s="138">
        <v>4.918</v>
      </c>
      <c r="K15" s="148">
        <v>0</v>
      </c>
      <c r="L15" s="71">
        <v>0</v>
      </c>
      <c r="M15" s="139">
        <v>1.569</v>
      </c>
      <c r="N15" s="141">
        <v>4.3</v>
      </c>
      <c r="O15" s="70">
        <v>0</v>
      </c>
      <c r="P15" s="73">
        <v>0</v>
      </c>
      <c r="Q15" s="142">
        <v>1.929</v>
      </c>
      <c r="R15" s="144">
        <v>4.6</v>
      </c>
      <c r="S15" s="145">
        <v>2.3440000000000003</v>
      </c>
      <c r="T15" s="146">
        <v>6.521000000000001</v>
      </c>
      <c r="U15" s="145">
        <v>6.487</v>
      </c>
      <c r="V15" s="147">
        <f t="shared" si="0"/>
        <v>6.229</v>
      </c>
    </row>
    <row r="16" spans="1:22" ht="13.5" customHeight="1">
      <c r="A16" s="137" t="s">
        <v>95</v>
      </c>
      <c r="B16" s="138">
        <v>180.40800000000002</v>
      </c>
      <c r="C16" s="139">
        <v>156.006</v>
      </c>
      <c r="D16" s="140">
        <v>190.12800000000004</v>
      </c>
      <c r="E16" s="139">
        <v>172.101</v>
      </c>
      <c r="F16" s="141">
        <v>170.89300000000003</v>
      </c>
      <c r="G16" s="142">
        <v>243.47300000000007</v>
      </c>
      <c r="H16" s="143">
        <v>280.971</v>
      </c>
      <c r="I16" s="142">
        <v>267.66600000000005</v>
      </c>
      <c r="J16" s="138">
        <v>259.29</v>
      </c>
      <c r="K16" s="139">
        <v>245.90799999999996</v>
      </c>
      <c r="L16" s="140">
        <v>257.02399999999994</v>
      </c>
      <c r="M16" s="139">
        <v>262.4729999999999</v>
      </c>
      <c r="N16" s="141">
        <v>245.9</v>
      </c>
      <c r="O16" s="142">
        <v>229.99200000000002</v>
      </c>
      <c r="P16" s="143">
        <v>284.4</v>
      </c>
      <c r="Q16" s="142">
        <v>268.88800000000003</v>
      </c>
      <c r="R16" s="144">
        <v>272.5</v>
      </c>
      <c r="S16" s="145">
        <v>698.643</v>
      </c>
      <c r="T16" s="146">
        <v>963.0030000000002</v>
      </c>
      <c r="U16" s="145">
        <v>1024.695</v>
      </c>
      <c r="V16" s="147">
        <f t="shared" si="0"/>
        <v>1029.18</v>
      </c>
    </row>
    <row r="17" spans="1:22" ht="13.5" customHeight="1">
      <c r="A17" s="137" t="s">
        <v>101</v>
      </c>
      <c r="B17" s="138">
        <v>6.061</v>
      </c>
      <c r="C17" s="139">
        <v>11.402000000000001</v>
      </c>
      <c r="D17" s="140">
        <v>12.22</v>
      </c>
      <c r="E17" s="139">
        <v>7.179</v>
      </c>
      <c r="F17" s="141">
        <v>11.826000000000002</v>
      </c>
      <c r="G17" s="142">
        <v>14.067000000000002</v>
      </c>
      <c r="H17" s="143">
        <v>11.456000000000003</v>
      </c>
      <c r="I17" s="142">
        <v>10.619</v>
      </c>
      <c r="J17" s="138">
        <v>12.711</v>
      </c>
      <c r="K17" s="139">
        <v>14.618000000000002</v>
      </c>
      <c r="L17" s="140">
        <v>10.676</v>
      </c>
      <c r="M17" s="139">
        <v>10.11</v>
      </c>
      <c r="N17" s="141">
        <v>8.6</v>
      </c>
      <c r="O17" s="142">
        <v>7.163</v>
      </c>
      <c r="P17" s="143">
        <v>7.4</v>
      </c>
      <c r="Q17" s="142">
        <v>6.1</v>
      </c>
      <c r="R17" s="144">
        <v>7.9</v>
      </c>
      <c r="S17" s="145">
        <v>36.862</v>
      </c>
      <c r="T17" s="146">
        <v>47.968</v>
      </c>
      <c r="U17" s="145">
        <v>48.115</v>
      </c>
      <c r="V17" s="147">
        <f t="shared" si="0"/>
        <v>29.262999999999998</v>
      </c>
    </row>
    <row r="18" spans="1:22" ht="13.5" customHeight="1">
      <c r="A18" s="137" t="s">
        <v>96</v>
      </c>
      <c r="B18" s="138">
        <v>527.535</v>
      </c>
      <c r="C18" s="139">
        <v>509.94</v>
      </c>
      <c r="D18" s="140">
        <v>574.4359999999997</v>
      </c>
      <c r="E18" s="139">
        <v>621.26</v>
      </c>
      <c r="F18" s="141">
        <v>661.199</v>
      </c>
      <c r="G18" s="142">
        <v>637.4510000000006</v>
      </c>
      <c r="H18" s="143">
        <v>667.0610000000001</v>
      </c>
      <c r="I18" s="142">
        <v>660.4579999999997</v>
      </c>
      <c r="J18" s="138">
        <v>700.5580000000002</v>
      </c>
      <c r="K18" s="139">
        <v>637.355</v>
      </c>
      <c r="L18" s="140">
        <v>647.9249999999994</v>
      </c>
      <c r="M18" s="139">
        <v>703.4339999999999</v>
      </c>
      <c r="N18" s="141">
        <v>713.7</v>
      </c>
      <c r="O18" s="142">
        <v>669.03</v>
      </c>
      <c r="P18" s="143">
        <v>662.4</v>
      </c>
      <c r="Q18" s="142">
        <v>744.3439999999999</v>
      </c>
      <c r="R18" s="144">
        <v>737.5</v>
      </c>
      <c r="S18" s="145">
        <v>2233.1709999999994</v>
      </c>
      <c r="T18" s="146">
        <v>2626.1690000000003</v>
      </c>
      <c r="U18" s="145">
        <v>2689.2719999999995</v>
      </c>
      <c r="V18" s="147">
        <f t="shared" si="0"/>
        <v>2789.474</v>
      </c>
    </row>
    <row r="19" spans="1:22" ht="13.5" customHeight="1">
      <c r="A19" s="137" t="s">
        <v>97</v>
      </c>
      <c r="B19" s="138">
        <v>2.127</v>
      </c>
      <c r="C19" s="148">
        <v>0</v>
      </c>
      <c r="D19" s="140">
        <v>0.367</v>
      </c>
      <c r="E19" s="139">
        <v>2.166</v>
      </c>
      <c r="F19" s="141">
        <v>2.202</v>
      </c>
      <c r="G19" s="70">
        <v>0</v>
      </c>
      <c r="H19" s="143">
        <v>0.5529999999999999</v>
      </c>
      <c r="I19" s="142">
        <v>1.604</v>
      </c>
      <c r="J19" s="138">
        <v>2.21</v>
      </c>
      <c r="K19" s="148">
        <v>0</v>
      </c>
      <c r="L19" s="140">
        <v>0.554</v>
      </c>
      <c r="M19" s="139">
        <v>1.583</v>
      </c>
      <c r="N19" s="141">
        <v>1.7</v>
      </c>
      <c r="O19" s="142">
        <v>0.706</v>
      </c>
      <c r="P19" s="143">
        <v>0.2</v>
      </c>
      <c r="Q19" s="142">
        <v>2.274</v>
      </c>
      <c r="R19" s="144">
        <v>1.8</v>
      </c>
      <c r="S19" s="145">
        <v>4.66</v>
      </c>
      <c r="T19" s="146">
        <v>4.359</v>
      </c>
      <c r="U19" s="145">
        <v>4.4</v>
      </c>
      <c r="V19" s="147">
        <f t="shared" si="0"/>
        <v>4.88</v>
      </c>
    </row>
    <row r="20" spans="1:22" ht="13.5" customHeight="1">
      <c r="A20" s="137" t="s">
        <v>98</v>
      </c>
      <c r="B20" s="138">
        <v>1.6090000000000002</v>
      </c>
      <c r="C20" s="139">
        <v>0.189</v>
      </c>
      <c r="D20" s="71">
        <v>0</v>
      </c>
      <c r="E20" s="139">
        <v>1.344</v>
      </c>
      <c r="F20" s="141">
        <v>2.173</v>
      </c>
      <c r="G20" s="142">
        <v>0.48599999999999993</v>
      </c>
      <c r="H20" s="73">
        <v>0</v>
      </c>
      <c r="I20" s="142">
        <v>0.819</v>
      </c>
      <c r="J20" s="138">
        <v>1.22</v>
      </c>
      <c r="K20" s="139">
        <v>0.7469999999999999</v>
      </c>
      <c r="L20" s="71">
        <v>0</v>
      </c>
      <c r="M20" s="139">
        <v>1.677</v>
      </c>
      <c r="N20" s="141">
        <v>1.6</v>
      </c>
      <c r="O20" s="142">
        <v>0.5690000000000001</v>
      </c>
      <c r="P20" s="73">
        <v>0</v>
      </c>
      <c r="Q20" s="142">
        <v>0.675</v>
      </c>
      <c r="R20" s="144">
        <v>1.1</v>
      </c>
      <c r="S20" s="145">
        <v>3.1420000000000003</v>
      </c>
      <c r="T20" s="146">
        <v>3.4779999999999998</v>
      </c>
      <c r="U20" s="145">
        <v>3.644</v>
      </c>
      <c r="V20" s="147">
        <f t="shared" si="0"/>
        <v>2.8440000000000003</v>
      </c>
    </row>
    <row r="21" spans="1:22" ht="13.5" customHeight="1">
      <c r="A21" s="137" t="s">
        <v>99</v>
      </c>
      <c r="B21" s="138">
        <v>1.3090000000000002</v>
      </c>
      <c r="C21" s="139">
        <v>1.232</v>
      </c>
      <c r="D21" s="140">
        <v>0.869</v>
      </c>
      <c r="E21" s="139">
        <v>1.7930000000000001</v>
      </c>
      <c r="F21" s="141">
        <v>1.815</v>
      </c>
      <c r="G21" s="142">
        <v>1.431</v>
      </c>
      <c r="H21" s="143">
        <v>4.132</v>
      </c>
      <c r="I21" s="142">
        <v>1.538</v>
      </c>
      <c r="J21" s="138">
        <v>4.304</v>
      </c>
      <c r="K21" s="148">
        <v>0</v>
      </c>
      <c r="L21" s="140">
        <v>1.2930000000000001</v>
      </c>
      <c r="M21" s="139">
        <v>2.736</v>
      </c>
      <c r="N21" s="141">
        <v>2.9</v>
      </c>
      <c r="O21" s="142">
        <v>2.9179999999999997</v>
      </c>
      <c r="P21" s="143">
        <v>3.3</v>
      </c>
      <c r="Q21" s="142">
        <v>2.838</v>
      </c>
      <c r="R21" s="144">
        <v>2.1</v>
      </c>
      <c r="S21" s="145">
        <v>5.203</v>
      </c>
      <c r="T21" s="146">
        <v>8.916</v>
      </c>
      <c r="U21" s="145">
        <v>8.333</v>
      </c>
      <c r="V21" s="147">
        <f t="shared" si="0"/>
        <v>11.956</v>
      </c>
    </row>
    <row r="22" spans="1:22" ht="13.5" customHeight="1">
      <c r="A22" s="137" t="s">
        <v>100</v>
      </c>
      <c r="B22" s="138">
        <v>4.2490000000000006</v>
      </c>
      <c r="C22" s="139">
        <v>0.549</v>
      </c>
      <c r="D22" s="71">
        <v>0</v>
      </c>
      <c r="E22" s="139">
        <v>2.204</v>
      </c>
      <c r="F22" s="141">
        <v>4.705999999999999</v>
      </c>
      <c r="G22" s="70">
        <v>0</v>
      </c>
      <c r="H22" s="73">
        <v>0</v>
      </c>
      <c r="I22" s="142">
        <v>1.7129999999999999</v>
      </c>
      <c r="J22" s="138">
        <v>1.9370000000000003</v>
      </c>
      <c r="K22" s="139">
        <v>0.659</v>
      </c>
      <c r="L22" s="71">
        <v>0</v>
      </c>
      <c r="M22" s="139">
        <v>0.5309999999999999</v>
      </c>
      <c r="N22" s="141">
        <v>1.5</v>
      </c>
      <c r="O22" s="142">
        <v>0.216</v>
      </c>
      <c r="P22" s="73">
        <v>0</v>
      </c>
      <c r="Q22" s="142">
        <v>0.59</v>
      </c>
      <c r="R22" s="144">
        <v>1.6</v>
      </c>
      <c r="S22" s="145">
        <v>7.002000000000001</v>
      </c>
      <c r="T22" s="146">
        <v>6.418999999999999</v>
      </c>
      <c r="U22" s="145">
        <v>3.127</v>
      </c>
      <c r="V22" s="147">
        <f t="shared" si="0"/>
        <v>2.306</v>
      </c>
    </row>
    <row r="23" spans="1:22" ht="13.5" customHeight="1">
      <c r="A23" s="78"/>
      <c r="B23" s="149"/>
      <c r="C23" s="81"/>
      <c r="D23" s="82"/>
      <c r="E23" s="81"/>
      <c r="F23" s="83"/>
      <c r="G23" s="150"/>
      <c r="H23" s="85"/>
      <c r="I23" s="150"/>
      <c r="J23" s="84"/>
      <c r="K23" s="81"/>
      <c r="L23" s="82"/>
      <c r="M23" s="81"/>
      <c r="N23" s="83"/>
      <c r="O23" s="150"/>
      <c r="P23" s="85"/>
      <c r="Q23" s="150"/>
      <c r="R23" s="84"/>
      <c r="S23" s="145"/>
      <c r="T23" s="146"/>
      <c r="U23" s="145"/>
      <c r="V23" s="147"/>
    </row>
    <row r="24" spans="1:22" ht="13.5" customHeight="1">
      <c r="A24" s="78" t="s">
        <v>84</v>
      </c>
      <c r="B24" s="151">
        <v>2028.81</v>
      </c>
      <c r="C24" s="152">
        <v>2012.0780000000002</v>
      </c>
      <c r="D24" s="153">
        <v>2181.025</v>
      </c>
      <c r="E24" s="152">
        <v>2126.8060000000005</v>
      </c>
      <c r="F24" s="154">
        <v>2305.126</v>
      </c>
      <c r="G24" s="155">
        <v>2317.4</v>
      </c>
      <c r="H24" s="156">
        <v>2437.1</v>
      </c>
      <c r="I24" s="155">
        <v>2358.7</v>
      </c>
      <c r="J24" s="151">
        <v>2544.8430000000003</v>
      </c>
      <c r="K24" s="152">
        <v>2410.435</v>
      </c>
      <c r="L24" s="153">
        <v>2423.4809999999993</v>
      </c>
      <c r="M24" s="152">
        <v>2368.3669999999997</v>
      </c>
      <c r="N24" s="154">
        <v>2420.4</v>
      </c>
      <c r="O24" s="136">
        <v>2436.289</v>
      </c>
      <c r="P24" s="124">
        <v>2528.3</v>
      </c>
      <c r="Q24" s="136">
        <v>2585.952</v>
      </c>
      <c r="R24" s="123">
        <v>2645.6</v>
      </c>
      <c r="S24" s="145">
        <v>8348.719000000001</v>
      </c>
      <c r="T24" s="153">
        <v>9418.291</v>
      </c>
      <c r="U24" s="155">
        <v>9747.179</v>
      </c>
      <c r="V24" s="154">
        <v>9970.940999999999</v>
      </c>
    </row>
    <row r="26" spans="1:3" ht="13.5" customHeight="1">
      <c r="A26" s="7"/>
      <c r="B26" s="8"/>
      <c r="C26" s="9"/>
    </row>
  </sheetData>
  <mergeCells count="7">
    <mergeCell ref="S3:V3"/>
    <mergeCell ref="A1:V1"/>
    <mergeCell ref="N3:Q3"/>
    <mergeCell ref="A2:V2"/>
    <mergeCell ref="B3:E3"/>
    <mergeCell ref="F3:I3"/>
    <mergeCell ref="J3:M3"/>
  </mergeCells>
  <printOptions/>
  <pageMargins left="0.2" right="0.13" top="1" bottom="1" header="0.5" footer="0.5"/>
  <pageSetup horizontalDpi="600" verticalDpi="600" orientation="landscape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98"/>
  <sheetViews>
    <sheetView workbookViewId="0" topLeftCell="O10">
      <selection activeCell="X22" sqref="X22"/>
    </sheetView>
  </sheetViews>
  <sheetFormatPr defaultColWidth="9.140625" defaultRowHeight="12.75"/>
  <cols>
    <col min="1" max="1" width="24.57421875" style="15" customWidth="1"/>
    <col min="2" max="21" width="8.7109375" style="15" customWidth="1"/>
    <col min="22" max="22" width="8.7109375" style="16" customWidth="1"/>
    <col min="23" max="16384" width="9.140625" style="15" customWidth="1"/>
  </cols>
  <sheetData>
    <row r="1" spans="1:22" ht="15.75">
      <c r="A1" s="202" t="s">
        <v>107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s="127" customFormat="1" ht="12.75">
      <c r="A2" s="205" t="s">
        <v>108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ht="12.7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V3" s="15"/>
    </row>
    <row r="4" spans="1:22" ht="12.75">
      <c r="A4" s="129"/>
      <c r="B4" s="201">
        <v>2003</v>
      </c>
      <c r="C4" s="201"/>
      <c r="D4" s="201"/>
      <c r="E4" s="201"/>
      <c r="F4" s="201">
        <v>2004</v>
      </c>
      <c r="G4" s="201"/>
      <c r="H4" s="201"/>
      <c r="I4" s="201"/>
      <c r="J4" s="201">
        <v>2005</v>
      </c>
      <c r="K4" s="201"/>
      <c r="L4" s="201"/>
      <c r="M4" s="201"/>
      <c r="N4" s="201">
        <v>2006</v>
      </c>
      <c r="O4" s="201"/>
      <c r="P4" s="201"/>
      <c r="Q4" s="201"/>
      <c r="R4" s="130">
        <v>2007</v>
      </c>
      <c r="S4" s="201" t="s">
        <v>104</v>
      </c>
      <c r="T4" s="201"/>
      <c r="U4" s="201"/>
      <c r="V4" s="201"/>
    </row>
    <row r="5" spans="1:22" ht="12.75">
      <c r="A5" s="131" t="s">
        <v>105</v>
      </c>
      <c r="B5" s="62" t="s">
        <v>80</v>
      </c>
      <c r="C5" s="62" t="s">
        <v>81</v>
      </c>
      <c r="D5" s="62" t="s">
        <v>82</v>
      </c>
      <c r="E5" s="62" t="s">
        <v>83</v>
      </c>
      <c r="F5" s="62" t="s">
        <v>80</v>
      </c>
      <c r="G5" s="62" t="s">
        <v>81</v>
      </c>
      <c r="H5" s="62" t="s">
        <v>82</v>
      </c>
      <c r="I5" s="62" t="s">
        <v>83</v>
      </c>
      <c r="J5" s="62" t="s">
        <v>80</v>
      </c>
      <c r="K5" s="62" t="s">
        <v>81</v>
      </c>
      <c r="L5" s="62" t="s">
        <v>82</v>
      </c>
      <c r="M5" s="62" t="s">
        <v>83</v>
      </c>
      <c r="N5" s="62" t="s">
        <v>80</v>
      </c>
      <c r="O5" s="62" t="s">
        <v>81</v>
      </c>
      <c r="P5" s="62" t="s">
        <v>82</v>
      </c>
      <c r="Q5" s="62" t="s">
        <v>83</v>
      </c>
      <c r="R5" s="62" t="s">
        <v>80</v>
      </c>
      <c r="S5" s="128">
        <v>2003</v>
      </c>
      <c r="T5" s="128">
        <v>2004</v>
      </c>
      <c r="U5" s="128">
        <v>2005</v>
      </c>
      <c r="V5" s="128">
        <v>2006</v>
      </c>
    </row>
    <row r="6" spans="1:22" s="19" customFormat="1" ht="12.75">
      <c r="A6" s="132"/>
      <c r="B6" s="69"/>
      <c r="C6" s="70"/>
      <c r="D6" s="71"/>
      <c r="E6" s="70"/>
      <c r="F6" s="72"/>
      <c r="G6" s="70"/>
      <c r="H6" s="73"/>
      <c r="I6" s="70"/>
      <c r="J6" s="69"/>
      <c r="K6" s="70"/>
      <c r="L6" s="71"/>
      <c r="M6" s="70"/>
      <c r="N6" s="72"/>
      <c r="O6" s="70"/>
      <c r="P6" s="73"/>
      <c r="Q6" s="70"/>
      <c r="R6" s="69"/>
      <c r="S6" s="134"/>
      <c r="T6" s="135"/>
      <c r="U6" s="136"/>
      <c r="V6" s="80"/>
    </row>
    <row r="7" spans="1:22" ht="12.75">
      <c r="A7" s="137" t="s">
        <v>85</v>
      </c>
      <c r="B7" s="157">
        <v>3638.0920000000024</v>
      </c>
      <c r="C7" s="158">
        <v>3954.8840000000023</v>
      </c>
      <c r="D7" s="159">
        <v>4345.077</v>
      </c>
      <c r="E7" s="158">
        <v>4031.546</v>
      </c>
      <c r="F7" s="141">
        <v>4207.392</v>
      </c>
      <c r="G7" s="142">
        <v>4455.952999999995</v>
      </c>
      <c r="H7" s="143">
        <v>4442.186999999999</v>
      </c>
      <c r="I7" s="142">
        <v>4170.991999999998</v>
      </c>
      <c r="J7" s="157">
        <v>4485.54</v>
      </c>
      <c r="K7" s="158">
        <v>4683.527000000001</v>
      </c>
      <c r="L7" s="159">
        <v>4421.85</v>
      </c>
      <c r="M7" s="142">
        <v>4147.773</v>
      </c>
      <c r="N7" s="141">
        <v>4089.3</v>
      </c>
      <c r="O7" s="142">
        <v>4782.087000000003</v>
      </c>
      <c r="P7" s="143">
        <v>4740.05</v>
      </c>
      <c r="Q7" s="142">
        <v>4752.678000000001</v>
      </c>
      <c r="R7" s="144">
        <v>4658.3</v>
      </c>
      <c r="S7" s="136">
        <v>15969.599000000004</v>
      </c>
      <c r="T7" s="79">
        <v>17276.52399999999</v>
      </c>
      <c r="U7" s="136">
        <v>17738.69</v>
      </c>
      <c r="V7" s="160">
        <f>+N7+O7+P7+Q7</f>
        <v>18364.115</v>
      </c>
    </row>
    <row r="8" spans="1:22" ht="12.75">
      <c r="A8" s="137" t="s">
        <v>86</v>
      </c>
      <c r="B8" s="157">
        <v>1248.6229999999998</v>
      </c>
      <c r="C8" s="158">
        <v>1249.7440000000001</v>
      </c>
      <c r="D8" s="159">
        <v>1133.1329999999998</v>
      </c>
      <c r="E8" s="158">
        <v>1351.324</v>
      </c>
      <c r="F8" s="141">
        <v>1416.77</v>
      </c>
      <c r="G8" s="142">
        <v>1154.6039999999996</v>
      </c>
      <c r="H8" s="143">
        <v>1104.825</v>
      </c>
      <c r="I8" s="142">
        <v>1386.2680000000003</v>
      </c>
      <c r="J8" s="157">
        <v>1338.504</v>
      </c>
      <c r="K8" s="158">
        <v>1115.35</v>
      </c>
      <c r="L8" s="159">
        <v>924.6090000000006</v>
      </c>
      <c r="M8" s="142">
        <v>1287.0919999999996</v>
      </c>
      <c r="N8" s="141">
        <v>1137</v>
      </c>
      <c r="O8" s="142">
        <v>944.4</v>
      </c>
      <c r="P8" s="143">
        <v>820.3779999999998</v>
      </c>
      <c r="Q8" s="142">
        <v>1036.8180000000002</v>
      </c>
      <c r="R8" s="144">
        <v>1211.2</v>
      </c>
      <c r="S8" s="136">
        <v>4982.8240000000005</v>
      </c>
      <c r="T8" s="79">
        <v>5062.467</v>
      </c>
      <c r="U8" s="136">
        <v>4665.555</v>
      </c>
      <c r="V8" s="141">
        <f aca="true" t="shared" si="0" ref="V8:V23">+N8+O8+P8+Q8</f>
        <v>3938.596</v>
      </c>
    </row>
    <row r="9" spans="1:22" ht="12.75">
      <c r="A9" s="137" t="s">
        <v>87</v>
      </c>
      <c r="B9" s="157">
        <v>325.304</v>
      </c>
      <c r="C9" s="158">
        <v>77.838</v>
      </c>
      <c r="D9" s="71">
        <v>0</v>
      </c>
      <c r="E9" s="158">
        <v>179.864</v>
      </c>
      <c r="F9" s="141">
        <v>382.98400000000004</v>
      </c>
      <c r="G9" s="142">
        <v>93.798</v>
      </c>
      <c r="H9" s="73">
        <v>0</v>
      </c>
      <c r="I9" s="142">
        <v>150.92</v>
      </c>
      <c r="J9" s="157">
        <v>506.097</v>
      </c>
      <c r="K9" s="158">
        <v>113.674</v>
      </c>
      <c r="L9" s="71">
        <v>0</v>
      </c>
      <c r="M9" s="142">
        <v>248.986</v>
      </c>
      <c r="N9" s="141">
        <v>491.8</v>
      </c>
      <c r="O9" s="142">
        <v>200.108</v>
      </c>
      <c r="P9" s="73">
        <v>0</v>
      </c>
      <c r="Q9" s="142">
        <v>272.46</v>
      </c>
      <c r="R9" s="144">
        <v>400.9</v>
      </c>
      <c r="S9" s="136">
        <v>583.006</v>
      </c>
      <c r="T9" s="79">
        <v>627.702</v>
      </c>
      <c r="U9" s="136">
        <v>868.757</v>
      </c>
      <c r="V9" s="141">
        <f t="shared" si="0"/>
        <v>964.3679999999999</v>
      </c>
    </row>
    <row r="10" spans="1:22" ht="12.75">
      <c r="A10" s="137" t="s">
        <v>88</v>
      </c>
      <c r="B10" s="157">
        <v>63.449000000000005</v>
      </c>
      <c r="C10" s="158">
        <v>72.666</v>
      </c>
      <c r="D10" s="159">
        <v>84.448</v>
      </c>
      <c r="E10" s="158">
        <v>121.445</v>
      </c>
      <c r="F10" s="141">
        <v>98.725</v>
      </c>
      <c r="G10" s="142">
        <v>47.109</v>
      </c>
      <c r="H10" s="143">
        <v>86.40899999999999</v>
      </c>
      <c r="I10" s="142">
        <v>152.93400000000003</v>
      </c>
      <c r="J10" s="157">
        <v>106.78200000000001</v>
      </c>
      <c r="K10" s="158">
        <v>59.36899999999999</v>
      </c>
      <c r="L10" s="159">
        <v>92.84099999999998</v>
      </c>
      <c r="M10" s="142">
        <v>133.037</v>
      </c>
      <c r="N10" s="141">
        <v>68.5</v>
      </c>
      <c r="O10" s="142">
        <v>18.355</v>
      </c>
      <c r="P10" s="143">
        <v>28.406999999999996</v>
      </c>
      <c r="Q10" s="142">
        <v>98.21799999999999</v>
      </c>
      <c r="R10" s="144">
        <v>86.3</v>
      </c>
      <c r="S10" s="136">
        <v>342.008</v>
      </c>
      <c r="T10" s="79">
        <v>385.177</v>
      </c>
      <c r="U10" s="136">
        <v>392.029</v>
      </c>
      <c r="V10" s="141">
        <f t="shared" si="0"/>
        <v>213.48</v>
      </c>
    </row>
    <row r="11" spans="1:22" ht="12.75">
      <c r="A11" s="137" t="s">
        <v>89</v>
      </c>
      <c r="B11" s="69">
        <v>0</v>
      </c>
      <c r="C11" s="158">
        <v>86.115</v>
      </c>
      <c r="D11" s="159">
        <v>82.66799999999999</v>
      </c>
      <c r="E11" s="158">
        <v>68.922</v>
      </c>
      <c r="F11" s="141">
        <v>301.521</v>
      </c>
      <c r="G11" s="142">
        <v>166.46800000000002</v>
      </c>
      <c r="H11" s="143">
        <v>121.458</v>
      </c>
      <c r="I11" s="142">
        <v>219.60799999999998</v>
      </c>
      <c r="J11" s="157">
        <v>232.774</v>
      </c>
      <c r="K11" s="158">
        <v>168.9</v>
      </c>
      <c r="L11" s="159">
        <v>219.6</v>
      </c>
      <c r="M11" s="142">
        <v>181.11</v>
      </c>
      <c r="N11" s="141">
        <v>216.9</v>
      </c>
      <c r="O11" s="142">
        <v>149.535</v>
      </c>
      <c r="P11" s="143">
        <v>199.299</v>
      </c>
      <c r="Q11" s="142">
        <v>183.84099999999998</v>
      </c>
      <c r="R11" s="144">
        <v>189.5</v>
      </c>
      <c r="S11" s="136">
        <v>237.705</v>
      </c>
      <c r="T11" s="79">
        <v>809.055</v>
      </c>
      <c r="U11" s="136">
        <v>802.384</v>
      </c>
      <c r="V11" s="141">
        <f t="shared" si="0"/>
        <v>749.575</v>
      </c>
    </row>
    <row r="12" spans="1:22" ht="12.75">
      <c r="A12" s="137" t="s">
        <v>90</v>
      </c>
      <c r="B12" s="157">
        <v>462.72299999999996</v>
      </c>
      <c r="C12" s="158">
        <v>475.9620000000001</v>
      </c>
      <c r="D12" s="159">
        <v>453.1520000000001</v>
      </c>
      <c r="E12" s="158">
        <v>451.594</v>
      </c>
      <c r="F12" s="141">
        <v>462.414</v>
      </c>
      <c r="G12" s="142">
        <v>482.45900000000006</v>
      </c>
      <c r="H12" s="143">
        <v>463.80099999999993</v>
      </c>
      <c r="I12" s="142">
        <v>441.2820000000001</v>
      </c>
      <c r="J12" s="157">
        <v>476.195</v>
      </c>
      <c r="K12" s="158">
        <v>475.97</v>
      </c>
      <c r="L12" s="159">
        <v>482.3829999999999</v>
      </c>
      <c r="M12" s="142">
        <v>440.50400000000013</v>
      </c>
      <c r="N12" s="141">
        <v>458.4</v>
      </c>
      <c r="O12" s="142">
        <v>475.29</v>
      </c>
      <c r="P12" s="143">
        <v>472.58200000000005</v>
      </c>
      <c r="Q12" s="142">
        <v>432.07300000000004</v>
      </c>
      <c r="R12" s="144">
        <v>464.4</v>
      </c>
      <c r="S12" s="136">
        <v>1843.4310000000003</v>
      </c>
      <c r="T12" s="79">
        <v>1849.9560000000001</v>
      </c>
      <c r="U12" s="136">
        <v>1875.052</v>
      </c>
      <c r="V12" s="141">
        <f t="shared" si="0"/>
        <v>1838.3450000000003</v>
      </c>
    </row>
    <row r="13" spans="1:22" ht="12.75">
      <c r="A13" s="137" t="s">
        <v>91</v>
      </c>
      <c r="B13" s="157">
        <v>965.5580000000002</v>
      </c>
      <c r="C13" s="158">
        <v>1126.4440000000004</v>
      </c>
      <c r="D13" s="159">
        <v>1255.066999999999</v>
      </c>
      <c r="E13" s="158">
        <v>1143.4460000000001</v>
      </c>
      <c r="F13" s="141">
        <v>1268.7679999999996</v>
      </c>
      <c r="G13" s="142">
        <v>1279.3160000000005</v>
      </c>
      <c r="H13" s="143">
        <v>1334.97</v>
      </c>
      <c r="I13" s="142">
        <v>1222.159</v>
      </c>
      <c r="J13" s="157">
        <v>1246.2810000000002</v>
      </c>
      <c r="K13" s="158">
        <v>1200.1039999999998</v>
      </c>
      <c r="L13" s="159">
        <v>1265.286</v>
      </c>
      <c r="M13" s="142">
        <v>1194.5909999999994</v>
      </c>
      <c r="N13" s="141">
        <v>1239.7</v>
      </c>
      <c r="O13" s="142">
        <v>1342.2</v>
      </c>
      <c r="P13" s="143">
        <v>1486.8239999999998</v>
      </c>
      <c r="Q13" s="142">
        <v>1356.84</v>
      </c>
      <c r="R13" s="144">
        <v>1331</v>
      </c>
      <c r="S13" s="136">
        <v>4490.514999999999</v>
      </c>
      <c r="T13" s="79">
        <v>5105.213</v>
      </c>
      <c r="U13" s="136">
        <v>4906.262</v>
      </c>
      <c r="V13" s="141">
        <f t="shared" si="0"/>
        <v>5425.564</v>
      </c>
    </row>
    <row r="14" spans="1:22" ht="12.75">
      <c r="A14" s="137" t="s">
        <v>92</v>
      </c>
      <c r="B14" s="157">
        <v>89.51800000000001</v>
      </c>
      <c r="C14" s="158">
        <v>18.409</v>
      </c>
      <c r="D14" s="71">
        <v>0</v>
      </c>
      <c r="E14" s="70">
        <v>0</v>
      </c>
      <c r="F14" s="141">
        <v>121.825</v>
      </c>
      <c r="G14" s="142">
        <v>89.065</v>
      </c>
      <c r="H14" s="73">
        <v>0</v>
      </c>
      <c r="I14" s="142">
        <v>85.47599999999998</v>
      </c>
      <c r="J14" s="157">
        <v>251.59599999999998</v>
      </c>
      <c r="K14" s="158">
        <v>73.042</v>
      </c>
      <c r="L14" s="71">
        <v>0</v>
      </c>
      <c r="M14" s="142">
        <v>57.346999999999994</v>
      </c>
      <c r="N14" s="141">
        <v>226.5</v>
      </c>
      <c r="O14" s="142">
        <v>46.397999999999996</v>
      </c>
      <c r="P14" s="73">
        <v>0</v>
      </c>
      <c r="Q14" s="142">
        <v>140.41</v>
      </c>
      <c r="R14" s="144">
        <v>284.5</v>
      </c>
      <c r="S14" s="136">
        <v>107.92700000000002</v>
      </c>
      <c r="T14" s="79">
        <v>296.366</v>
      </c>
      <c r="U14" s="136">
        <v>381.985</v>
      </c>
      <c r="V14" s="141">
        <f t="shared" si="0"/>
        <v>413.308</v>
      </c>
    </row>
    <row r="15" spans="1:22" ht="12.75">
      <c r="A15" s="137" t="s">
        <v>93</v>
      </c>
      <c r="B15" s="157">
        <v>1461.6010000000006</v>
      </c>
      <c r="C15" s="158">
        <v>1349.125</v>
      </c>
      <c r="D15" s="159">
        <v>1370.7779999999996</v>
      </c>
      <c r="E15" s="158">
        <v>1431.991</v>
      </c>
      <c r="F15" s="141">
        <v>1456.494</v>
      </c>
      <c r="G15" s="142">
        <v>1317.6229999999998</v>
      </c>
      <c r="H15" s="143">
        <v>1621.2120000000004</v>
      </c>
      <c r="I15" s="142">
        <v>1690.7209999999995</v>
      </c>
      <c r="J15" s="157">
        <v>1590.2230000000004</v>
      </c>
      <c r="K15" s="158">
        <v>1737.5640000000003</v>
      </c>
      <c r="L15" s="159">
        <v>1998.443</v>
      </c>
      <c r="M15" s="142">
        <v>1861.505</v>
      </c>
      <c r="N15" s="141">
        <v>1724.9</v>
      </c>
      <c r="O15" s="142">
        <v>1800.82</v>
      </c>
      <c r="P15" s="143">
        <v>2007.6509999999998</v>
      </c>
      <c r="Q15" s="142">
        <v>2142.1589999999997</v>
      </c>
      <c r="R15" s="144">
        <v>2252.8</v>
      </c>
      <c r="S15" s="136">
        <v>5613.495</v>
      </c>
      <c r="T15" s="79">
        <v>6086.05</v>
      </c>
      <c r="U15" s="136">
        <v>7187.735000000001</v>
      </c>
      <c r="V15" s="141">
        <f t="shared" si="0"/>
        <v>7675.53</v>
      </c>
    </row>
    <row r="16" spans="1:22" ht="12.75">
      <c r="A16" s="137" t="s">
        <v>94</v>
      </c>
      <c r="B16" s="69">
        <v>0</v>
      </c>
      <c r="C16" s="70">
        <v>0</v>
      </c>
      <c r="D16" s="71">
        <v>0</v>
      </c>
      <c r="E16" s="158">
        <v>30.985</v>
      </c>
      <c r="F16" s="141">
        <v>50.955999999999996</v>
      </c>
      <c r="G16" s="70">
        <v>0</v>
      </c>
      <c r="H16" s="73">
        <v>0</v>
      </c>
      <c r="I16" s="142">
        <v>29.132000000000005</v>
      </c>
      <c r="J16" s="157">
        <v>61.007</v>
      </c>
      <c r="K16" s="70">
        <v>0</v>
      </c>
      <c r="L16" s="71">
        <v>0</v>
      </c>
      <c r="M16" s="142">
        <v>26.475</v>
      </c>
      <c r="N16" s="141">
        <v>54.9</v>
      </c>
      <c r="O16" s="70">
        <v>0</v>
      </c>
      <c r="P16" s="73">
        <v>0</v>
      </c>
      <c r="Q16" s="142">
        <v>30.832</v>
      </c>
      <c r="R16" s="144">
        <v>62.2</v>
      </c>
      <c r="S16" s="136">
        <v>30.985</v>
      </c>
      <c r="T16" s="79">
        <v>80.088</v>
      </c>
      <c r="U16" s="136">
        <v>87.482</v>
      </c>
      <c r="V16" s="141">
        <f t="shared" si="0"/>
        <v>85.732</v>
      </c>
    </row>
    <row r="17" spans="1:22" ht="12.75">
      <c r="A17" s="137" t="s">
        <v>95</v>
      </c>
      <c r="B17" s="157">
        <v>1456.5669999999996</v>
      </c>
      <c r="C17" s="158">
        <v>1206.076</v>
      </c>
      <c r="D17" s="159">
        <v>1396.5520000000006</v>
      </c>
      <c r="E17" s="158">
        <v>1476.317</v>
      </c>
      <c r="F17" s="141">
        <v>1450.858</v>
      </c>
      <c r="G17" s="142">
        <v>1857.5060000000005</v>
      </c>
      <c r="H17" s="143">
        <v>2086.835</v>
      </c>
      <c r="I17" s="142">
        <v>2335.4680000000003</v>
      </c>
      <c r="J17" s="157">
        <v>2169.355</v>
      </c>
      <c r="K17" s="158">
        <v>1948.865</v>
      </c>
      <c r="L17" s="159">
        <v>1940.9770000000003</v>
      </c>
      <c r="M17" s="142">
        <v>2257.215</v>
      </c>
      <c r="N17" s="141">
        <v>2048.7</v>
      </c>
      <c r="O17" s="142">
        <v>1890.2520000000004</v>
      </c>
      <c r="P17" s="143">
        <v>2237.036</v>
      </c>
      <c r="Q17" s="142">
        <v>2310.487</v>
      </c>
      <c r="R17" s="144">
        <v>2315.1</v>
      </c>
      <c r="S17" s="136">
        <v>5535.512000000001</v>
      </c>
      <c r="T17" s="79">
        <v>7730.667000000001</v>
      </c>
      <c r="U17" s="136">
        <v>8316.412</v>
      </c>
      <c r="V17" s="141">
        <f t="shared" si="0"/>
        <v>8486.475</v>
      </c>
    </row>
    <row r="18" spans="1:22" ht="12.75">
      <c r="A18" s="137" t="s">
        <v>101</v>
      </c>
      <c r="B18" s="157">
        <v>55.499</v>
      </c>
      <c r="C18" s="158">
        <v>86.69</v>
      </c>
      <c r="D18" s="159">
        <v>100.78299999999999</v>
      </c>
      <c r="E18" s="158">
        <v>58.13</v>
      </c>
      <c r="F18" s="141">
        <v>89.53399999999999</v>
      </c>
      <c r="G18" s="142">
        <v>93.47600000000001</v>
      </c>
      <c r="H18" s="143">
        <v>95.566</v>
      </c>
      <c r="I18" s="142">
        <v>93.08200000000001</v>
      </c>
      <c r="J18" s="157">
        <v>94.497</v>
      </c>
      <c r="K18" s="158">
        <v>89.725</v>
      </c>
      <c r="L18" s="159">
        <v>84.217</v>
      </c>
      <c r="M18" s="142">
        <v>104.38599999999998</v>
      </c>
      <c r="N18" s="141">
        <v>62.1</v>
      </c>
      <c r="O18" s="142">
        <v>71.68699999999998</v>
      </c>
      <c r="P18" s="143">
        <v>54.124</v>
      </c>
      <c r="Q18" s="142">
        <v>63.955999999999996</v>
      </c>
      <c r="R18" s="144">
        <v>68.3</v>
      </c>
      <c r="S18" s="136">
        <v>301.102</v>
      </c>
      <c r="T18" s="79">
        <v>371.658</v>
      </c>
      <c r="U18" s="136">
        <v>372.825</v>
      </c>
      <c r="V18" s="141">
        <f t="shared" si="0"/>
        <v>251.86699999999996</v>
      </c>
    </row>
    <row r="19" spans="1:22" ht="12.75">
      <c r="A19" s="137" t="s">
        <v>96</v>
      </c>
      <c r="B19" s="157">
        <v>3302.792000000001</v>
      </c>
      <c r="C19" s="158">
        <v>3059.798999999998</v>
      </c>
      <c r="D19" s="159">
        <v>3209.5349999999985</v>
      </c>
      <c r="E19" s="158">
        <v>3752.379000000001</v>
      </c>
      <c r="F19" s="141">
        <v>4013.312000000001</v>
      </c>
      <c r="G19" s="142">
        <v>3776.5259999999985</v>
      </c>
      <c r="H19" s="143">
        <v>3910.030999999999</v>
      </c>
      <c r="I19" s="142">
        <v>4035.2950000000014</v>
      </c>
      <c r="J19" s="157">
        <v>4286.661000000002</v>
      </c>
      <c r="K19" s="158">
        <v>3733.4019999999987</v>
      </c>
      <c r="L19" s="159">
        <v>3766.641</v>
      </c>
      <c r="M19" s="142">
        <v>4176.19</v>
      </c>
      <c r="N19" s="141">
        <v>4119.7</v>
      </c>
      <c r="O19" s="142">
        <v>3939.4229999999993</v>
      </c>
      <c r="P19" s="143">
        <v>3858.5449999999996</v>
      </c>
      <c r="Q19" s="142">
        <v>4505.612000000002</v>
      </c>
      <c r="R19" s="144">
        <v>4440.9</v>
      </c>
      <c r="S19" s="136">
        <v>13324.504999999997</v>
      </c>
      <c r="T19" s="79">
        <v>15735.164</v>
      </c>
      <c r="U19" s="136">
        <v>15962.894</v>
      </c>
      <c r="V19" s="141">
        <f t="shared" si="0"/>
        <v>16423.280000000002</v>
      </c>
    </row>
    <row r="20" spans="1:22" ht="12.75">
      <c r="A20" s="137" t="s">
        <v>97</v>
      </c>
      <c r="B20" s="157">
        <v>24.680999999999997</v>
      </c>
      <c r="C20" s="70">
        <v>0</v>
      </c>
      <c r="D20" s="159">
        <v>4.505</v>
      </c>
      <c r="E20" s="158">
        <v>21.105</v>
      </c>
      <c r="F20" s="141">
        <v>25.921999999999997</v>
      </c>
      <c r="G20" s="70">
        <v>0</v>
      </c>
      <c r="H20" s="143">
        <v>6.4670000000000005</v>
      </c>
      <c r="I20" s="142">
        <v>19.326</v>
      </c>
      <c r="J20" s="157">
        <v>25.611</v>
      </c>
      <c r="K20" s="70">
        <v>0</v>
      </c>
      <c r="L20" s="159">
        <v>6.496</v>
      </c>
      <c r="M20" s="142">
        <v>19.191999999999997</v>
      </c>
      <c r="N20" s="141">
        <v>23</v>
      </c>
      <c r="O20" s="142">
        <v>5.777</v>
      </c>
      <c r="P20" s="143">
        <v>3.052</v>
      </c>
      <c r="Q20" s="142">
        <v>21.692999999999998</v>
      </c>
      <c r="R20" s="144">
        <v>19.2</v>
      </c>
      <c r="S20" s="136">
        <v>50.291</v>
      </c>
      <c r="T20" s="79">
        <v>51.715</v>
      </c>
      <c r="U20" s="136">
        <v>51.29899999999999</v>
      </c>
      <c r="V20" s="141">
        <f t="shared" si="0"/>
        <v>53.522</v>
      </c>
    </row>
    <row r="21" spans="1:22" ht="12.75">
      <c r="A21" s="137" t="s">
        <v>98</v>
      </c>
      <c r="B21" s="157">
        <v>12.200999999999997</v>
      </c>
      <c r="C21" s="158">
        <v>1.5</v>
      </c>
      <c r="D21" s="71">
        <v>0</v>
      </c>
      <c r="E21" s="158">
        <v>7.625</v>
      </c>
      <c r="F21" s="141">
        <v>13.559000000000001</v>
      </c>
      <c r="G21" s="142">
        <v>4.367</v>
      </c>
      <c r="H21" s="73">
        <v>0</v>
      </c>
      <c r="I21" s="142">
        <v>5.963</v>
      </c>
      <c r="J21" s="157">
        <v>7.882999999999999</v>
      </c>
      <c r="K21" s="158">
        <v>4.269</v>
      </c>
      <c r="L21" s="71">
        <v>0</v>
      </c>
      <c r="M21" s="142">
        <v>12.443</v>
      </c>
      <c r="N21" s="141">
        <v>11.3</v>
      </c>
      <c r="O21" s="142">
        <v>4.4030000000000005</v>
      </c>
      <c r="P21" s="73">
        <v>0</v>
      </c>
      <c r="Q21" s="142">
        <v>4.911</v>
      </c>
      <c r="R21" s="144">
        <v>7.9</v>
      </c>
      <c r="S21" s="136">
        <v>21.325999999999997</v>
      </c>
      <c r="T21" s="79">
        <v>23.889000000000003</v>
      </c>
      <c r="U21" s="136">
        <v>24.595</v>
      </c>
      <c r="V21" s="141">
        <f t="shared" si="0"/>
        <v>20.614</v>
      </c>
    </row>
    <row r="22" spans="1:22" ht="12.75">
      <c r="A22" s="137" t="s">
        <v>99</v>
      </c>
      <c r="B22" s="157">
        <v>12.943999999999999</v>
      </c>
      <c r="C22" s="158">
        <v>8.043</v>
      </c>
      <c r="D22" s="159">
        <v>8.136</v>
      </c>
      <c r="E22" s="158">
        <v>17.07</v>
      </c>
      <c r="F22" s="141">
        <v>17.864</v>
      </c>
      <c r="G22" s="142">
        <v>14.300999999999998</v>
      </c>
      <c r="H22" s="143">
        <v>38.737</v>
      </c>
      <c r="I22" s="142">
        <v>15.511</v>
      </c>
      <c r="J22" s="157">
        <v>30.772999999999996</v>
      </c>
      <c r="K22" s="70">
        <v>0</v>
      </c>
      <c r="L22" s="159">
        <v>13.51</v>
      </c>
      <c r="M22" s="142">
        <v>27.002000000000002</v>
      </c>
      <c r="N22" s="141">
        <v>27.5</v>
      </c>
      <c r="O22" s="142">
        <v>23.267000000000003</v>
      </c>
      <c r="P22" s="143">
        <v>34.943</v>
      </c>
      <c r="Q22" s="142">
        <v>26.868000000000002</v>
      </c>
      <c r="R22" s="144">
        <v>15.8</v>
      </c>
      <c r="S22" s="136">
        <v>46.193</v>
      </c>
      <c r="T22" s="79">
        <v>86.413</v>
      </c>
      <c r="U22" s="136">
        <v>71.285</v>
      </c>
      <c r="V22" s="141">
        <f t="shared" si="0"/>
        <v>112.578</v>
      </c>
    </row>
    <row r="23" spans="1:22" ht="12.75">
      <c r="A23" s="137" t="s">
        <v>100</v>
      </c>
      <c r="B23" s="157">
        <v>29.743</v>
      </c>
      <c r="C23" s="158">
        <v>5.439</v>
      </c>
      <c r="D23" s="71">
        <v>0</v>
      </c>
      <c r="E23" s="158">
        <v>18.235</v>
      </c>
      <c r="F23" s="141">
        <v>32.945</v>
      </c>
      <c r="G23" s="70">
        <v>0</v>
      </c>
      <c r="H23" s="73">
        <v>0</v>
      </c>
      <c r="I23" s="142">
        <v>16.486</v>
      </c>
      <c r="J23" s="157">
        <v>14.327</v>
      </c>
      <c r="K23" s="158">
        <v>7.236</v>
      </c>
      <c r="L23" s="71">
        <v>0</v>
      </c>
      <c r="M23" s="142">
        <v>4.089</v>
      </c>
      <c r="N23" s="141">
        <v>10.6</v>
      </c>
      <c r="O23" s="142">
        <v>2.149</v>
      </c>
      <c r="P23" s="73">
        <v>0</v>
      </c>
      <c r="Q23" s="142">
        <v>4.13</v>
      </c>
      <c r="R23" s="144">
        <v>11.7</v>
      </c>
      <c r="S23" s="136">
        <v>53.417</v>
      </c>
      <c r="T23" s="79">
        <v>49.431</v>
      </c>
      <c r="U23" s="136">
        <v>25.652</v>
      </c>
      <c r="V23" s="141">
        <f t="shared" si="0"/>
        <v>16.878999999999998</v>
      </c>
    </row>
    <row r="24" spans="1:22" ht="12.75">
      <c r="A24" s="78"/>
      <c r="B24" s="123"/>
      <c r="C24" s="136"/>
      <c r="D24" s="79"/>
      <c r="E24" s="136"/>
      <c r="F24" s="80"/>
      <c r="G24" s="136"/>
      <c r="H24" s="124"/>
      <c r="I24" s="136"/>
      <c r="J24" s="123"/>
      <c r="K24" s="136"/>
      <c r="L24" s="79"/>
      <c r="M24" s="145"/>
      <c r="N24" s="147"/>
      <c r="O24" s="145"/>
      <c r="P24" s="161"/>
      <c r="Q24" s="145"/>
      <c r="R24" s="149"/>
      <c r="S24" s="136"/>
      <c r="T24" s="79"/>
      <c r="U24" s="136"/>
      <c r="V24" s="141"/>
    </row>
    <row r="25" spans="1:22" ht="12.75">
      <c r="A25" s="78" t="s">
        <v>84</v>
      </c>
      <c r="B25" s="157">
        <v>13149.295000000013</v>
      </c>
      <c r="C25" s="158">
        <v>12778.734000000006</v>
      </c>
      <c r="D25" s="159">
        <v>13443.833999999995</v>
      </c>
      <c r="E25" s="158">
        <v>14161.977999999981</v>
      </c>
      <c r="F25" s="162">
        <v>15411.842999999983</v>
      </c>
      <c r="G25" s="158">
        <v>14832.570999999994</v>
      </c>
      <c r="H25" s="163">
        <v>15312.498</v>
      </c>
      <c r="I25" s="158">
        <v>16070.623</v>
      </c>
      <c r="J25" s="157">
        <v>16924.106000000007</v>
      </c>
      <c r="K25" s="158">
        <v>15410.997</v>
      </c>
      <c r="L25" s="159">
        <v>15216.853000000001</v>
      </c>
      <c r="M25" s="158">
        <v>16178.936999999998</v>
      </c>
      <c r="N25" s="141">
        <v>16010.8</v>
      </c>
      <c r="O25" s="145">
        <v>15696.151000000002</v>
      </c>
      <c r="P25" s="161">
        <v>15942.890999999998</v>
      </c>
      <c r="Q25" s="145">
        <v>17383.986000000004</v>
      </c>
      <c r="R25" s="149">
        <v>17820</v>
      </c>
      <c r="S25" s="142">
        <v>53533.84100000001</v>
      </c>
      <c r="T25" s="159">
        <v>61627.534999999996</v>
      </c>
      <c r="U25" s="142">
        <v>63730.89300000001</v>
      </c>
      <c r="V25" s="141">
        <v>65033.828</v>
      </c>
    </row>
    <row r="26" ht="12.75">
      <c r="V26" s="20"/>
    </row>
    <row r="27" ht="12.75">
      <c r="V27" s="15"/>
    </row>
    <row r="28" ht="12.75">
      <c r="V28" s="15"/>
    </row>
    <row r="29" ht="12.75">
      <c r="V29" s="15"/>
    </row>
    <row r="30" ht="12.75">
      <c r="V30" s="15"/>
    </row>
    <row r="31" ht="12.75">
      <c r="V31" s="15"/>
    </row>
    <row r="32" ht="12.75">
      <c r="V32" s="15"/>
    </row>
    <row r="33" ht="12.75">
      <c r="V33" s="15"/>
    </row>
    <row r="34" ht="12.75">
      <c r="V34" s="15"/>
    </row>
    <row r="35" ht="12.75">
      <c r="V35" s="15"/>
    </row>
    <row r="36" ht="12.75">
      <c r="V36" s="15"/>
    </row>
    <row r="37" ht="12.75">
      <c r="V37" s="15"/>
    </row>
    <row r="38" ht="12.75">
      <c r="V38" s="15"/>
    </row>
    <row r="39" ht="12.75">
      <c r="V39" s="15"/>
    </row>
    <row r="40" ht="12.75">
      <c r="V40" s="15"/>
    </row>
    <row r="41" ht="12.75">
      <c r="V41" s="15"/>
    </row>
    <row r="42" ht="12.75">
      <c r="V42" s="15"/>
    </row>
    <row r="43" ht="12.75">
      <c r="V43" s="15"/>
    </row>
    <row r="44" ht="12.75">
      <c r="V44" s="15"/>
    </row>
    <row r="45" ht="12.75">
      <c r="V45" s="15"/>
    </row>
    <row r="46" ht="12.75">
      <c r="V46" s="15"/>
    </row>
    <row r="47" ht="12.75">
      <c r="V47" s="15"/>
    </row>
    <row r="48" ht="12.75">
      <c r="V48" s="15"/>
    </row>
    <row r="49" ht="12.75">
      <c r="V49" s="15"/>
    </row>
    <row r="50" ht="12.75">
      <c r="V50" s="15"/>
    </row>
    <row r="51" ht="12.75">
      <c r="V51" s="15"/>
    </row>
    <row r="52" ht="12.75">
      <c r="V52" s="15"/>
    </row>
    <row r="53" ht="12.75">
      <c r="V53" s="15"/>
    </row>
    <row r="54" ht="12.75">
      <c r="V54" s="15"/>
    </row>
    <row r="55" ht="12.75">
      <c r="V55" s="15"/>
    </row>
    <row r="56" ht="12.75">
      <c r="V56" s="15"/>
    </row>
    <row r="57" ht="12.75">
      <c r="V57" s="15"/>
    </row>
    <row r="58" ht="12.75">
      <c r="V58" s="15"/>
    </row>
    <row r="59" ht="12.75">
      <c r="V59" s="15"/>
    </row>
    <row r="60" ht="12.75">
      <c r="V60" s="15"/>
    </row>
    <row r="61" ht="12.75">
      <c r="V61" s="15"/>
    </row>
    <row r="62" ht="12.75">
      <c r="V62" s="15"/>
    </row>
    <row r="63" ht="12.75">
      <c r="V63" s="15"/>
    </row>
    <row r="64" ht="12.75">
      <c r="V64" s="15"/>
    </row>
    <row r="65" ht="12.75">
      <c r="V65" s="15"/>
    </row>
    <row r="66" ht="12.75">
      <c r="V66" s="15"/>
    </row>
    <row r="67" ht="12.75">
      <c r="V67" s="15"/>
    </row>
    <row r="68" ht="12.75">
      <c r="V68" s="15"/>
    </row>
    <row r="69" ht="12.75">
      <c r="V69" s="15"/>
    </row>
    <row r="70" ht="12.75">
      <c r="V70" s="15"/>
    </row>
    <row r="71" ht="12.75">
      <c r="V71" s="15"/>
    </row>
    <row r="72" ht="12.75">
      <c r="V72" s="15"/>
    </row>
    <row r="73" ht="12.75">
      <c r="V73" s="15"/>
    </row>
    <row r="74" ht="12.75">
      <c r="V74" s="15"/>
    </row>
    <row r="75" ht="12.75">
      <c r="V75" s="15"/>
    </row>
    <row r="76" ht="12.75">
      <c r="V76" s="15"/>
    </row>
    <row r="77" ht="12.75">
      <c r="V77" s="15"/>
    </row>
    <row r="78" ht="12.75">
      <c r="V78" s="15"/>
    </row>
    <row r="79" ht="12.75">
      <c r="V79" s="15"/>
    </row>
    <row r="80" ht="12.75">
      <c r="V80" s="15"/>
    </row>
    <row r="81" ht="12.75">
      <c r="V81" s="15"/>
    </row>
    <row r="82" ht="12.75">
      <c r="V82" s="15"/>
    </row>
    <row r="83" ht="12.75">
      <c r="V83" s="15"/>
    </row>
    <row r="84" ht="12.75">
      <c r="V84" s="15"/>
    </row>
    <row r="85" ht="12.75">
      <c r="V85" s="15"/>
    </row>
    <row r="86" ht="12.75">
      <c r="V86" s="15"/>
    </row>
    <row r="87" ht="12.75">
      <c r="V87" s="15"/>
    </row>
    <row r="88" ht="12.75">
      <c r="V88" s="15"/>
    </row>
    <row r="89" ht="12.75">
      <c r="V89" s="15"/>
    </row>
    <row r="90" ht="12.75">
      <c r="V90" s="15"/>
    </row>
    <row r="91" ht="12.75">
      <c r="V91" s="15"/>
    </row>
    <row r="92" ht="12.75">
      <c r="V92" s="15"/>
    </row>
    <row r="93" ht="12.75">
      <c r="V93" s="15"/>
    </row>
    <row r="94" ht="12.75">
      <c r="V94" s="15"/>
    </row>
    <row r="95" ht="12.75">
      <c r="V95" s="15"/>
    </row>
    <row r="96" ht="12.75">
      <c r="V96" s="15"/>
    </row>
    <row r="97" ht="12.75">
      <c r="V97" s="15"/>
    </row>
    <row r="98" ht="12.75">
      <c r="V98" s="15"/>
    </row>
    <row r="99" ht="12.75">
      <c r="V99" s="15"/>
    </row>
    <row r="100" ht="12.75">
      <c r="V100" s="15"/>
    </row>
    <row r="101" ht="12.75">
      <c r="V101" s="15"/>
    </row>
    <row r="102" ht="12.75">
      <c r="V102" s="15"/>
    </row>
    <row r="103" ht="12.75">
      <c r="V103" s="15"/>
    </row>
    <row r="104" ht="12.75">
      <c r="V104" s="15"/>
    </row>
    <row r="105" ht="12.75">
      <c r="V105" s="15"/>
    </row>
    <row r="106" ht="12.75">
      <c r="V106" s="15"/>
    </row>
    <row r="107" ht="12.75">
      <c r="V107" s="15"/>
    </row>
    <row r="108" ht="12.75">
      <c r="V108" s="15"/>
    </row>
    <row r="109" ht="12.75">
      <c r="V109" s="15"/>
    </row>
    <row r="110" ht="12.75">
      <c r="V110" s="15"/>
    </row>
    <row r="111" ht="12.75">
      <c r="V111" s="15"/>
    </row>
    <row r="112" ht="12.75">
      <c r="V112" s="15"/>
    </row>
    <row r="113" ht="12.75">
      <c r="V113" s="15"/>
    </row>
    <row r="114" ht="12.75">
      <c r="V114" s="15"/>
    </row>
    <row r="115" ht="12.75">
      <c r="V115" s="15"/>
    </row>
    <row r="116" ht="12.75">
      <c r="V116" s="15"/>
    </row>
    <row r="117" ht="12.75">
      <c r="V117" s="15"/>
    </row>
    <row r="118" ht="12.75">
      <c r="V118" s="15"/>
    </row>
    <row r="119" ht="12.75">
      <c r="V119" s="15"/>
    </row>
    <row r="120" ht="12.75">
      <c r="V120" s="15"/>
    </row>
    <row r="121" ht="12.75">
      <c r="V121" s="15"/>
    </row>
    <row r="122" ht="12.75">
      <c r="V122" s="15"/>
    </row>
    <row r="123" ht="12.75">
      <c r="V123" s="15"/>
    </row>
    <row r="124" ht="12.75">
      <c r="V124" s="15"/>
    </row>
    <row r="125" ht="12.75">
      <c r="V125" s="15"/>
    </row>
    <row r="126" ht="12.75">
      <c r="V126" s="15"/>
    </row>
    <row r="127" ht="12.75">
      <c r="V127" s="15"/>
    </row>
    <row r="128" ht="12.75">
      <c r="V128" s="15"/>
    </row>
    <row r="129" ht="12.75">
      <c r="V129" s="15"/>
    </row>
    <row r="130" ht="12.75">
      <c r="V130" s="15"/>
    </row>
    <row r="131" ht="12.75">
      <c r="V131" s="15"/>
    </row>
    <row r="132" ht="12.75">
      <c r="V132" s="15"/>
    </row>
    <row r="133" ht="12.75">
      <c r="V133" s="15"/>
    </row>
    <row r="134" ht="12.75">
      <c r="V134" s="15"/>
    </row>
    <row r="135" ht="12.75">
      <c r="V135" s="15"/>
    </row>
    <row r="136" ht="12.75">
      <c r="V136" s="15"/>
    </row>
    <row r="137" ht="12.75">
      <c r="V137" s="15"/>
    </row>
    <row r="138" ht="12.75">
      <c r="V138" s="15"/>
    </row>
    <row r="139" ht="12.75">
      <c r="V139" s="15"/>
    </row>
    <row r="140" ht="12.75">
      <c r="V140" s="15"/>
    </row>
    <row r="141" ht="12.75">
      <c r="V141" s="15"/>
    </row>
    <row r="142" ht="12.75">
      <c r="V142" s="15"/>
    </row>
    <row r="143" ht="12.75">
      <c r="V143" s="15"/>
    </row>
    <row r="144" ht="12.75">
      <c r="V144" s="15"/>
    </row>
    <row r="145" ht="12.75">
      <c r="V145" s="15"/>
    </row>
    <row r="146" ht="12.75">
      <c r="V146" s="15"/>
    </row>
    <row r="147" ht="12.75">
      <c r="V147" s="15"/>
    </row>
    <row r="148" ht="12.75">
      <c r="V148" s="15"/>
    </row>
    <row r="149" ht="12.75">
      <c r="V149" s="15"/>
    </row>
    <row r="150" ht="12.75">
      <c r="V150" s="15"/>
    </row>
    <row r="151" ht="12.75">
      <c r="V151" s="15"/>
    </row>
    <row r="152" ht="12.75">
      <c r="V152" s="15"/>
    </row>
    <row r="153" ht="12.75">
      <c r="V153" s="15"/>
    </row>
    <row r="154" ht="12.75">
      <c r="V154" s="15"/>
    </row>
    <row r="155" ht="12.75">
      <c r="V155" s="15"/>
    </row>
    <row r="156" ht="12.75">
      <c r="V156" s="15"/>
    </row>
    <row r="157" ht="12.75">
      <c r="V157" s="15"/>
    </row>
    <row r="158" ht="12.75">
      <c r="V158" s="15"/>
    </row>
    <row r="159" ht="12.75">
      <c r="V159" s="15"/>
    </row>
    <row r="160" ht="12.75">
      <c r="V160" s="15"/>
    </row>
    <row r="161" ht="12.75">
      <c r="V161" s="15"/>
    </row>
    <row r="162" ht="12.75">
      <c r="V162" s="15"/>
    </row>
    <row r="163" ht="12.75">
      <c r="V163" s="15"/>
    </row>
    <row r="164" ht="12.75">
      <c r="V164" s="15"/>
    </row>
    <row r="165" ht="12.75">
      <c r="V165" s="15"/>
    </row>
    <row r="166" ht="12.75">
      <c r="V166" s="15"/>
    </row>
    <row r="167" ht="12.75">
      <c r="V167" s="15"/>
    </row>
    <row r="168" ht="12.75">
      <c r="V168" s="15"/>
    </row>
    <row r="169" ht="12.75">
      <c r="V169" s="15"/>
    </row>
    <row r="170" ht="12.75">
      <c r="V170" s="15"/>
    </row>
    <row r="171" ht="12.75">
      <c r="V171" s="15"/>
    </row>
    <row r="172" ht="12.75">
      <c r="V172" s="15"/>
    </row>
    <row r="173" ht="12.75">
      <c r="V173" s="15"/>
    </row>
    <row r="174" ht="12.75">
      <c r="V174" s="15"/>
    </row>
    <row r="175" ht="12.75">
      <c r="V175" s="15"/>
    </row>
    <row r="176" ht="12.75">
      <c r="V176" s="15"/>
    </row>
    <row r="177" ht="12.75">
      <c r="V177" s="15"/>
    </row>
    <row r="178" ht="12.75">
      <c r="V178" s="15"/>
    </row>
    <row r="179" ht="12.75">
      <c r="V179" s="15"/>
    </row>
    <row r="180" ht="12.75">
      <c r="V180" s="15"/>
    </row>
    <row r="181" ht="12.75">
      <c r="V181" s="15"/>
    </row>
    <row r="182" ht="12.75">
      <c r="V182" s="15"/>
    </row>
    <row r="183" ht="12.75">
      <c r="V183" s="15"/>
    </row>
    <row r="184" ht="12.75">
      <c r="V184" s="15"/>
    </row>
    <row r="185" ht="12.75">
      <c r="V185" s="15"/>
    </row>
    <row r="186" ht="12.75">
      <c r="V186" s="15"/>
    </row>
    <row r="187" ht="12.75">
      <c r="V187" s="15"/>
    </row>
    <row r="188" ht="12.75">
      <c r="V188" s="15"/>
    </row>
    <row r="189" ht="12.75">
      <c r="V189" s="15"/>
    </row>
    <row r="190" ht="12.75">
      <c r="V190" s="15"/>
    </row>
    <row r="191" ht="12.75">
      <c r="V191" s="15"/>
    </row>
    <row r="192" ht="12.75">
      <c r="V192" s="15"/>
    </row>
    <row r="193" ht="12.75">
      <c r="V193" s="15"/>
    </row>
    <row r="194" ht="12.75">
      <c r="V194" s="15"/>
    </row>
    <row r="195" ht="12.75">
      <c r="V195" s="15"/>
    </row>
    <row r="196" ht="12.75">
      <c r="V196" s="15"/>
    </row>
    <row r="197" ht="12.75">
      <c r="V197" s="15"/>
    </row>
    <row r="198" ht="12.75">
      <c r="V198" s="15"/>
    </row>
    <row r="199" ht="12.75">
      <c r="V199" s="15"/>
    </row>
    <row r="200" ht="12.75">
      <c r="V200" s="15"/>
    </row>
    <row r="201" ht="12.75">
      <c r="V201" s="15"/>
    </row>
    <row r="202" ht="12.75">
      <c r="V202" s="15"/>
    </row>
    <row r="203" ht="12.75">
      <c r="V203" s="15"/>
    </row>
    <row r="204" ht="12.75">
      <c r="V204" s="15"/>
    </row>
    <row r="205" ht="12.75">
      <c r="V205" s="15"/>
    </row>
    <row r="206" ht="12.75">
      <c r="V206" s="15"/>
    </row>
    <row r="207" ht="12.75">
      <c r="V207" s="15"/>
    </row>
    <row r="208" ht="12.75">
      <c r="V208" s="15"/>
    </row>
    <row r="209" ht="12.75">
      <c r="V209" s="15"/>
    </row>
    <row r="210" ht="12.75">
      <c r="V210" s="15"/>
    </row>
    <row r="211" ht="12.75">
      <c r="V211" s="15"/>
    </row>
    <row r="212" ht="12.75">
      <c r="V212" s="15"/>
    </row>
    <row r="213" ht="12.75">
      <c r="V213" s="15"/>
    </row>
    <row r="214" ht="12.75">
      <c r="V214" s="15"/>
    </row>
    <row r="215" ht="12.75">
      <c r="V215" s="15"/>
    </row>
    <row r="216" ht="12.75">
      <c r="V216" s="15"/>
    </row>
    <row r="217" ht="12.75">
      <c r="V217" s="15"/>
    </row>
    <row r="218" ht="12.75">
      <c r="V218" s="15"/>
    </row>
    <row r="219" ht="12.75">
      <c r="V219" s="15"/>
    </row>
    <row r="220" ht="12.75">
      <c r="V220" s="15"/>
    </row>
    <row r="221" ht="12.75">
      <c r="V221" s="15"/>
    </row>
    <row r="222" ht="12.75">
      <c r="V222" s="15"/>
    </row>
    <row r="223" ht="12.75">
      <c r="V223" s="15"/>
    </row>
    <row r="224" ht="12.75">
      <c r="V224" s="15"/>
    </row>
    <row r="225" ht="12.75">
      <c r="V225" s="15"/>
    </row>
    <row r="226" ht="12.75">
      <c r="V226" s="15"/>
    </row>
    <row r="227" ht="12.75">
      <c r="V227" s="15"/>
    </row>
    <row r="228" ht="12.75">
      <c r="V228" s="15"/>
    </row>
    <row r="229" ht="12.75">
      <c r="V229" s="15"/>
    </row>
    <row r="230" ht="12.75">
      <c r="V230" s="15"/>
    </row>
    <row r="231" ht="12.75">
      <c r="V231" s="15"/>
    </row>
    <row r="232" ht="12.75">
      <c r="V232" s="15"/>
    </row>
    <row r="233" ht="12.75">
      <c r="V233" s="15"/>
    </row>
    <row r="234" ht="12.75">
      <c r="V234" s="15"/>
    </row>
    <row r="235" ht="12.75">
      <c r="V235" s="15"/>
    </row>
    <row r="236" ht="12.75">
      <c r="V236" s="15"/>
    </row>
    <row r="237" ht="12.75">
      <c r="V237" s="15"/>
    </row>
    <row r="238" ht="12.75">
      <c r="V238" s="15"/>
    </row>
    <row r="239" ht="12.75">
      <c r="V239" s="15"/>
    </row>
    <row r="240" ht="12.75">
      <c r="V240" s="15"/>
    </row>
    <row r="241" ht="12.75">
      <c r="V241" s="15"/>
    </row>
    <row r="242" ht="12.75">
      <c r="V242" s="15"/>
    </row>
    <row r="243" ht="12.75">
      <c r="V243" s="15"/>
    </row>
    <row r="244" ht="12.75">
      <c r="V244" s="15"/>
    </row>
    <row r="245" ht="12.75">
      <c r="V245" s="15"/>
    </row>
    <row r="246" ht="12.75">
      <c r="V246" s="15"/>
    </row>
    <row r="247" ht="12.75">
      <c r="V247" s="15"/>
    </row>
    <row r="248" ht="12.75">
      <c r="V248" s="15"/>
    </row>
    <row r="249" ht="12.75">
      <c r="V249" s="15"/>
    </row>
    <row r="250" ht="12.75">
      <c r="V250" s="15"/>
    </row>
    <row r="251" ht="12.75">
      <c r="V251" s="15"/>
    </row>
    <row r="252" ht="12.75">
      <c r="V252" s="15"/>
    </row>
    <row r="253" ht="12.75">
      <c r="V253" s="15"/>
    </row>
    <row r="254" ht="12.75">
      <c r="V254" s="15"/>
    </row>
    <row r="255" ht="12.75">
      <c r="V255" s="15"/>
    </row>
    <row r="256" ht="12.75">
      <c r="V256" s="15"/>
    </row>
    <row r="257" ht="12.75">
      <c r="V257" s="15"/>
    </row>
    <row r="258" ht="12.75">
      <c r="V258" s="15"/>
    </row>
    <row r="259" ht="12.75">
      <c r="V259" s="15"/>
    </row>
    <row r="260" ht="12.75">
      <c r="V260" s="15"/>
    </row>
    <row r="261" ht="12.75">
      <c r="V261" s="15"/>
    </row>
    <row r="262" ht="12.75">
      <c r="V262" s="15"/>
    </row>
    <row r="263" ht="12.75">
      <c r="V263" s="15"/>
    </row>
    <row r="264" ht="12.75">
      <c r="V264" s="15"/>
    </row>
    <row r="265" ht="12.75">
      <c r="V265" s="15"/>
    </row>
    <row r="266" ht="12.75">
      <c r="V266" s="15"/>
    </row>
    <row r="267" ht="12.75">
      <c r="V267" s="15"/>
    </row>
    <row r="268" ht="12.75">
      <c r="V268" s="15"/>
    </row>
    <row r="269" ht="12.75">
      <c r="V269" s="15"/>
    </row>
    <row r="270" ht="12.75">
      <c r="V270" s="15"/>
    </row>
    <row r="271" ht="12.75">
      <c r="V271" s="15"/>
    </row>
    <row r="272" ht="12.75">
      <c r="V272" s="15"/>
    </row>
    <row r="273" ht="12.75">
      <c r="V273" s="15"/>
    </row>
    <row r="274" ht="12.75">
      <c r="V274" s="15"/>
    </row>
    <row r="275" ht="12.75">
      <c r="V275" s="15"/>
    </row>
    <row r="276" ht="12.75">
      <c r="V276" s="15"/>
    </row>
    <row r="277" ht="12.75">
      <c r="V277" s="15"/>
    </row>
    <row r="278" ht="12.75">
      <c r="V278" s="15"/>
    </row>
    <row r="279" ht="12.75">
      <c r="V279" s="15"/>
    </row>
    <row r="280" ht="12.75">
      <c r="V280" s="15"/>
    </row>
    <row r="281" ht="12.75">
      <c r="V281" s="15"/>
    </row>
    <row r="282" ht="12.75">
      <c r="V282" s="15"/>
    </row>
    <row r="283" ht="12.75">
      <c r="V283" s="15"/>
    </row>
    <row r="284" ht="12.75">
      <c r="V284" s="15"/>
    </row>
    <row r="285" ht="12.75">
      <c r="V285" s="15"/>
    </row>
    <row r="286" ht="12.75">
      <c r="V286" s="15"/>
    </row>
    <row r="287" ht="12.75">
      <c r="V287" s="15"/>
    </row>
    <row r="288" ht="12.75">
      <c r="V288" s="15"/>
    </row>
    <row r="289" ht="12.75">
      <c r="V289" s="15"/>
    </row>
    <row r="290" ht="12.75">
      <c r="V290" s="15"/>
    </row>
    <row r="291" ht="12.75">
      <c r="V291" s="15"/>
    </row>
    <row r="292" ht="12.75">
      <c r="V292" s="15"/>
    </row>
    <row r="293" ht="12.75">
      <c r="V293" s="15"/>
    </row>
    <row r="294" ht="12.75">
      <c r="V294" s="15"/>
    </row>
    <row r="295" ht="12.75">
      <c r="V295" s="15"/>
    </row>
    <row r="296" ht="12.75">
      <c r="V296" s="15"/>
    </row>
    <row r="297" ht="12.75">
      <c r="V297" s="15"/>
    </row>
    <row r="298" ht="12.75">
      <c r="V298" s="15"/>
    </row>
    <row r="299" ht="12.75">
      <c r="V299" s="15"/>
    </row>
    <row r="300" ht="12.75">
      <c r="V300" s="15"/>
    </row>
    <row r="301" ht="12.75">
      <c r="V301" s="15"/>
    </row>
    <row r="302" ht="12.75">
      <c r="V302" s="15"/>
    </row>
    <row r="303" ht="12.75">
      <c r="V303" s="15"/>
    </row>
    <row r="304" ht="12.75">
      <c r="V304" s="15"/>
    </row>
    <row r="305" ht="12.75">
      <c r="V305" s="15"/>
    </row>
    <row r="306" ht="12.75">
      <c r="V306" s="15"/>
    </row>
    <row r="307" ht="12.75">
      <c r="V307" s="15"/>
    </row>
    <row r="308" ht="12.75">
      <c r="V308" s="15"/>
    </row>
    <row r="309" ht="12.75">
      <c r="V309" s="15"/>
    </row>
    <row r="310" ht="12.75">
      <c r="V310" s="15"/>
    </row>
    <row r="311" ht="12.75">
      <c r="V311" s="15"/>
    </row>
    <row r="312" ht="12.75">
      <c r="V312" s="15"/>
    </row>
    <row r="313" ht="12.75">
      <c r="V313" s="15"/>
    </row>
    <row r="314" ht="12.75">
      <c r="V314" s="15"/>
    </row>
    <row r="315" ht="12.75">
      <c r="V315" s="15"/>
    </row>
    <row r="316" ht="12.75">
      <c r="V316" s="15"/>
    </row>
    <row r="317" ht="12.75">
      <c r="V317" s="15"/>
    </row>
    <row r="318" ht="12.75">
      <c r="V318" s="15"/>
    </row>
    <row r="319" ht="12.75">
      <c r="V319" s="15"/>
    </row>
    <row r="320" ht="12.75">
      <c r="V320" s="15"/>
    </row>
    <row r="321" ht="12.75">
      <c r="V321" s="15"/>
    </row>
    <row r="322" ht="12.75">
      <c r="V322" s="15"/>
    </row>
    <row r="323" ht="12.75">
      <c r="V323" s="15"/>
    </row>
    <row r="324" ht="12.75">
      <c r="V324" s="15"/>
    </row>
    <row r="325" ht="12.75">
      <c r="V325" s="15"/>
    </row>
    <row r="326" ht="12.75">
      <c r="V326" s="15"/>
    </row>
    <row r="327" ht="12.75">
      <c r="V327" s="15"/>
    </row>
    <row r="328" ht="12.75">
      <c r="V328" s="15"/>
    </row>
    <row r="329" ht="12.75">
      <c r="V329" s="15"/>
    </row>
    <row r="330" ht="12.75">
      <c r="V330" s="15"/>
    </row>
    <row r="331" ht="12.75">
      <c r="V331" s="15"/>
    </row>
    <row r="332" ht="12.75">
      <c r="V332" s="15"/>
    </row>
    <row r="333" ht="12.75">
      <c r="V333" s="15"/>
    </row>
    <row r="334" ht="12.75">
      <c r="V334" s="15"/>
    </row>
    <row r="335" ht="12.75">
      <c r="V335" s="15"/>
    </row>
    <row r="336" ht="12.75">
      <c r="V336" s="15"/>
    </row>
    <row r="337" ht="12.75">
      <c r="V337" s="15"/>
    </row>
    <row r="338" ht="12.75">
      <c r="V338" s="15"/>
    </row>
    <row r="339" ht="12.75">
      <c r="V339" s="15"/>
    </row>
    <row r="340" ht="12.75">
      <c r="V340" s="15"/>
    </row>
    <row r="341" ht="12.75">
      <c r="V341" s="15"/>
    </row>
    <row r="342" ht="12.75">
      <c r="V342" s="15"/>
    </row>
    <row r="343" ht="12.75">
      <c r="V343" s="15"/>
    </row>
    <row r="344" ht="12.75">
      <c r="V344" s="15"/>
    </row>
    <row r="345" ht="12.75">
      <c r="V345" s="15"/>
    </row>
    <row r="346" ht="12.75">
      <c r="V346" s="15"/>
    </row>
    <row r="347" ht="12.75">
      <c r="V347" s="15"/>
    </row>
    <row r="348" ht="12.75">
      <c r="V348" s="15"/>
    </row>
    <row r="349" ht="12.75">
      <c r="V349" s="15"/>
    </row>
    <row r="350" ht="12.75">
      <c r="V350" s="15"/>
    </row>
    <row r="351" ht="12.75">
      <c r="V351" s="15"/>
    </row>
    <row r="352" ht="12.75">
      <c r="V352" s="15"/>
    </row>
    <row r="353" ht="12.75">
      <c r="V353" s="15"/>
    </row>
    <row r="354" ht="12.75">
      <c r="V354" s="15"/>
    </row>
    <row r="355" ht="12.75">
      <c r="V355" s="15"/>
    </row>
    <row r="356" ht="12.75">
      <c r="V356" s="15"/>
    </row>
    <row r="357" ht="12.75">
      <c r="V357" s="15"/>
    </row>
    <row r="358" ht="12.75">
      <c r="V358" s="15"/>
    </row>
    <row r="359" ht="12.75">
      <c r="V359" s="15"/>
    </row>
    <row r="360" ht="12.75">
      <c r="V360" s="15"/>
    </row>
    <row r="361" ht="12.75">
      <c r="V361" s="15"/>
    </row>
    <row r="362" ht="12.75">
      <c r="V362" s="15"/>
    </row>
    <row r="363" ht="12.75">
      <c r="V363" s="15"/>
    </row>
    <row r="364" ht="12.75">
      <c r="V364" s="15"/>
    </row>
    <row r="365" ht="12.75">
      <c r="V365" s="15"/>
    </row>
    <row r="366" ht="12.75">
      <c r="V366" s="15"/>
    </row>
    <row r="367" ht="12.75">
      <c r="V367" s="15"/>
    </row>
    <row r="368" ht="12.75">
      <c r="V368" s="15"/>
    </row>
    <row r="369" ht="12.75">
      <c r="V369" s="15"/>
    </row>
    <row r="370" ht="12.75">
      <c r="V370" s="15"/>
    </row>
    <row r="371" ht="12.75">
      <c r="V371" s="15"/>
    </row>
    <row r="372" ht="12.75">
      <c r="V372" s="15"/>
    </row>
    <row r="373" ht="12.75">
      <c r="V373" s="15"/>
    </row>
    <row r="374" ht="12.75">
      <c r="V374" s="15"/>
    </row>
    <row r="375" ht="12.75">
      <c r="V375" s="15"/>
    </row>
    <row r="376" ht="12.75">
      <c r="V376" s="15"/>
    </row>
    <row r="377" ht="12.75">
      <c r="V377" s="15"/>
    </row>
    <row r="378" ht="12.75">
      <c r="V378" s="15"/>
    </row>
    <row r="379" ht="12.75">
      <c r="V379" s="15"/>
    </row>
    <row r="380" ht="12.75">
      <c r="V380" s="15"/>
    </row>
    <row r="381" ht="12.75">
      <c r="V381" s="15"/>
    </row>
    <row r="382" ht="12.75">
      <c r="V382" s="15"/>
    </row>
    <row r="383" ht="12.75">
      <c r="V383" s="15"/>
    </row>
    <row r="384" ht="12.75">
      <c r="V384" s="15"/>
    </row>
    <row r="385" ht="12.75">
      <c r="V385" s="15"/>
    </row>
    <row r="386" ht="12.75">
      <c r="V386" s="15"/>
    </row>
    <row r="387" ht="12.75">
      <c r="V387" s="15"/>
    </row>
    <row r="388" ht="12.75">
      <c r="V388" s="15"/>
    </row>
    <row r="389" ht="12.75">
      <c r="V389" s="15"/>
    </row>
    <row r="390" ht="12.75">
      <c r="V390" s="15"/>
    </row>
    <row r="391" ht="12.75">
      <c r="V391" s="15"/>
    </row>
    <row r="392" ht="12.75">
      <c r="V392" s="15"/>
    </row>
    <row r="393" ht="12.75">
      <c r="V393" s="15"/>
    </row>
    <row r="394" ht="12.75">
      <c r="V394" s="15"/>
    </row>
    <row r="395" ht="12.75">
      <c r="V395" s="15"/>
    </row>
    <row r="396" ht="12.75">
      <c r="V396" s="15"/>
    </row>
    <row r="397" ht="12.75">
      <c r="V397" s="15"/>
    </row>
    <row r="398" ht="12.75">
      <c r="V398" s="15"/>
    </row>
    <row r="399" ht="12.75">
      <c r="V399" s="15"/>
    </row>
    <row r="400" ht="12.75">
      <c r="V400" s="15"/>
    </row>
    <row r="401" ht="12.75">
      <c r="V401" s="15"/>
    </row>
    <row r="402" ht="12.75">
      <c r="V402" s="15"/>
    </row>
    <row r="403" ht="12.75">
      <c r="V403" s="15"/>
    </row>
    <row r="404" ht="12.75">
      <c r="V404" s="15"/>
    </row>
    <row r="405" ht="12.75">
      <c r="V405" s="15"/>
    </row>
    <row r="406" ht="12.75">
      <c r="V406" s="15"/>
    </row>
    <row r="407" ht="12.75">
      <c r="V407" s="15"/>
    </row>
    <row r="408" ht="12.75">
      <c r="V408" s="15"/>
    </row>
    <row r="409" ht="12.75">
      <c r="V409" s="15"/>
    </row>
    <row r="410" ht="12.75">
      <c r="V410" s="15"/>
    </row>
    <row r="411" ht="12.75">
      <c r="V411" s="15"/>
    </row>
    <row r="412" ht="12.75">
      <c r="V412" s="15"/>
    </row>
    <row r="413" ht="12.75">
      <c r="V413" s="15"/>
    </row>
    <row r="414" ht="12.75">
      <c r="V414" s="15"/>
    </row>
    <row r="415" ht="12.75">
      <c r="V415" s="15"/>
    </row>
    <row r="416" ht="12.75">
      <c r="V416" s="15"/>
    </row>
    <row r="417" ht="12.75">
      <c r="V417" s="15"/>
    </row>
    <row r="418" ht="12.75">
      <c r="V418" s="15"/>
    </row>
    <row r="419" ht="12.75">
      <c r="V419" s="15"/>
    </row>
    <row r="420" ht="12.75">
      <c r="V420" s="15"/>
    </row>
    <row r="421" ht="12.75">
      <c r="V421" s="15"/>
    </row>
    <row r="422" ht="12.75">
      <c r="V422" s="15"/>
    </row>
    <row r="423" ht="12.75">
      <c r="V423" s="15"/>
    </row>
    <row r="424" ht="12.75">
      <c r="V424" s="15"/>
    </row>
    <row r="425" ht="12.75">
      <c r="V425" s="15"/>
    </row>
    <row r="426" ht="12.75">
      <c r="V426" s="15"/>
    </row>
    <row r="427" ht="12.75">
      <c r="V427" s="15"/>
    </row>
    <row r="428" ht="12.75">
      <c r="V428" s="15"/>
    </row>
    <row r="429" ht="12.75">
      <c r="V429" s="15"/>
    </row>
    <row r="430" ht="12.75">
      <c r="V430" s="15"/>
    </row>
    <row r="431" ht="12.75">
      <c r="V431" s="15"/>
    </row>
    <row r="432" ht="12.75">
      <c r="V432" s="15"/>
    </row>
    <row r="433" ht="12.75">
      <c r="V433" s="15"/>
    </row>
    <row r="434" ht="12.75">
      <c r="V434" s="15"/>
    </row>
    <row r="435" ht="12.75">
      <c r="V435" s="15"/>
    </row>
    <row r="436" ht="12.75">
      <c r="V436" s="15"/>
    </row>
    <row r="437" ht="12.75">
      <c r="V437" s="15"/>
    </row>
    <row r="438" ht="12.75">
      <c r="V438" s="15"/>
    </row>
    <row r="439" ht="12.75">
      <c r="V439" s="15"/>
    </row>
    <row r="440" ht="12.75">
      <c r="V440" s="15"/>
    </row>
    <row r="441" ht="12.75">
      <c r="V441" s="15"/>
    </row>
    <row r="442" ht="12.75">
      <c r="V442" s="15"/>
    </row>
    <row r="443" ht="12.75">
      <c r="V443" s="15"/>
    </row>
    <row r="444" ht="12.75">
      <c r="V444" s="15"/>
    </row>
    <row r="445" ht="12.75">
      <c r="V445" s="15"/>
    </row>
    <row r="446" ht="12.75">
      <c r="V446" s="15"/>
    </row>
    <row r="447" ht="12.75">
      <c r="V447" s="15"/>
    </row>
    <row r="448" ht="12.75">
      <c r="V448" s="15"/>
    </row>
    <row r="449" ht="12.75">
      <c r="V449" s="15"/>
    </row>
    <row r="450" ht="12.75">
      <c r="V450" s="15"/>
    </row>
    <row r="451" ht="12.75">
      <c r="V451" s="15"/>
    </row>
    <row r="452" ht="12.75">
      <c r="V452" s="15"/>
    </row>
    <row r="453" ht="12.75">
      <c r="V453" s="15"/>
    </row>
    <row r="454" ht="12.75">
      <c r="V454" s="15"/>
    </row>
    <row r="455" ht="12.75">
      <c r="V455" s="15"/>
    </row>
    <row r="456" ht="12.75">
      <c r="V456" s="15"/>
    </row>
    <row r="457" ht="12.75">
      <c r="V457" s="15"/>
    </row>
    <row r="458" ht="12.75">
      <c r="V458" s="15"/>
    </row>
    <row r="459" ht="12.75">
      <c r="V459" s="15"/>
    </row>
    <row r="460" ht="12.75">
      <c r="V460" s="15"/>
    </row>
    <row r="461" ht="12.75">
      <c r="V461" s="15"/>
    </row>
    <row r="462" ht="12.75">
      <c r="V462" s="15"/>
    </row>
    <row r="463" ht="12.75">
      <c r="V463" s="15"/>
    </row>
    <row r="464" ht="12.75">
      <c r="V464" s="15"/>
    </row>
    <row r="465" ht="12.75">
      <c r="V465" s="15"/>
    </row>
    <row r="466" ht="12.75">
      <c r="V466" s="15"/>
    </row>
    <row r="467" ht="12.75">
      <c r="V467" s="15"/>
    </row>
    <row r="468" ht="12.75">
      <c r="V468" s="15"/>
    </row>
    <row r="469" ht="12.75">
      <c r="V469" s="15"/>
    </row>
    <row r="470" ht="12.75">
      <c r="V470" s="15"/>
    </row>
    <row r="471" ht="12.75">
      <c r="V471" s="15"/>
    </row>
    <row r="472" ht="12.75">
      <c r="V472" s="15"/>
    </row>
    <row r="473" ht="12.75">
      <c r="V473" s="15"/>
    </row>
    <row r="474" ht="12.75">
      <c r="V474" s="15"/>
    </row>
    <row r="475" ht="12.75">
      <c r="V475" s="15"/>
    </row>
    <row r="476" ht="12.75">
      <c r="V476" s="15"/>
    </row>
    <row r="477" ht="12.75">
      <c r="V477" s="15"/>
    </row>
    <row r="478" ht="12.75">
      <c r="V478" s="15"/>
    </row>
    <row r="479" ht="12.75">
      <c r="V479" s="15"/>
    </row>
    <row r="480" ht="12.75">
      <c r="V480" s="15"/>
    </row>
    <row r="481" ht="12.75">
      <c r="V481" s="15"/>
    </row>
    <row r="482" ht="12.75">
      <c r="V482" s="15"/>
    </row>
    <row r="483" ht="12.75">
      <c r="V483" s="15"/>
    </row>
    <row r="484" ht="12.75">
      <c r="V484" s="15"/>
    </row>
    <row r="485" ht="12.75">
      <c r="V485" s="15"/>
    </row>
    <row r="486" ht="12.75">
      <c r="V486" s="15"/>
    </row>
    <row r="487" ht="12.75">
      <c r="V487" s="15"/>
    </row>
    <row r="488" ht="12.75">
      <c r="V488" s="15"/>
    </row>
    <row r="489" ht="12.75">
      <c r="V489" s="15"/>
    </row>
    <row r="490" ht="12.75">
      <c r="V490" s="15"/>
    </row>
    <row r="491" ht="12.75">
      <c r="V491" s="15"/>
    </row>
    <row r="492" ht="12.75">
      <c r="V492" s="15"/>
    </row>
    <row r="493" ht="12.75">
      <c r="V493" s="15"/>
    </row>
    <row r="494" ht="12.75">
      <c r="V494" s="15"/>
    </row>
    <row r="495" ht="12.75">
      <c r="V495" s="15"/>
    </row>
    <row r="496" ht="12.75">
      <c r="V496" s="15"/>
    </row>
    <row r="497" ht="12.75">
      <c r="V497" s="15"/>
    </row>
    <row r="498" ht="12.75">
      <c r="V498" s="15"/>
    </row>
    <row r="499" ht="12.75">
      <c r="V499" s="15"/>
    </row>
    <row r="500" ht="12.75">
      <c r="V500" s="15"/>
    </row>
    <row r="501" ht="12.75">
      <c r="V501" s="15"/>
    </row>
    <row r="502" ht="12.75">
      <c r="V502" s="15"/>
    </row>
    <row r="503" ht="12.75">
      <c r="V503" s="15"/>
    </row>
    <row r="504" ht="12.75">
      <c r="V504" s="15"/>
    </row>
    <row r="505" ht="12.75">
      <c r="V505" s="15"/>
    </row>
    <row r="506" ht="12.75">
      <c r="V506" s="15"/>
    </row>
    <row r="507" ht="12.75">
      <c r="V507" s="15"/>
    </row>
    <row r="508" ht="12.75">
      <c r="V508" s="15"/>
    </row>
    <row r="509" ht="12.75">
      <c r="V509" s="15"/>
    </row>
    <row r="510" ht="12.75">
      <c r="V510" s="15"/>
    </row>
    <row r="511" ht="12.75">
      <c r="V511" s="15"/>
    </row>
    <row r="512" ht="12.75">
      <c r="V512" s="15"/>
    </row>
    <row r="513" ht="12.75">
      <c r="V513" s="15"/>
    </row>
    <row r="514" ht="12.75">
      <c r="V514" s="15"/>
    </row>
    <row r="515" ht="12.75">
      <c r="V515" s="15"/>
    </row>
    <row r="516" ht="12.75">
      <c r="V516" s="15"/>
    </row>
    <row r="517" ht="12.75">
      <c r="V517" s="15"/>
    </row>
    <row r="518" ht="12.75">
      <c r="V518" s="15"/>
    </row>
    <row r="519" ht="12.75">
      <c r="V519" s="15"/>
    </row>
    <row r="520" ht="12.75">
      <c r="V520" s="15"/>
    </row>
    <row r="521" ht="12.75">
      <c r="V521" s="15"/>
    </row>
    <row r="522" ht="12.75">
      <c r="V522" s="15"/>
    </row>
    <row r="523" ht="12.75">
      <c r="V523" s="15"/>
    </row>
    <row r="524" ht="12.75">
      <c r="V524" s="15"/>
    </row>
    <row r="525" ht="12.75">
      <c r="V525" s="15"/>
    </row>
    <row r="526" ht="12.75">
      <c r="V526" s="15"/>
    </row>
    <row r="527" ht="12.75">
      <c r="V527" s="15"/>
    </row>
    <row r="528" ht="12.75">
      <c r="V528" s="15"/>
    </row>
    <row r="529" ht="12.75">
      <c r="V529" s="15"/>
    </row>
    <row r="530" ht="12.75">
      <c r="V530" s="15"/>
    </row>
    <row r="531" ht="12.75">
      <c r="V531" s="15"/>
    </row>
    <row r="532" ht="12.75">
      <c r="V532" s="15"/>
    </row>
    <row r="533" ht="12.75">
      <c r="V533" s="15"/>
    </row>
    <row r="534" ht="12.75">
      <c r="V534" s="15"/>
    </row>
    <row r="535" ht="12.75">
      <c r="V535" s="15"/>
    </row>
    <row r="536" ht="12.75">
      <c r="V536" s="15"/>
    </row>
    <row r="537" ht="12.75">
      <c r="V537" s="15"/>
    </row>
    <row r="538" ht="12.75">
      <c r="V538" s="15"/>
    </row>
    <row r="539" ht="12.75">
      <c r="V539" s="15"/>
    </row>
    <row r="540" ht="12.75">
      <c r="V540" s="15"/>
    </row>
    <row r="541" ht="12.75">
      <c r="V541" s="15"/>
    </row>
    <row r="542" ht="12.75">
      <c r="V542" s="15"/>
    </row>
    <row r="543" ht="12.75">
      <c r="V543" s="15"/>
    </row>
    <row r="544" ht="12.75">
      <c r="V544" s="15"/>
    </row>
    <row r="545" ht="12.75">
      <c r="V545" s="15"/>
    </row>
    <row r="546" ht="12.75">
      <c r="V546" s="15"/>
    </row>
    <row r="547" ht="12.75">
      <c r="V547" s="15"/>
    </row>
    <row r="548" ht="12.75">
      <c r="V548" s="15"/>
    </row>
    <row r="549" ht="12.75">
      <c r="V549" s="15"/>
    </row>
    <row r="550" ht="12.75">
      <c r="V550" s="15"/>
    </row>
    <row r="551" ht="12.75">
      <c r="V551" s="15"/>
    </row>
    <row r="552" ht="12.75">
      <c r="V552" s="15"/>
    </row>
    <row r="553" ht="12.75">
      <c r="V553" s="15"/>
    </row>
    <row r="554" ht="12.75">
      <c r="V554" s="15"/>
    </row>
    <row r="555" ht="12.75">
      <c r="V555" s="15"/>
    </row>
    <row r="556" ht="12.75">
      <c r="V556" s="15"/>
    </row>
    <row r="557" ht="12.75">
      <c r="V557" s="15"/>
    </row>
    <row r="558" ht="12.75">
      <c r="V558" s="15"/>
    </row>
    <row r="559" ht="12.75">
      <c r="V559" s="15"/>
    </row>
    <row r="560" ht="12.75">
      <c r="V560" s="15"/>
    </row>
    <row r="561" ht="12.75">
      <c r="V561" s="15"/>
    </row>
    <row r="562" ht="12.75">
      <c r="V562" s="15"/>
    </row>
    <row r="563" ht="12.75">
      <c r="V563" s="15"/>
    </row>
    <row r="564" ht="12.75">
      <c r="V564" s="15"/>
    </row>
    <row r="565" ht="12.75">
      <c r="V565" s="15"/>
    </row>
    <row r="566" ht="12.75">
      <c r="V566" s="15"/>
    </row>
    <row r="567" ht="12.75">
      <c r="V567" s="15"/>
    </row>
    <row r="568" ht="12.75">
      <c r="V568" s="15"/>
    </row>
    <row r="569" ht="12.75">
      <c r="V569" s="15"/>
    </row>
    <row r="570" ht="12.75">
      <c r="V570" s="15"/>
    </row>
    <row r="571" ht="12.75">
      <c r="V571" s="15"/>
    </row>
    <row r="572" ht="12.75">
      <c r="V572" s="15"/>
    </row>
    <row r="573" ht="12.75">
      <c r="V573" s="15"/>
    </row>
    <row r="574" ht="12.75">
      <c r="V574" s="15"/>
    </row>
    <row r="575" ht="12.75">
      <c r="V575" s="15"/>
    </row>
    <row r="576" ht="12.75">
      <c r="V576" s="15"/>
    </row>
    <row r="577" ht="12.75">
      <c r="V577" s="15"/>
    </row>
    <row r="578" ht="12.75">
      <c r="V578" s="15"/>
    </row>
    <row r="579" ht="12.75">
      <c r="V579" s="15"/>
    </row>
    <row r="580" ht="12.75">
      <c r="V580" s="15"/>
    </row>
    <row r="581" ht="12.75">
      <c r="V581" s="15"/>
    </row>
    <row r="582" ht="12.75">
      <c r="V582" s="15"/>
    </row>
    <row r="583" ht="12.75">
      <c r="V583" s="15"/>
    </row>
    <row r="584" ht="12.75">
      <c r="V584" s="15"/>
    </row>
    <row r="585" ht="12.75">
      <c r="V585" s="15"/>
    </row>
    <row r="586" ht="12.75">
      <c r="V586" s="15"/>
    </row>
    <row r="587" ht="12.75">
      <c r="V587" s="15"/>
    </row>
    <row r="588" ht="12.75">
      <c r="V588" s="15"/>
    </row>
    <row r="589" ht="12.75">
      <c r="V589" s="15"/>
    </row>
    <row r="590" ht="12.75">
      <c r="V590" s="15"/>
    </row>
    <row r="591" ht="12.75">
      <c r="V591" s="15"/>
    </row>
    <row r="592" ht="12.75">
      <c r="V592" s="15"/>
    </row>
    <row r="593" ht="12.75">
      <c r="V593" s="15"/>
    </row>
    <row r="594" ht="12.75">
      <c r="V594" s="15"/>
    </row>
    <row r="595" ht="12.75">
      <c r="V595" s="15"/>
    </row>
    <row r="596" ht="12.75">
      <c r="V596" s="15"/>
    </row>
    <row r="597" ht="12.75">
      <c r="V597" s="15"/>
    </row>
    <row r="598" ht="12.75">
      <c r="V598" s="15"/>
    </row>
    <row r="599" ht="12.75">
      <c r="V599" s="15"/>
    </row>
    <row r="600" ht="12.75">
      <c r="V600" s="15"/>
    </row>
    <row r="601" ht="12.75">
      <c r="V601" s="15"/>
    </row>
    <row r="602" ht="12.75">
      <c r="V602" s="15"/>
    </row>
    <row r="603" ht="12.75">
      <c r="V603" s="15"/>
    </row>
    <row r="604" ht="12.75">
      <c r="V604" s="15"/>
    </row>
    <row r="605" ht="12.75">
      <c r="V605" s="15"/>
    </row>
    <row r="606" ht="12.75">
      <c r="V606" s="15"/>
    </row>
    <row r="607" ht="12.75">
      <c r="V607" s="15"/>
    </row>
    <row r="608" ht="12.75">
      <c r="V608" s="15"/>
    </row>
    <row r="609" ht="12.75">
      <c r="V609" s="15"/>
    </row>
    <row r="610" ht="12.75">
      <c r="V610" s="15"/>
    </row>
    <row r="611" ht="12.75">
      <c r="V611" s="15"/>
    </row>
    <row r="612" ht="12.75">
      <c r="V612" s="15"/>
    </row>
    <row r="613" ht="12.75">
      <c r="V613" s="15"/>
    </row>
    <row r="614" ht="12.75">
      <c r="V614" s="15"/>
    </row>
    <row r="615" ht="12.75">
      <c r="V615" s="15"/>
    </row>
    <row r="616" ht="12.75">
      <c r="V616" s="15"/>
    </row>
    <row r="617" ht="12.75">
      <c r="V617" s="15"/>
    </row>
    <row r="618" ht="12.75">
      <c r="V618" s="15"/>
    </row>
    <row r="619" ht="12.75">
      <c r="V619" s="15"/>
    </row>
    <row r="620" ht="12.75">
      <c r="V620" s="15"/>
    </row>
    <row r="621" ht="12.75">
      <c r="V621" s="15"/>
    </row>
    <row r="622" ht="12.75">
      <c r="V622" s="15"/>
    </row>
    <row r="623" ht="12.75">
      <c r="V623" s="15"/>
    </row>
    <row r="624" ht="12.75">
      <c r="V624" s="15"/>
    </row>
    <row r="625" ht="12.75">
      <c r="V625" s="15"/>
    </row>
    <row r="626" ht="12.75">
      <c r="V626" s="15"/>
    </row>
    <row r="627" ht="12.75">
      <c r="V627" s="15"/>
    </row>
    <row r="628" ht="12.75">
      <c r="V628" s="15"/>
    </row>
    <row r="629" ht="12.75">
      <c r="V629" s="15"/>
    </row>
    <row r="630" ht="12.75">
      <c r="V630" s="15"/>
    </row>
    <row r="631" ht="12.75">
      <c r="V631" s="15"/>
    </row>
    <row r="632" ht="12.75">
      <c r="V632" s="15"/>
    </row>
    <row r="633" ht="12.75">
      <c r="V633" s="15"/>
    </row>
    <row r="634" ht="12.75">
      <c r="V634" s="15"/>
    </row>
    <row r="635" ht="12.75">
      <c r="V635" s="15"/>
    </row>
    <row r="636" ht="12.75">
      <c r="V636" s="15"/>
    </row>
    <row r="637" ht="12.75">
      <c r="V637" s="15"/>
    </row>
    <row r="638" ht="12.75">
      <c r="V638" s="15"/>
    </row>
    <row r="639" ht="12.75">
      <c r="V639" s="15"/>
    </row>
    <row r="640" ht="12.75">
      <c r="V640" s="15"/>
    </row>
    <row r="641" ht="12.75">
      <c r="V641" s="15"/>
    </row>
    <row r="642" ht="12.75">
      <c r="V642" s="15"/>
    </row>
    <row r="643" ht="12.75">
      <c r="V643" s="15"/>
    </row>
    <row r="644" ht="12.75">
      <c r="V644" s="15"/>
    </row>
    <row r="645" ht="12.75">
      <c r="V645" s="15"/>
    </row>
    <row r="646" ht="12.75">
      <c r="V646" s="15"/>
    </row>
    <row r="647" ht="12.75">
      <c r="V647" s="15"/>
    </row>
    <row r="648" ht="12.75">
      <c r="V648" s="15"/>
    </row>
    <row r="649" ht="12.75">
      <c r="V649" s="15"/>
    </row>
    <row r="650" ht="12.75">
      <c r="V650" s="15"/>
    </row>
    <row r="651" ht="12.75">
      <c r="V651" s="15"/>
    </row>
    <row r="652" ht="12.75">
      <c r="V652" s="15"/>
    </row>
    <row r="653" ht="12.75">
      <c r="V653" s="15"/>
    </row>
    <row r="654" ht="12.75">
      <c r="V654" s="15"/>
    </row>
    <row r="655" ht="12.75">
      <c r="V655" s="15"/>
    </row>
    <row r="656" ht="12.75">
      <c r="V656" s="15"/>
    </row>
    <row r="657" ht="12.75">
      <c r="V657" s="15"/>
    </row>
    <row r="658" ht="12.75">
      <c r="V658" s="15"/>
    </row>
    <row r="659" ht="12.75">
      <c r="V659" s="15"/>
    </row>
    <row r="660" ht="12.75">
      <c r="V660" s="15"/>
    </row>
    <row r="661" ht="12.75">
      <c r="V661" s="15"/>
    </row>
    <row r="662" ht="12.75">
      <c r="V662" s="15"/>
    </row>
    <row r="663" ht="12.75">
      <c r="V663" s="15"/>
    </row>
    <row r="664" ht="12.75">
      <c r="V664" s="15"/>
    </row>
    <row r="665" ht="12.75">
      <c r="V665" s="15"/>
    </row>
    <row r="666" ht="12.75">
      <c r="V666" s="15"/>
    </row>
    <row r="667" ht="12.75">
      <c r="V667" s="15"/>
    </row>
    <row r="668" ht="12.75">
      <c r="V668" s="15"/>
    </row>
    <row r="669" ht="12.75">
      <c r="V669" s="15"/>
    </row>
    <row r="670" ht="12.75">
      <c r="V670" s="15"/>
    </row>
    <row r="671" ht="12.75">
      <c r="V671" s="15"/>
    </row>
    <row r="672" ht="12.75">
      <c r="V672" s="15"/>
    </row>
    <row r="673" ht="12.75">
      <c r="V673" s="15"/>
    </row>
    <row r="674" ht="12.75">
      <c r="V674" s="15"/>
    </row>
    <row r="675" ht="12.75">
      <c r="V675" s="15"/>
    </row>
    <row r="676" ht="12.75">
      <c r="V676" s="15"/>
    </row>
    <row r="677" ht="12.75">
      <c r="V677" s="15"/>
    </row>
    <row r="678" ht="12.75">
      <c r="V678" s="15"/>
    </row>
    <row r="679" ht="12.75">
      <c r="V679" s="15"/>
    </row>
    <row r="680" ht="12.75">
      <c r="V680" s="15"/>
    </row>
    <row r="681" ht="12.75">
      <c r="V681" s="15"/>
    </row>
    <row r="682" ht="12.75">
      <c r="V682" s="15"/>
    </row>
    <row r="683" ht="12.75">
      <c r="V683" s="15"/>
    </row>
    <row r="684" ht="12.75">
      <c r="V684" s="15"/>
    </row>
    <row r="685" ht="12.75">
      <c r="V685" s="15"/>
    </row>
    <row r="686" ht="12.75">
      <c r="V686" s="15"/>
    </row>
    <row r="687" ht="12.75">
      <c r="V687" s="15"/>
    </row>
    <row r="688" ht="12.75">
      <c r="V688" s="15"/>
    </row>
    <row r="689" ht="12.75">
      <c r="V689" s="15"/>
    </row>
    <row r="690" ht="12.75">
      <c r="V690" s="15"/>
    </row>
    <row r="691" ht="12.75">
      <c r="V691" s="15"/>
    </row>
    <row r="692" ht="12.75">
      <c r="V692" s="15"/>
    </row>
    <row r="693" ht="12.75">
      <c r="V693" s="15"/>
    </row>
    <row r="694" ht="12.75">
      <c r="V694" s="15"/>
    </row>
    <row r="695" ht="12.75">
      <c r="V695" s="15"/>
    </row>
    <row r="696" ht="12.75">
      <c r="V696" s="15"/>
    </row>
    <row r="697" ht="12.75">
      <c r="V697" s="15"/>
    </row>
    <row r="698" ht="12.75">
      <c r="V698" s="15"/>
    </row>
    <row r="699" ht="12.75">
      <c r="V699" s="15"/>
    </row>
    <row r="700" ht="12.75">
      <c r="V700" s="15"/>
    </row>
    <row r="701" ht="12.75">
      <c r="V701" s="15"/>
    </row>
    <row r="702" ht="12.75">
      <c r="V702" s="15"/>
    </row>
    <row r="703" ht="12.75">
      <c r="V703" s="15"/>
    </row>
    <row r="704" ht="12.75">
      <c r="V704" s="15"/>
    </row>
    <row r="705" ht="12.75">
      <c r="V705" s="15"/>
    </row>
    <row r="706" ht="12.75">
      <c r="V706" s="15"/>
    </row>
    <row r="707" ht="12.75">
      <c r="V707" s="15"/>
    </row>
    <row r="708" ht="12.75">
      <c r="V708" s="15"/>
    </row>
    <row r="709" ht="12.75">
      <c r="V709" s="15"/>
    </row>
    <row r="710" ht="12.75">
      <c r="V710" s="15"/>
    </row>
    <row r="711" ht="12.75">
      <c r="V711" s="15"/>
    </row>
    <row r="712" ht="12.75">
      <c r="V712" s="15"/>
    </row>
    <row r="713" ht="12.75">
      <c r="V713" s="15"/>
    </row>
    <row r="714" ht="12.75">
      <c r="V714" s="15"/>
    </row>
    <row r="715" ht="12.75">
      <c r="V715" s="15"/>
    </row>
    <row r="716" ht="12.75">
      <c r="V716" s="15"/>
    </row>
    <row r="717" ht="12.75">
      <c r="V717" s="15"/>
    </row>
    <row r="718" ht="12.75">
      <c r="V718" s="15"/>
    </row>
    <row r="719" ht="12.75">
      <c r="V719" s="15"/>
    </row>
    <row r="720" ht="12.75">
      <c r="V720" s="15"/>
    </row>
    <row r="721" ht="12.75">
      <c r="V721" s="15"/>
    </row>
    <row r="722" ht="12.75">
      <c r="V722" s="15"/>
    </row>
    <row r="723" ht="12.75">
      <c r="V723" s="15"/>
    </row>
    <row r="724" ht="12.75">
      <c r="V724" s="15"/>
    </row>
    <row r="725" ht="12.75">
      <c r="V725" s="15"/>
    </row>
    <row r="726" ht="12.75">
      <c r="V726" s="15"/>
    </row>
    <row r="727" ht="12.75">
      <c r="V727" s="15"/>
    </row>
    <row r="728" ht="12.75">
      <c r="V728" s="15"/>
    </row>
    <row r="729" ht="12.75">
      <c r="V729" s="15"/>
    </row>
    <row r="730" ht="12.75">
      <c r="V730" s="15"/>
    </row>
    <row r="731" ht="12.75">
      <c r="V731" s="15"/>
    </row>
    <row r="732" ht="12.75">
      <c r="V732" s="15"/>
    </row>
    <row r="733" ht="12.75">
      <c r="V733" s="15"/>
    </row>
    <row r="734" ht="12.75">
      <c r="V734" s="15"/>
    </row>
    <row r="735" ht="12.75">
      <c r="V735" s="15"/>
    </row>
    <row r="736" ht="12.75">
      <c r="V736" s="15"/>
    </row>
    <row r="737" ht="12.75">
      <c r="V737" s="15"/>
    </row>
    <row r="738" ht="12.75">
      <c r="V738" s="15"/>
    </row>
    <row r="739" ht="12.75">
      <c r="V739" s="15"/>
    </row>
    <row r="740" ht="12.75">
      <c r="V740" s="15"/>
    </row>
    <row r="741" ht="12.75">
      <c r="V741" s="15"/>
    </row>
    <row r="742" ht="12.75">
      <c r="V742" s="15"/>
    </row>
    <row r="743" ht="12.75">
      <c r="V743" s="15"/>
    </row>
    <row r="744" ht="12.75">
      <c r="V744" s="15"/>
    </row>
    <row r="745" ht="12.75">
      <c r="V745" s="15"/>
    </row>
    <row r="746" ht="12.75">
      <c r="V746" s="15"/>
    </row>
    <row r="747" ht="12.75">
      <c r="V747" s="15"/>
    </row>
    <row r="748" ht="12.75">
      <c r="V748" s="15"/>
    </row>
    <row r="749" ht="12.75">
      <c r="V749" s="15"/>
    </row>
    <row r="750" ht="12.75">
      <c r="V750" s="15"/>
    </row>
    <row r="751" ht="12.75">
      <c r="V751" s="15"/>
    </row>
    <row r="752" ht="12.75">
      <c r="V752" s="15"/>
    </row>
    <row r="753" ht="12.75">
      <c r="V753" s="15"/>
    </row>
    <row r="754" ht="12.75">
      <c r="V754" s="15"/>
    </row>
    <row r="755" ht="12.75">
      <c r="V755" s="15"/>
    </row>
    <row r="756" ht="12.75">
      <c r="V756" s="15"/>
    </row>
    <row r="757" ht="12.75">
      <c r="V757" s="15"/>
    </row>
    <row r="758" ht="12.75">
      <c r="V758" s="15"/>
    </row>
    <row r="759" ht="12.75">
      <c r="V759" s="15"/>
    </row>
    <row r="760" ht="12.75">
      <c r="V760" s="15"/>
    </row>
    <row r="761" ht="12.75">
      <c r="V761" s="15"/>
    </row>
    <row r="762" ht="12.75">
      <c r="V762" s="15"/>
    </row>
    <row r="763" ht="12.75">
      <c r="V763" s="15"/>
    </row>
    <row r="764" ht="12.75">
      <c r="V764" s="15"/>
    </row>
    <row r="765" ht="12.75">
      <c r="V765" s="15"/>
    </row>
    <row r="766" ht="12.75">
      <c r="V766" s="15"/>
    </row>
    <row r="767" ht="12.75">
      <c r="V767" s="15"/>
    </row>
    <row r="768" ht="12.75">
      <c r="V768" s="15"/>
    </row>
    <row r="769" ht="12.75">
      <c r="V769" s="15"/>
    </row>
    <row r="770" ht="12.75">
      <c r="V770" s="15"/>
    </row>
    <row r="771" ht="12.75">
      <c r="V771" s="15"/>
    </row>
    <row r="772" ht="12.75">
      <c r="V772" s="15"/>
    </row>
    <row r="773" ht="12.75">
      <c r="V773" s="15"/>
    </row>
    <row r="774" ht="12.75">
      <c r="V774" s="15"/>
    </row>
    <row r="775" ht="12.75">
      <c r="V775" s="15"/>
    </row>
    <row r="776" ht="12.75">
      <c r="V776" s="15"/>
    </row>
    <row r="777" ht="12.75">
      <c r="V777" s="15"/>
    </row>
    <row r="778" ht="12.75">
      <c r="V778" s="15"/>
    </row>
    <row r="779" ht="12.75">
      <c r="V779" s="15"/>
    </row>
    <row r="780" ht="12.75">
      <c r="V780" s="15"/>
    </row>
    <row r="781" ht="12.75">
      <c r="V781" s="15"/>
    </row>
    <row r="782" ht="12.75">
      <c r="V782" s="15"/>
    </row>
    <row r="783" ht="12.75">
      <c r="V783" s="15"/>
    </row>
    <row r="784" ht="12.75">
      <c r="V784" s="15"/>
    </row>
    <row r="785" ht="12.75">
      <c r="V785" s="15"/>
    </row>
    <row r="786" ht="12.75">
      <c r="V786" s="15"/>
    </row>
    <row r="787" ht="12.75">
      <c r="V787" s="15"/>
    </row>
    <row r="788" ht="12.75">
      <c r="V788" s="15"/>
    </row>
    <row r="789" ht="12.75">
      <c r="V789" s="15"/>
    </row>
    <row r="790" ht="12.75">
      <c r="V790" s="15"/>
    </row>
    <row r="791" ht="12.75">
      <c r="V791" s="15"/>
    </row>
    <row r="792" ht="12.75">
      <c r="V792" s="15"/>
    </row>
    <row r="793" ht="12.75">
      <c r="V793" s="15"/>
    </row>
    <row r="794" ht="12.75">
      <c r="V794" s="15"/>
    </row>
    <row r="795" ht="12.75">
      <c r="V795" s="15"/>
    </row>
    <row r="796" ht="12.75">
      <c r="V796" s="15"/>
    </row>
    <row r="797" ht="12.75">
      <c r="V797" s="15"/>
    </row>
    <row r="798" ht="12.75">
      <c r="V798" s="15"/>
    </row>
    <row r="799" ht="12.75">
      <c r="V799" s="15"/>
    </row>
    <row r="800" ht="12.75">
      <c r="V800" s="15"/>
    </row>
    <row r="801" ht="12.75">
      <c r="V801" s="15"/>
    </row>
    <row r="802" ht="12.75">
      <c r="V802" s="15"/>
    </row>
    <row r="803" ht="12.75">
      <c r="V803" s="15"/>
    </row>
    <row r="804" ht="12.75">
      <c r="V804" s="15"/>
    </row>
    <row r="805" ht="12.75">
      <c r="V805" s="15"/>
    </row>
    <row r="806" ht="12.75">
      <c r="V806" s="15"/>
    </row>
    <row r="807" ht="12.75">
      <c r="V807" s="15"/>
    </row>
    <row r="808" ht="12.75">
      <c r="V808" s="15"/>
    </row>
    <row r="809" ht="12.75">
      <c r="V809" s="15"/>
    </row>
    <row r="810" ht="12.75">
      <c r="V810" s="15"/>
    </row>
    <row r="811" ht="12.75">
      <c r="V811" s="15"/>
    </row>
    <row r="812" ht="12.75">
      <c r="V812" s="15"/>
    </row>
    <row r="813" ht="12.75">
      <c r="V813" s="15"/>
    </row>
    <row r="814" ht="12.75">
      <c r="V814" s="15"/>
    </row>
    <row r="815" ht="12.75">
      <c r="V815" s="15"/>
    </row>
    <row r="816" ht="12.75">
      <c r="V816" s="15"/>
    </row>
    <row r="817" ht="12.75">
      <c r="V817" s="15"/>
    </row>
    <row r="818" ht="12.75">
      <c r="V818" s="15"/>
    </row>
    <row r="819" ht="12.75">
      <c r="V819" s="15"/>
    </row>
    <row r="820" ht="12.75">
      <c r="V820" s="15"/>
    </row>
    <row r="821" ht="12.75">
      <c r="V821" s="15"/>
    </row>
    <row r="822" ht="12.75">
      <c r="V822" s="15"/>
    </row>
    <row r="823" ht="12.75">
      <c r="V823" s="15"/>
    </row>
    <row r="824" ht="12.75">
      <c r="V824" s="15"/>
    </row>
    <row r="825" ht="12.75">
      <c r="V825" s="15"/>
    </row>
    <row r="826" ht="12.75">
      <c r="V826" s="15"/>
    </row>
    <row r="827" ht="12.75">
      <c r="V827" s="15"/>
    </row>
    <row r="828" ht="12.75">
      <c r="V828" s="15"/>
    </row>
    <row r="829" ht="12.75">
      <c r="V829" s="15"/>
    </row>
    <row r="830" ht="12.75">
      <c r="V830" s="15"/>
    </row>
    <row r="831" ht="12.75">
      <c r="V831" s="15"/>
    </row>
    <row r="832" ht="12.75">
      <c r="V832" s="15"/>
    </row>
    <row r="833" ht="12.75">
      <c r="V833" s="15"/>
    </row>
    <row r="834" ht="12.75">
      <c r="V834" s="15"/>
    </row>
    <row r="835" ht="12.75">
      <c r="V835" s="15"/>
    </row>
    <row r="836" ht="12.75">
      <c r="V836" s="15"/>
    </row>
    <row r="837" ht="12.75">
      <c r="V837" s="15"/>
    </row>
    <row r="838" ht="12.75">
      <c r="V838" s="15"/>
    </row>
    <row r="839" ht="12.75">
      <c r="V839" s="15"/>
    </row>
    <row r="840" ht="12.75">
      <c r="V840" s="15"/>
    </row>
    <row r="841" ht="12.75">
      <c r="V841" s="15"/>
    </row>
    <row r="842" ht="12.75">
      <c r="V842" s="15"/>
    </row>
    <row r="843" ht="12.75">
      <c r="V843" s="15"/>
    </row>
    <row r="844" ht="12.75">
      <c r="V844" s="15"/>
    </row>
    <row r="845" ht="12.75">
      <c r="V845" s="15"/>
    </row>
    <row r="846" ht="12.75">
      <c r="V846" s="15"/>
    </row>
    <row r="847" ht="12.75">
      <c r="V847" s="15"/>
    </row>
    <row r="848" ht="12.75">
      <c r="V848" s="15"/>
    </row>
    <row r="849" ht="12.75">
      <c r="V849" s="15"/>
    </row>
    <row r="850" ht="12.75">
      <c r="V850" s="15"/>
    </row>
    <row r="851" ht="12.75">
      <c r="V851" s="15"/>
    </row>
    <row r="852" ht="12.75">
      <c r="V852" s="15"/>
    </row>
    <row r="853" ht="12.75">
      <c r="V853" s="15"/>
    </row>
    <row r="854" ht="12.75">
      <c r="V854" s="15"/>
    </row>
    <row r="855" ht="12.75">
      <c r="V855" s="15"/>
    </row>
    <row r="856" ht="12.75">
      <c r="V856" s="15"/>
    </row>
    <row r="857" ht="12.75">
      <c r="V857" s="15"/>
    </row>
    <row r="858" ht="12.75">
      <c r="V858" s="15"/>
    </row>
    <row r="859" ht="12.75">
      <c r="V859" s="15"/>
    </row>
    <row r="860" ht="12.75">
      <c r="V860" s="15"/>
    </row>
    <row r="861" ht="12.75">
      <c r="V861" s="15"/>
    </row>
    <row r="862" ht="12.75">
      <c r="V862" s="15"/>
    </row>
    <row r="863" ht="12.75">
      <c r="V863" s="15"/>
    </row>
    <row r="864" ht="12.75">
      <c r="V864" s="15"/>
    </row>
    <row r="865" ht="12.75">
      <c r="V865" s="15"/>
    </row>
    <row r="866" ht="12.75">
      <c r="V866" s="15"/>
    </row>
    <row r="867" ht="12.75">
      <c r="V867" s="15"/>
    </row>
    <row r="868" ht="12.75">
      <c r="V868" s="15"/>
    </row>
    <row r="869" ht="12.75">
      <c r="V869" s="15"/>
    </row>
    <row r="870" ht="12.75">
      <c r="V870" s="15"/>
    </row>
    <row r="871" ht="12.75">
      <c r="V871" s="15"/>
    </row>
    <row r="872" ht="12.75">
      <c r="V872" s="15"/>
    </row>
    <row r="873" ht="12.75">
      <c r="V873" s="15"/>
    </row>
    <row r="874" ht="12.75">
      <c r="V874" s="15"/>
    </row>
    <row r="875" ht="12.75">
      <c r="V875" s="15"/>
    </row>
    <row r="876" ht="12.75">
      <c r="V876" s="15"/>
    </row>
    <row r="877" ht="12.75">
      <c r="V877" s="15"/>
    </row>
    <row r="878" ht="12.75">
      <c r="V878" s="15"/>
    </row>
    <row r="879" ht="12.75">
      <c r="V879" s="15"/>
    </row>
    <row r="880" ht="12.75">
      <c r="V880" s="15"/>
    </row>
    <row r="881" ht="12.75">
      <c r="V881" s="15"/>
    </row>
    <row r="882" ht="12.75">
      <c r="V882" s="15"/>
    </row>
    <row r="883" ht="12.75">
      <c r="V883" s="15"/>
    </row>
    <row r="884" ht="12.75">
      <c r="V884" s="15"/>
    </row>
    <row r="885" ht="12.75">
      <c r="V885" s="15"/>
    </row>
    <row r="886" ht="12.75">
      <c r="V886" s="15"/>
    </row>
    <row r="887" ht="12.75">
      <c r="V887" s="15"/>
    </row>
    <row r="888" ht="12.75">
      <c r="V888" s="15"/>
    </row>
    <row r="889" ht="12.75">
      <c r="V889" s="15"/>
    </row>
    <row r="890" ht="12.75">
      <c r="V890" s="15"/>
    </row>
    <row r="891" ht="12.75">
      <c r="V891" s="15"/>
    </row>
    <row r="892" ht="12.75">
      <c r="V892" s="15"/>
    </row>
    <row r="893" ht="12.75">
      <c r="V893" s="15"/>
    </row>
    <row r="894" ht="12.75">
      <c r="V894" s="15"/>
    </row>
    <row r="895" ht="12.75">
      <c r="V895" s="15"/>
    </row>
    <row r="896" ht="12.75">
      <c r="V896" s="15"/>
    </row>
    <row r="897" ht="12.75">
      <c r="V897" s="15"/>
    </row>
    <row r="898" ht="12.75">
      <c r="V898" s="15"/>
    </row>
    <row r="899" ht="12.75">
      <c r="V899" s="15"/>
    </row>
    <row r="900" ht="12.75">
      <c r="V900" s="15"/>
    </row>
    <row r="901" ht="12.75">
      <c r="V901" s="15"/>
    </row>
    <row r="902" ht="12.75">
      <c r="V902" s="15"/>
    </row>
    <row r="903" ht="12.75">
      <c r="V903" s="15"/>
    </row>
    <row r="904" ht="12.75">
      <c r="V904" s="15"/>
    </row>
    <row r="905" ht="12.75">
      <c r="V905" s="15"/>
    </row>
    <row r="906" ht="12.75">
      <c r="V906" s="15"/>
    </row>
    <row r="907" ht="12.75">
      <c r="V907" s="15"/>
    </row>
    <row r="908" ht="12.75">
      <c r="V908" s="15"/>
    </row>
    <row r="909" ht="12.75">
      <c r="V909" s="15"/>
    </row>
    <row r="910" ht="12.75">
      <c r="V910" s="15"/>
    </row>
    <row r="911" ht="12.75">
      <c r="V911" s="15"/>
    </row>
    <row r="912" ht="12.75">
      <c r="V912" s="15"/>
    </row>
    <row r="913" ht="12.75">
      <c r="V913" s="15"/>
    </row>
    <row r="914" ht="12.75">
      <c r="V914" s="15"/>
    </row>
    <row r="915" ht="12.75">
      <c r="V915" s="15"/>
    </row>
    <row r="916" ht="12.75">
      <c r="V916" s="15"/>
    </row>
    <row r="917" ht="12.75">
      <c r="V917" s="15"/>
    </row>
    <row r="918" ht="12.75">
      <c r="V918" s="15"/>
    </row>
    <row r="919" ht="12.75">
      <c r="V919" s="15"/>
    </row>
    <row r="920" ht="12.75">
      <c r="V920" s="15"/>
    </row>
    <row r="921" ht="12.75">
      <c r="V921" s="15"/>
    </row>
    <row r="922" ht="12.75">
      <c r="V922" s="15"/>
    </row>
    <row r="923" ht="12.75">
      <c r="V923" s="15"/>
    </row>
    <row r="924" ht="12.75">
      <c r="V924" s="15"/>
    </row>
    <row r="925" ht="12.75">
      <c r="V925" s="15"/>
    </row>
    <row r="926" ht="12.75">
      <c r="V926" s="15"/>
    </row>
    <row r="927" ht="12.75">
      <c r="V927" s="15"/>
    </row>
    <row r="928" ht="12.75">
      <c r="V928" s="15"/>
    </row>
    <row r="929" ht="12.75">
      <c r="V929" s="15"/>
    </row>
    <row r="930" ht="12.75">
      <c r="V930" s="15"/>
    </row>
    <row r="931" ht="12.75">
      <c r="V931" s="15"/>
    </row>
    <row r="932" ht="12.75">
      <c r="V932" s="15"/>
    </row>
    <row r="933" ht="12.75">
      <c r="V933" s="15"/>
    </row>
    <row r="934" ht="12.75">
      <c r="V934" s="15"/>
    </row>
    <row r="935" ht="12.75">
      <c r="V935" s="15"/>
    </row>
    <row r="936" ht="12.75">
      <c r="V936" s="15"/>
    </row>
    <row r="937" ht="12.75">
      <c r="V937" s="15"/>
    </row>
    <row r="938" ht="12.75">
      <c r="V938" s="15"/>
    </row>
    <row r="939" ht="12.75">
      <c r="V939" s="15"/>
    </row>
    <row r="940" ht="12.75">
      <c r="V940" s="15"/>
    </row>
    <row r="941" ht="12.75">
      <c r="V941" s="15"/>
    </row>
    <row r="942" ht="12.75">
      <c r="V942" s="15"/>
    </row>
    <row r="943" ht="12.75">
      <c r="V943" s="15"/>
    </row>
    <row r="944" ht="12.75">
      <c r="V944" s="15"/>
    </row>
    <row r="945" ht="12.75">
      <c r="V945" s="15"/>
    </row>
    <row r="946" ht="12.75">
      <c r="V946" s="15"/>
    </row>
    <row r="947" ht="12.75">
      <c r="V947" s="15"/>
    </row>
    <row r="948" ht="12.75">
      <c r="V948" s="15"/>
    </row>
    <row r="949" ht="12.75">
      <c r="V949" s="15"/>
    </row>
    <row r="950" ht="12.75">
      <c r="V950" s="15"/>
    </row>
    <row r="951" ht="12.75">
      <c r="V951" s="15"/>
    </row>
    <row r="952" ht="12.75">
      <c r="V952" s="15"/>
    </row>
    <row r="953" ht="12.75">
      <c r="V953" s="15"/>
    </row>
    <row r="954" ht="12.75">
      <c r="V954" s="15"/>
    </row>
    <row r="955" ht="12.75">
      <c r="V955" s="15"/>
    </row>
    <row r="956" ht="12.75">
      <c r="V956" s="15"/>
    </row>
    <row r="957" ht="12.75">
      <c r="V957" s="15"/>
    </row>
    <row r="958" ht="12.75">
      <c r="V958" s="15"/>
    </row>
    <row r="959" ht="12.75">
      <c r="V959" s="15"/>
    </row>
    <row r="960" ht="12.75">
      <c r="V960" s="15"/>
    </row>
    <row r="961" ht="12.75">
      <c r="V961" s="15"/>
    </row>
    <row r="962" ht="12.75">
      <c r="V962" s="15"/>
    </row>
    <row r="963" ht="12.75">
      <c r="V963" s="15"/>
    </row>
    <row r="964" ht="12.75">
      <c r="V964" s="15"/>
    </row>
    <row r="965" ht="12.75">
      <c r="V965" s="15"/>
    </row>
    <row r="966" ht="12.75">
      <c r="V966" s="15"/>
    </row>
    <row r="967" ht="12.75">
      <c r="V967" s="15"/>
    </row>
    <row r="968" ht="12.75">
      <c r="V968" s="15"/>
    </row>
    <row r="969" ht="12.75">
      <c r="V969" s="15"/>
    </row>
    <row r="970" ht="12.75">
      <c r="V970" s="15"/>
    </row>
    <row r="971" ht="12.75">
      <c r="V971" s="15"/>
    </row>
    <row r="972" ht="12.75">
      <c r="V972" s="15"/>
    </row>
    <row r="973" ht="12.75">
      <c r="V973" s="15"/>
    </row>
    <row r="974" ht="12.75">
      <c r="V974" s="15"/>
    </row>
    <row r="975" ht="12.75">
      <c r="V975" s="15"/>
    </row>
    <row r="976" ht="12.75">
      <c r="V976" s="15"/>
    </row>
    <row r="977" ht="12.75">
      <c r="V977" s="15"/>
    </row>
    <row r="978" ht="12.75">
      <c r="V978" s="15"/>
    </row>
    <row r="979" ht="12.75">
      <c r="V979" s="15"/>
    </row>
    <row r="980" ht="12.75">
      <c r="V980" s="15"/>
    </row>
    <row r="981" ht="12.75">
      <c r="V981" s="15"/>
    </row>
    <row r="982" ht="12.75">
      <c r="V982" s="15"/>
    </row>
    <row r="983" ht="12.75">
      <c r="V983" s="15"/>
    </row>
    <row r="984" ht="12.75">
      <c r="V984" s="15"/>
    </row>
    <row r="985" ht="12.75">
      <c r="V985" s="15"/>
    </row>
    <row r="986" ht="12.75">
      <c r="V986" s="15"/>
    </row>
    <row r="987" ht="12.75">
      <c r="V987" s="15"/>
    </row>
    <row r="988" ht="12.75">
      <c r="V988" s="15"/>
    </row>
    <row r="989" ht="12.75">
      <c r="V989" s="15"/>
    </row>
    <row r="990" ht="12.75">
      <c r="V990" s="15"/>
    </row>
    <row r="991" ht="12.75">
      <c r="V991" s="15"/>
    </row>
    <row r="992" ht="12.75">
      <c r="V992" s="15"/>
    </row>
    <row r="993" ht="12.75">
      <c r="V993" s="15"/>
    </row>
    <row r="994" ht="12.75">
      <c r="V994" s="15"/>
    </row>
    <row r="995" ht="12.75">
      <c r="V995" s="15"/>
    </row>
    <row r="996" ht="12.75">
      <c r="V996" s="15"/>
    </row>
    <row r="997" ht="12.75">
      <c r="V997" s="15"/>
    </row>
    <row r="998" ht="12.75">
      <c r="V998" s="15"/>
    </row>
    <row r="999" ht="12.75">
      <c r="V999" s="15"/>
    </row>
    <row r="1000" ht="12.75">
      <c r="V1000" s="15"/>
    </row>
    <row r="1001" ht="12.75">
      <c r="V1001" s="15"/>
    </row>
    <row r="1002" ht="12.75">
      <c r="V1002" s="15"/>
    </row>
    <row r="1003" ht="12.75">
      <c r="V1003" s="15"/>
    </row>
    <row r="1004" ht="12.75">
      <c r="V1004" s="15"/>
    </row>
    <row r="1005" ht="12.75">
      <c r="V1005" s="15"/>
    </row>
    <row r="1006" ht="12.75">
      <c r="V1006" s="15"/>
    </row>
    <row r="1007" ht="12.75">
      <c r="V1007" s="15"/>
    </row>
    <row r="1008" ht="12.75">
      <c r="V1008" s="15"/>
    </row>
    <row r="1009" ht="12.75">
      <c r="V1009" s="15"/>
    </row>
    <row r="1010" ht="12.75">
      <c r="V1010" s="15"/>
    </row>
    <row r="1011" ht="12.75">
      <c r="V1011" s="15"/>
    </row>
    <row r="1012" ht="12.75">
      <c r="V1012" s="15"/>
    </row>
    <row r="1013" ht="12.75">
      <c r="V1013" s="15"/>
    </row>
    <row r="1014" ht="12.75">
      <c r="V1014" s="15"/>
    </row>
    <row r="1015" ht="12.75">
      <c r="V1015" s="15"/>
    </row>
    <row r="1016" ht="12.75">
      <c r="V1016" s="15"/>
    </row>
    <row r="1017" ht="12.75">
      <c r="V1017" s="15"/>
    </row>
    <row r="1018" ht="12.75">
      <c r="V1018" s="15"/>
    </row>
    <row r="1019" ht="12.75">
      <c r="V1019" s="15"/>
    </row>
    <row r="1020" ht="12.75">
      <c r="V1020" s="15"/>
    </row>
    <row r="1021" ht="12.75">
      <c r="V1021" s="15"/>
    </row>
    <row r="1022" ht="12.75">
      <c r="V1022" s="15"/>
    </row>
    <row r="1023" ht="12.75">
      <c r="V1023" s="15"/>
    </row>
    <row r="1024" ht="12.75">
      <c r="V1024" s="15"/>
    </row>
    <row r="1025" ht="12.75">
      <c r="V1025" s="15"/>
    </row>
    <row r="1026" ht="12.75">
      <c r="V1026" s="15"/>
    </row>
    <row r="1027" ht="12.75">
      <c r="V1027" s="15"/>
    </row>
    <row r="1028" ht="12.75">
      <c r="V1028" s="15"/>
    </row>
    <row r="1029" ht="12.75">
      <c r="V1029" s="15"/>
    </row>
    <row r="1030" ht="12.75">
      <c r="V1030" s="15"/>
    </row>
    <row r="1031" ht="12.75">
      <c r="V1031" s="15"/>
    </row>
    <row r="1032" ht="12.75">
      <c r="V1032" s="15"/>
    </row>
    <row r="1033" ht="12.75">
      <c r="V1033" s="15"/>
    </row>
    <row r="1034" ht="12.75">
      <c r="V1034" s="15"/>
    </row>
    <row r="1035" ht="12.75">
      <c r="V1035" s="15"/>
    </row>
    <row r="1036" ht="12.75">
      <c r="V1036" s="15"/>
    </row>
    <row r="1037" ht="12.75">
      <c r="V1037" s="15"/>
    </row>
    <row r="1038" ht="12.75">
      <c r="V1038" s="15"/>
    </row>
    <row r="1039" ht="12.75">
      <c r="V1039" s="15"/>
    </row>
    <row r="1040" ht="12.75">
      <c r="V1040" s="15"/>
    </row>
    <row r="1041" ht="12.75">
      <c r="V1041" s="15"/>
    </row>
    <row r="1042" ht="12.75">
      <c r="V1042" s="15"/>
    </row>
    <row r="1043" ht="12.75">
      <c r="V1043" s="15"/>
    </row>
    <row r="1044" ht="12.75">
      <c r="V1044" s="15"/>
    </row>
    <row r="1045" ht="12.75">
      <c r="V1045" s="15"/>
    </row>
    <row r="1046" ht="12.75">
      <c r="V1046" s="15"/>
    </row>
    <row r="1047" ht="12.75">
      <c r="V1047" s="15"/>
    </row>
    <row r="1048" ht="12.75">
      <c r="V1048" s="15"/>
    </row>
    <row r="1049" ht="12.75">
      <c r="V1049" s="15"/>
    </row>
    <row r="1050" ht="12.75">
      <c r="V1050" s="15"/>
    </row>
    <row r="1051" ht="12.75">
      <c r="V1051" s="15"/>
    </row>
    <row r="1052" ht="12.75">
      <c r="V1052" s="15"/>
    </row>
    <row r="1053" ht="12.75">
      <c r="V1053" s="15"/>
    </row>
    <row r="1054" ht="12.75">
      <c r="V1054" s="15"/>
    </row>
    <row r="1055" ht="12.75">
      <c r="V1055" s="15"/>
    </row>
    <row r="1056" ht="12.75">
      <c r="V1056" s="15"/>
    </row>
    <row r="1057" ht="12.75">
      <c r="V1057" s="15"/>
    </row>
    <row r="1058" ht="12.75">
      <c r="V1058" s="15"/>
    </row>
    <row r="1059" ht="12.75">
      <c r="V1059" s="15"/>
    </row>
    <row r="1060" ht="12.75">
      <c r="V1060" s="15"/>
    </row>
    <row r="1061" ht="12.75">
      <c r="V1061" s="15"/>
    </row>
    <row r="1062" ht="12.75">
      <c r="V1062" s="15"/>
    </row>
    <row r="1063" ht="12.75">
      <c r="V1063" s="15"/>
    </row>
    <row r="1064" ht="12.75">
      <c r="V1064" s="15"/>
    </row>
    <row r="1065" ht="12.75">
      <c r="V1065" s="15"/>
    </row>
    <row r="1066" ht="12.75">
      <c r="V1066" s="15"/>
    </row>
    <row r="1067" ht="12.75">
      <c r="V1067" s="15"/>
    </row>
    <row r="1068" ht="12.75">
      <c r="V1068" s="15"/>
    </row>
    <row r="1069" ht="12.75">
      <c r="V1069" s="15"/>
    </row>
    <row r="1070" ht="12.75">
      <c r="V1070" s="15"/>
    </row>
    <row r="1071" ht="12.75">
      <c r="V1071" s="15"/>
    </row>
    <row r="1072" ht="12.75">
      <c r="V1072" s="15"/>
    </row>
    <row r="1073" ht="12.75">
      <c r="V1073" s="15"/>
    </row>
    <row r="1074" ht="12.75">
      <c r="V1074" s="15"/>
    </row>
    <row r="1075" ht="12.75">
      <c r="V1075" s="15"/>
    </row>
    <row r="1076" ht="12.75">
      <c r="V1076" s="15"/>
    </row>
    <row r="1077" ht="12.75">
      <c r="V1077" s="15"/>
    </row>
    <row r="1078" ht="12.75">
      <c r="V1078" s="15"/>
    </row>
    <row r="1079" ht="12.75">
      <c r="V1079" s="15"/>
    </row>
    <row r="1080" ht="12.75">
      <c r="V1080" s="15"/>
    </row>
    <row r="1081" ht="12.75">
      <c r="V1081" s="15"/>
    </row>
    <row r="1082" ht="12.75">
      <c r="V1082" s="15"/>
    </row>
    <row r="1083" ht="12.75">
      <c r="V1083" s="15"/>
    </row>
    <row r="1084" ht="12.75">
      <c r="V1084" s="15"/>
    </row>
    <row r="1085" ht="12.75">
      <c r="V1085" s="15"/>
    </row>
    <row r="1086" ht="12.75">
      <c r="V1086" s="15"/>
    </row>
    <row r="1087" ht="12.75">
      <c r="V1087" s="15"/>
    </row>
    <row r="1088" ht="12.75">
      <c r="V1088" s="15"/>
    </row>
    <row r="1089" ht="12.75">
      <c r="V1089" s="15"/>
    </row>
    <row r="1090" ht="12.75">
      <c r="V1090" s="15"/>
    </row>
    <row r="1091" ht="12.75">
      <c r="V1091" s="15"/>
    </row>
    <row r="1092" ht="12.75">
      <c r="V1092" s="15"/>
    </row>
    <row r="1093" ht="12.75">
      <c r="V1093" s="15"/>
    </row>
    <row r="1094" ht="12.75">
      <c r="V1094" s="15"/>
    </row>
    <row r="1095" ht="12.75">
      <c r="V1095" s="15"/>
    </row>
    <row r="1096" ht="12.75">
      <c r="V1096" s="15"/>
    </row>
    <row r="1097" ht="12.75">
      <c r="V1097" s="15"/>
    </row>
    <row r="1098" ht="12.75">
      <c r="V1098" s="15"/>
    </row>
    <row r="1099" ht="12.75">
      <c r="V1099" s="15"/>
    </row>
    <row r="1100" ht="12.75">
      <c r="V1100" s="15"/>
    </row>
    <row r="1101" ht="12.75">
      <c r="V1101" s="15"/>
    </row>
    <row r="1102" ht="12.75">
      <c r="V1102" s="15"/>
    </row>
    <row r="1103" ht="12.75">
      <c r="V1103" s="15"/>
    </row>
    <row r="1104" ht="12.75">
      <c r="V1104" s="15"/>
    </row>
    <row r="1105" ht="12.75">
      <c r="V1105" s="15"/>
    </row>
    <row r="1106" ht="12.75">
      <c r="V1106" s="15"/>
    </row>
    <row r="1107" ht="12.75">
      <c r="V1107" s="15"/>
    </row>
    <row r="1108" ht="12.75">
      <c r="V1108" s="15"/>
    </row>
    <row r="1109" ht="12.75">
      <c r="V1109" s="15"/>
    </row>
    <row r="1110" ht="12.75">
      <c r="V1110" s="15"/>
    </row>
    <row r="1111" ht="12.75">
      <c r="V1111" s="15"/>
    </row>
    <row r="1112" ht="12.75">
      <c r="V1112" s="15"/>
    </row>
    <row r="1113" ht="12.75">
      <c r="V1113" s="15"/>
    </row>
    <row r="1114" ht="12.75">
      <c r="V1114" s="15"/>
    </row>
    <row r="1115" ht="12.75">
      <c r="V1115" s="15"/>
    </row>
    <row r="1116" ht="12.75">
      <c r="V1116" s="15"/>
    </row>
    <row r="1117" ht="12.75">
      <c r="V1117" s="15"/>
    </row>
    <row r="1118" ht="12.75">
      <c r="V1118" s="15"/>
    </row>
    <row r="1119" ht="12.75">
      <c r="V1119" s="15"/>
    </row>
    <row r="1120" ht="12.75">
      <c r="V1120" s="15"/>
    </row>
    <row r="1121" ht="12.75">
      <c r="V1121" s="15"/>
    </row>
    <row r="1122" ht="12.75">
      <c r="V1122" s="15"/>
    </row>
    <row r="1123" ht="12.75">
      <c r="V1123" s="15"/>
    </row>
    <row r="1124" ht="12.75">
      <c r="V1124" s="15"/>
    </row>
    <row r="1125" ht="12.75">
      <c r="V1125" s="15"/>
    </row>
    <row r="1126" ht="12.75">
      <c r="V1126" s="15"/>
    </row>
    <row r="1127" ht="12.75">
      <c r="V1127" s="15"/>
    </row>
    <row r="1128" ht="12.75">
      <c r="V1128" s="15"/>
    </row>
    <row r="1129" ht="12.75">
      <c r="V1129" s="15"/>
    </row>
    <row r="1130" ht="12.75">
      <c r="V1130" s="15"/>
    </row>
    <row r="1131" ht="12.75">
      <c r="V1131" s="15"/>
    </row>
    <row r="1132" ht="12.75">
      <c r="V1132" s="15"/>
    </row>
    <row r="1133" ht="12.75">
      <c r="V1133" s="15"/>
    </row>
    <row r="1134" ht="12.75">
      <c r="V1134" s="15"/>
    </row>
    <row r="1135" ht="12.75">
      <c r="V1135" s="15"/>
    </row>
    <row r="1136" ht="12.75">
      <c r="V1136" s="15"/>
    </row>
    <row r="1137" ht="12.75">
      <c r="V1137" s="15"/>
    </row>
    <row r="1138" ht="12.75">
      <c r="V1138" s="15"/>
    </row>
    <row r="1139" ht="12.75">
      <c r="V1139" s="15"/>
    </row>
    <row r="1140" ht="12.75">
      <c r="V1140" s="15"/>
    </row>
    <row r="1141" ht="12.75">
      <c r="V1141" s="15"/>
    </row>
    <row r="1142" ht="12.75">
      <c r="V1142" s="15"/>
    </row>
    <row r="1143" ht="12.75">
      <c r="V1143" s="15"/>
    </row>
    <row r="1144" ht="12.75">
      <c r="V1144" s="15"/>
    </row>
    <row r="1145" ht="12.75">
      <c r="V1145" s="15"/>
    </row>
    <row r="1146" ht="12.75">
      <c r="V1146" s="15"/>
    </row>
    <row r="1147" ht="12.75">
      <c r="V1147" s="15"/>
    </row>
    <row r="1148" ht="12.75">
      <c r="V1148" s="15"/>
    </row>
    <row r="1149" ht="12.75">
      <c r="V1149" s="15"/>
    </row>
    <row r="1150" ht="12.75">
      <c r="V1150" s="15"/>
    </row>
    <row r="1151" ht="12.75">
      <c r="V1151" s="15"/>
    </row>
    <row r="1152" ht="12.75">
      <c r="V1152" s="15"/>
    </row>
    <row r="1153" ht="12.75">
      <c r="V1153" s="15"/>
    </row>
    <row r="1154" ht="12.75">
      <c r="V1154" s="15"/>
    </row>
    <row r="1155" ht="12.75">
      <c r="V1155" s="15"/>
    </row>
    <row r="1156" ht="12.75">
      <c r="V1156" s="15"/>
    </row>
    <row r="1157" ht="12.75">
      <c r="V1157" s="15"/>
    </row>
    <row r="1158" ht="12.75">
      <c r="V1158" s="15"/>
    </row>
    <row r="1159" ht="12.75">
      <c r="V1159" s="15"/>
    </row>
    <row r="1160" ht="12.75">
      <c r="V1160" s="15"/>
    </row>
    <row r="1161" ht="12.75">
      <c r="V1161" s="15"/>
    </row>
    <row r="1162" ht="12.75">
      <c r="V1162" s="15"/>
    </row>
    <row r="1163" ht="12.75">
      <c r="V1163" s="15"/>
    </row>
    <row r="1164" ht="12.75">
      <c r="V1164" s="15"/>
    </row>
    <row r="1165" ht="12.75">
      <c r="V1165" s="15"/>
    </row>
    <row r="1166" ht="12.75">
      <c r="V1166" s="15"/>
    </row>
    <row r="1167" ht="12.75">
      <c r="V1167" s="15"/>
    </row>
    <row r="1168" ht="12.75">
      <c r="V1168" s="15"/>
    </row>
    <row r="1169" ht="12.75">
      <c r="V1169" s="15"/>
    </row>
    <row r="1170" ht="12.75">
      <c r="V1170" s="15"/>
    </row>
    <row r="1171" ht="12.75">
      <c r="V1171" s="15"/>
    </row>
    <row r="1172" ht="12.75">
      <c r="V1172" s="15"/>
    </row>
    <row r="1173" ht="12.75">
      <c r="V1173" s="15"/>
    </row>
    <row r="1174" ht="12.75">
      <c r="V1174" s="15"/>
    </row>
    <row r="1175" ht="12.75">
      <c r="V1175" s="15"/>
    </row>
    <row r="1176" ht="12.75">
      <c r="V1176" s="15"/>
    </row>
    <row r="1177" ht="12.75">
      <c r="V1177" s="15"/>
    </row>
    <row r="1178" ht="12.75">
      <c r="V1178" s="15"/>
    </row>
    <row r="1179" ht="12.75">
      <c r="V1179" s="15"/>
    </row>
    <row r="1180" ht="12.75">
      <c r="V1180" s="15"/>
    </row>
    <row r="1181" ht="12.75">
      <c r="V1181" s="15"/>
    </row>
    <row r="1182" ht="12.75">
      <c r="V1182" s="15"/>
    </row>
    <row r="1183" ht="12.75">
      <c r="V1183" s="15"/>
    </row>
    <row r="1184" ht="12.75">
      <c r="V1184" s="15"/>
    </row>
    <row r="1185" ht="12.75">
      <c r="V1185" s="15"/>
    </row>
    <row r="1186" ht="12.75">
      <c r="V1186" s="15"/>
    </row>
    <row r="1187" ht="12.75">
      <c r="V1187" s="15"/>
    </row>
    <row r="1188" ht="12.75">
      <c r="V1188" s="15"/>
    </row>
    <row r="1189" ht="12.75">
      <c r="V1189" s="15"/>
    </row>
    <row r="1190" ht="12.75">
      <c r="V1190" s="15"/>
    </row>
    <row r="1191" ht="12.75">
      <c r="V1191" s="15"/>
    </row>
    <row r="1192" ht="12.75">
      <c r="V1192" s="15"/>
    </row>
    <row r="1193" ht="12.75">
      <c r="V1193" s="15"/>
    </row>
    <row r="1194" ht="12.75">
      <c r="V1194" s="15"/>
    </row>
    <row r="1195" ht="12.75">
      <c r="V1195" s="15"/>
    </row>
    <row r="1196" ht="12.75">
      <c r="V1196" s="15"/>
    </row>
    <row r="1197" ht="12.75">
      <c r="V1197" s="15"/>
    </row>
    <row r="1198" ht="12.75">
      <c r="V1198" s="15"/>
    </row>
    <row r="1199" ht="12.75">
      <c r="V1199" s="15"/>
    </row>
    <row r="1200" ht="12.75">
      <c r="V1200" s="15"/>
    </row>
    <row r="1201" ht="12.75">
      <c r="V1201" s="15"/>
    </row>
    <row r="1202" ht="12.75">
      <c r="V1202" s="15"/>
    </row>
    <row r="1203" ht="12.75">
      <c r="V1203" s="15"/>
    </row>
    <row r="1204" ht="12.75">
      <c r="V1204" s="15"/>
    </row>
    <row r="1205" ht="12.75">
      <c r="V1205" s="15"/>
    </row>
    <row r="1206" ht="12.75">
      <c r="V1206" s="15"/>
    </row>
    <row r="1207" ht="12.75">
      <c r="V1207" s="15"/>
    </row>
    <row r="1208" ht="12.75">
      <c r="V1208" s="15"/>
    </row>
    <row r="1209" ht="12.75">
      <c r="V1209" s="15"/>
    </row>
    <row r="1210" ht="12.75">
      <c r="V1210" s="15"/>
    </row>
    <row r="1211" ht="12.75">
      <c r="V1211" s="15"/>
    </row>
    <row r="1212" ht="12.75">
      <c r="V1212" s="15"/>
    </row>
    <row r="1213" ht="12.75">
      <c r="V1213" s="15"/>
    </row>
    <row r="1214" ht="12.75">
      <c r="V1214" s="15"/>
    </row>
    <row r="1215" ht="12.75">
      <c r="V1215" s="15"/>
    </row>
    <row r="1216" ht="12.75">
      <c r="V1216" s="15"/>
    </row>
    <row r="1217" ht="12.75">
      <c r="V1217" s="15"/>
    </row>
    <row r="1218" ht="12.75">
      <c r="V1218" s="15"/>
    </row>
    <row r="1219" ht="12.75">
      <c r="V1219" s="15"/>
    </row>
    <row r="1220" ht="12.75">
      <c r="V1220" s="15"/>
    </row>
    <row r="1221" ht="12.75">
      <c r="V1221" s="15"/>
    </row>
    <row r="1222" ht="12.75">
      <c r="V1222" s="15"/>
    </row>
    <row r="1223" ht="12.75">
      <c r="V1223" s="15"/>
    </row>
    <row r="1224" ht="12.75">
      <c r="V1224" s="15"/>
    </row>
    <row r="1225" ht="12.75">
      <c r="V1225" s="15"/>
    </row>
    <row r="1226" ht="12.75">
      <c r="V1226" s="15"/>
    </row>
    <row r="1227" ht="12.75">
      <c r="V1227" s="15"/>
    </row>
    <row r="1228" ht="12.75">
      <c r="V1228" s="15"/>
    </row>
    <row r="1229" ht="12.75">
      <c r="V1229" s="15"/>
    </row>
    <row r="1230" ht="12.75">
      <c r="V1230" s="15"/>
    </row>
    <row r="1231" ht="12.75">
      <c r="V1231" s="15"/>
    </row>
    <row r="1232" ht="12.75">
      <c r="V1232" s="15"/>
    </row>
    <row r="1233" ht="12.75">
      <c r="V1233" s="15"/>
    </row>
    <row r="1234" ht="12.75">
      <c r="V1234" s="15"/>
    </row>
    <row r="1235" ht="12.75">
      <c r="V1235" s="15"/>
    </row>
    <row r="1236" ht="12.75">
      <c r="V1236" s="15"/>
    </row>
    <row r="1237" ht="12.75">
      <c r="V1237" s="15"/>
    </row>
    <row r="1238" ht="12.75">
      <c r="V1238" s="15"/>
    </row>
    <row r="1239" ht="12.75">
      <c r="V1239" s="15"/>
    </row>
    <row r="1240" ht="12.75">
      <c r="V1240" s="15"/>
    </row>
    <row r="1241" ht="12.75">
      <c r="V1241" s="15"/>
    </row>
    <row r="1242" ht="12.75">
      <c r="V1242" s="15"/>
    </row>
    <row r="1243" ht="12.75">
      <c r="V1243" s="15"/>
    </row>
    <row r="1244" ht="12.75">
      <c r="V1244" s="15"/>
    </row>
    <row r="1245" ht="12.75">
      <c r="V1245" s="15"/>
    </row>
    <row r="1246" ht="12.75">
      <c r="V1246" s="15"/>
    </row>
    <row r="1247" ht="12.75">
      <c r="V1247" s="15"/>
    </row>
    <row r="1248" ht="12.75">
      <c r="V1248" s="15"/>
    </row>
    <row r="1249" ht="12.75">
      <c r="V1249" s="15"/>
    </row>
    <row r="1250" ht="12.75">
      <c r="V1250" s="15"/>
    </row>
    <row r="1251" ht="12.75">
      <c r="V1251" s="15"/>
    </row>
    <row r="1252" ht="12.75">
      <c r="V1252" s="15"/>
    </row>
    <row r="1253" ht="12.75">
      <c r="V1253" s="15"/>
    </row>
    <row r="1254" ht="12.75">
      <c r="V1254" s="15"/>
    </row>
    <row r="1255" ht="12.75">
      <c r="V1255" s="15"/>
    </row>
    <row r="1256" ht="12.75">
      <c r="V1256" s="15"/>
    </row>
    <row r="1257" ht="12.75">
      <c r="V1257" s="15"/>
    </row>
    <row r="1258" ht="12.75">
      <c r="V1258" s="15"/>
    </row>
    <row r="1259" ht="12.75">
      <c r="V1259" s="15"/>
    </row>
    <row r="1260" ht="12.75">
      <c r="V1260" s="15"/>
    </row>
    <row r="1261" ht="12.75">
      <c r="V1261" s="15"/>
    </row>
    <row r="1262" ht="12.75">
      <c r="V1262" s="15"/>
    </row>
    <row r="1263" ht="12.75">
      <c r="V1263" s="15"/>
    </row>
    <row r="1264" ht="12.75">
      <c r="V1264" s="15"/>
    </row>
    <row r="1265" ht="12.75">
      <c r="V1265" s="15"/>
    </row>
    <row r="1266" ht="12.75">
      <c r="V1266" s="15"/>
    </row>
    <row r="1267" ht="12.75">
      <c r="V1267" s="15"/>
    </row>
    <row r="1268" ht="12.75">
      <c r="V1268" s="15"/>
    </row>
    <row r="1269" ht="12.75">
      <c r="V1269" s="15"/>
    </row>
    <row r="1270" ht="12.75">
      <c r="V1270" s="15"/>
    </row>
    <row r="1271" ht="12.75">
      <c r="V1271" s="15"/>
    </row>
    <row r="1272" ht="12.75">
      <c r="V1272" s="15"/>
    </row>
    <row r="1273" ht="12.75">
      <c r="V1273" s="15"/>
    </row>
    <row r="1274" ht="12.75">
      <c r="V1274" s="15"/>
    </row>
    <row r="1275" ht="12.75">
      <c r="V1275" s="15"/>
    </row>
    <row r="1276" ht="12.75">
      <c r="V1276" s="15"/>
    </row>
    <row r="1277" ht="12.75">
      <c r="V1277" s="15"/>
    </row>
    <row r="1278" ht="12.75">
      <c r="V1278" s="15"/>
    </row>
    <row r="1279" ht="12.75">
      <c r="V1279" s="15"/>
    </row>
    <row r="1280" ht="12.75">
      <c r="V1280" s="15"/>
    </row>
    <row r="1281" ht="12.75">
      <c r="V1281" s="15"/>
    </row>
    <row r="1282" ht="12.75">
      <c r="V1282" s="15"/>
    </row>
    <row r="1283" ht="12.75">
      <c r="V1283" s="15"/>
    </row>
    <row r="1284" ht="12.75">
      <c r="V1284" s="15"/>
    </row>
    <row r="1285" ht="12.75">
      <c r="V1285" s="15"/>
    </row>
    <row r="1286" ht="12.75">
      <c r="V1286" s="15"/>
    </row>
    <row r="1287" ht="12.75">
      <c r="V1287" s="15"/>
    </row>
    <row r="1288" ht="12.75">
      <c r="V1288" s="15"/>
    </row>
    <row r="1289" ht="12.75">
      <c r="V1289" s="15"/>
    </row>
    <row r="1290" ht="12.75">
      <c r="V1290" s="15"/>
    </row>
    <row r="1291" ht="12.75">
      <c r="V1291" s="15"/>
    </row>
    <row r="1292" ht="12.75">
      <c r="V1292" s="15"/>
    </row>
    <row r="1293" ht="12.75">
      <c r="V1293" s="15"/>
    </row>
    <row r="1294" ht="12.75">
      <c r="V1294" s="15"/>
    </row>
    <row r="1295" ht="12.75">
      <c r="V1295" s="15"/>
    </row>
    <row r="1296" ht="12.75">
      <c r="V1296" s="15"/>
    </row>
    <row r="1297" ht="12.75">
      <c r="V1297" s="15"/>
    </row>
    <row r="1298" ht="12.75">
      <c r="V1298" s="15"/>
    </row>
    <row r="1299" ht="12.75">
      <c r="V1299" s="15"/>
    </row>
    <row r="1300" ht="12.75">
      <c r="V1300" s="15"/>
    </row>
    <row r="1301" ht="12.75">
      <c r="V1301" s="15"/>
    </row>
    <row r="1302" ht="12.75">
      <c r="V1302" s="15"/>
    </row>
    <row r="1303" ht="12.75">
      <c r="V1303" s="15"/>
    </row>
    <row r="1304" ht="12.75">
      <c r="V1304" s="15"/>
    </row>
    <row r="1305" ht="12.75">
      <c r="V1305" s="15"/>
    </row>
    <row r="1306" ht="12.75">
      <c r="V1306" s="15"/>
    </row>
    <row r="1307" ht="12.75">
      <c r="V1307" s="15"/>
    </row>
    <row r="1308" ht="12.75">
      <c r="V1308" s="15"/>
    </row>
    <row r="1309" ht="12.75">
      <c r="V1309" s="15"/>
    </row>
    <row r="1310" ht="12.75">
      <c r="V1310" s="15"/>
    </row>
    <row r="1311" ht="12.75">
      <c r="V1311" s="15"/>
    </row>
    <row r="1312" ht="12.75">
      <c r="V1312" s="15"/>
    </row>
    <row r="1313" ht="12.75">
      <c r="V1313" s="15"/>
    </row>
    <row r="1314" ht="12.75">
      <c r="V1314" s="15"/>
    </row>
    <row r="1315" ht="12.75">
      <c r="V1315" s="15"/>
    </row>
    <row r="1316" ht="12.75">
      <c r="V1316" s="15"/>
    </row>
    <row r="1317" ht="12.75">
      <c r="V1317" s="15"/>
    </row>
    <row r="1318" ht="12.75">
      <c r="V1318" s="15"/>
    </row>
    <row r="1319" ht="12.75">
      <c r="V1319" s="15"/>
    </row>
    <row r="1320" ht="12.75">
      <c r="V1320" s="15"/>
    </row>
    <row r="1321" ht="12.75">
      <c r="V1321" s="15"/>
    </row>
    <row r="1322" ht="12.75">
      <c r="V1322" s="15"/>
    </row>
    <row r="1323" ht="12.75">
      <c r="V1323" s="15"/>
    </row>
    <row r="1324" ht="12.75">
      <c r="V1324" s="15"/>
    </row>
    <row r="1325" ht="12.75">
      <c r="V1325" s="15"/>
    </row>
    <row r="1326" ht="12.75">
      <c r="V1326" s="15"/>
    </row>
    <row r="1327" ht="12.75">
      <c r="V1327" s="15"/>
    </row>
    <row r="1328" ht="12.75">
      <c r="V1328" s="15"/>
    </row>
    <row r="1329" ht="12.75">
      <c r="V1329" s="15"/>
    </row>
    <row r="1330" ht="12.75">
      <c r="V1330" s="15"/>
    </row>
    <row r="1331" ht="12.75">
      <c r="V1331" s="15"/>
    </row>
    <row r="1332" ht="12.75">
      <c r="V1332" s="15"/>
    </row>
    <row r="1333" ht="12.75">
      <c r="V1333" s="15"/>
    </row>
    <row r="1334" ht="12.75">
      <c r="V1334" s="15"/>
    </row>
    <row r="1335" ht="12.75">
      <c r="V1335" s="15"/>
    </row>
    <row r="1336" ht="12.75">
      <c r="V1336" s="15"/>
    </row>
    <row r="1337" ht="12.75">
      <c r="V1337" s="15"/>
    </row>
    <row r="1338" ht="12.75">
      <c r="V1338" s="15"/>
    </row>
    <row r="1339" ht="12.75">
      <c r="V1339" s="15"/>
    </row>
    <row r="1340" ht="12.75">
      <c r="V1340" s="15"/>
    </row>
    <row r="1341" ht="12.75">
      <c r="V1341" s="15"/>
    </row>
    <row r="1342" ht="12.75">
      <c r="V1342" s="15"/>
    </row>
    <row r="1343" ht="12.75">
      <c r="V1343" s="15"/>
    </row>
    <row r="1344" ht="12.75">
      <c r="V1344" s="15"/>
    </row>
    <row r="1345" ht="12.75">
      <c r="V1345" s="15"/>
    </row>
    <row r="1346" ht="12.75">
      <c r="V1346" s="15"/>
    </row>
    <row r="1347" ht="12.75">
      <c r="V1347" s="15"/>
    </row>
    <row r="1348" ht="12.75">
      <c r="V1348" s="15"/>
    </row>
    <row r="1349" ht="12.75">
      <c r="V1349" s="15"/>
    </row>
    <row r="1350" ht="12.75">
      <c r="V1350" s="15"/>
    </row>
    <row r="1351" ht="12.75">
      <c r="V1351" s="15"/>
    </row>
    <row r="1352" ht="12.75">
      <c r="V1352" s="15"/>
    </row>
    <row r="1353" ht="12.75">
      <c r="V1353" s="15"/>
    </row>
    <row r="1354" ht="12.75">
      <c r="V1354" s="15"/>
    </row>
    <row r="1355" ht="12.75">
      <c r="V1355" s="15"/>
    </row>
    <row r="1356" ht="12.75">
      <c r="V1356" s="15"/>
    </row>
    <row r="1357" ht="12.75">
      <c r="V1357" s="15"/>
    </row>
    <row r="1358" ht="12.75">
      <c r="V1358" s="15"/>
    </row>
    <row r="1359" ht="12.75">
      <c r="V1359" s="15"/>
    </row>
    <row r="1360" ht="12.75">
      <c r="V1360" s="15"/>
    </row>
    <row r="1361" ht="12.75">
      <c r="V1361" s="15"/>
    </row>
    <row r="1362" ht="12.75">
      <c r="V1362" s="15"/>
    </row>
    <row r="1363" ht="12.75">
      <c r="V1363" s="15"/>
    </row>
    <row r="1364" ht="12.75">
      <c r="V1364" s="15"/>
    </row>
    <row r="1365" ht="12.75">
      <c r="V1365" s="15"/>
    </row>
    <row r="1366" ht="12.75">
      <c r="V1366" s="15"/>
    </row>
    <row r="1367" ht="12.75">
      <c r="V1367" s="15"/>
    </row>
    <row r="1368" ht="12.75">
      <c r="V1368" s="15"/>
    </row>
    <row r="1369" ht="12.75">
      <c r="V1369" s="15"/>
    </row>
    <row r="1370" ht="12.75">
      <c r="V1370" s="15"/>
    </row>
    <row r="1371" ht="12.75">
      <c r="V1371" s="15"/>
    </row>
    <row r="1372" ht="12.75">
      <c r="V1372" s="15"/>
    </row>
    <row r="1373" ht="12.75">
      <c r="V1373" s="15"/>
    </row>
    <row r="1374" ht="12.75">
      <c r="V1374" s="15"/>
    </row>
    <row r="1375" ht="12.75">
      <c r="V1375" s="15"/>
    </row>
    <row r="1376" ht="12.75">
      <c r="V1376" s="15"/>
    </row>
    <row r="1377" ht="12.75">
      <c r="V1377" s="15"/>
    </row>
    <row r="1378" ht="12.75">
      <c r="V1378" s="15"/>
    </row>
    <row r="1379" ht="12.75">
      <c r="V1379" s="15"/>
    </row>
    <row r="1380" ht="12.75">
      <c r="V1380" s="15"/>
    </row>
    <row r="1381" ht="12.75">
      <c r="V1381" s="15"/>
    </row>
    <row r="1382" ht="12.75">
      <c r="V1382" s="15"/>
    </row>
    <row r="1383" ht="12.75">
      <c r="V1383" s="15"/>
    </row>
    <row r="1384" ht="12.75">
      <c r="V1384" s="15"/>
    </row>
    <row r="1385" ht="12.75">
      <c r="V1385" s="15"/>
    </row>
    <row r="1386" ht="12.75">
      <c r="V1386" s="15"/>
    </row>
    <row r="1387" ht="12.75">
      <c r="V1387" s="15"/>
    </row>
    <row r="1388" ht="12.75">
      <c r="V1388" s="15"/>
    </row>
    <row r="1389" ht="12.75">
      <c r="V1389" s="15"/>
    </row>
    <row r="1390" ht="12.75">
      <c r="V1390" s="15"/>
    </row>
    <row r="1391" ht="12.75">
      <c r="V1391" s="15"/>
    </row>
    <row r="1392" ht="12.75">
      <c r="V1392" s="15"/>
    </row>
    <row r="1393" ht="12.75">
      <c r="V1393" s="15"/>
    </row>
    <row r="1394" ht="12.75">
      <c r="V1394" s="15"/>
    </row>
    <row r="1395" ht="12.75">
      <c r="V1395" s="15"/>
    </row>
    <row r="1396" ht="12.75">
      <c r="V1396" s="15"/>
    </row>
    <row r="1397" ht="12.75">
      <c r="V1397" s="15"/>
    </row>
    <row r="1398" ht="12.75">
      <c r="V1398" s="15"/>
    </row>
    <row r="1399" ht="12.75">
      <c r="V1399" s="15"/>
    </row>
    <row r="1400" ht="12.75">
      <c r="V1400" s="15"/>
    </row>
    <row r="1401" ht="12.75">
      <c r="V1401" s="15"/>
    </row>
    <row r="1402" ht="12.75">
      <c r="V1402" s="15"/>
    </row>
    <row r="1403" ht="12.75">
      <c r="V1403" s="15"/>
    </row>
    <row r="1404" ht="12.75">
      <c r="V1404" s="15"/>
    </row>
    <row r="1405" ht="12.75">
      <c r="V1405" s="15"/>
    </row>
    <row r="1406" ht="12.75">
      <c r="V1406" s="15"/>
    </row>
    <row r="1407" ht="12.75">
      <c r="V1407" s="15"/>
    </row>
    <row r="1408" ht="12.75">
      <c r="V1408" s="15"/>
    </row>
    <row r="1409" ht="12.75">
      <c r="V1409" s="15"/>
    </row>
    <row r="1410" ht="12.75">
      <c r="V1410" s="15"/>
    </row>
    <row r="1411" ht="12.75">
      <c r="V1411" s="15"/>
    </row>
    <row r="1412" ht="12.75">
      <c r="V1412" s="15"/>
    </row>
    <row r="1413" ht="12.75">
      <c r="V1413" s="15"/>
    </row>
    <row r="1414" ht="12.75">
      <c r="V1414" s="15"/>
    </row>
    <row r="1415" ht="12.75">
      <c r="V1415" s="15"/>
    </row>
    <row r="1416" ht="12.75">
      <c r="V1416" s="15"/>
    </row>
    <row r="1417" ht="12.75">
      <c r="V1417" s="15"/>
    </row>
    <row r="1418" ht="12.75">
      <c r="V1418" s="15"/>
    </row>
    <row r="1419" ht="12.75">
      <c r="V1419" s="15"/>
    </row>
    <row r="1420" ht="12.75">
      <c r="V1420" s="15"/>
    </row>
    <row r="1421" ht="12.75">
      <c r="V1421" s="15"/>
    </row>
    <row r="1422" ht="12.75">
      <c r="V1422" s="15"/>
    </row>
    <row r="1423" ht="12.75">
      <c r="V1423" s="15"/>
    </row>
    <row r="1424" ht="12.75">
      <c r="V1424" s="15"/>
    </row>
    <row r="1425" ht="12.75">
      <c r="V1425" s="15"/>
    </row>
    <row r="1426" ht="12.75">
      <c r="V1426" s="15"/>
    </row>
    <row r="1427" ht="12.75">
      <c r="V1427" s="15"/>
    </row>
    <row r="1428" ht="12.75">
      <c r="V1428" s="15"/>
    </row>
    <row r="1429" ht="12.75">
      <c r="V1429" s="15"/>
    </row>
    <row r="1430" ht="12.75">
      <c r="V1430" s="15"/>
    </row>
    <row r="1431" ht="12.75">
      <c r="V1431" s="15"/>
    </row>
    <row r="1432" ht="12.75">
      <c r="V1432" s="15"/>
    </row>
    <row r="1433" ht="12.75">
      <c r="V1433" s="15"/>
    </row>
    <row r="1434" ht="12.75">
      <c r="V1434" s="15"/>
    </row>
    <row r="1435" ht="12.75">
      <c r="V1435" s="15"/>
    </row>
    <row r="1436" ht="12.75">
      <c r="V1436" s="15"/>
    </row>
    <row r="1437" ht="12.75">
      <c r="V1437" s="15"/>
    </row>
    <row r="1438" ht="12.75">
      <c r="V1438" s="15"/>
    </row>
    <row r="1439" ht="12.75">
      <c r="V1439" s="15"/>
    </row>
    <row r="1440" ht="12.75">
      <c r="V1440" s="15"/>
    </row>
    <row r="1441" ht="12.75">
      <c r="V1441" s="15"/>
    </row>
    <row r="1442" ht="12.75">
      <c r="V1442" s="15"/>
    </row>
    <row r="1443" ht="12.75">
      <c r="V1443" s="15"/>
    </row>
    <row r="1444" ht="12.75">
      <c r="V1444" s="15"/>
    </row>
    <row r="1445" ht="12.75">
      <c r="V1445" s="15"/>
    </row>
    <row r="1446" ht="12.75">
      <c r="V1446" s="15"/>
    </row>
    <row r="1447" ht="12.75">
      <c r="V1447" s="15"/>
    </row>
    <row r="1448" ht="12.75">
      <c r="V1448" s="15"/>
    </row>
    <row r="1449" ht="12.75">
      <c r="V1449" s="15"/>
    </row>
    <row r="1450" ht="12.75">
      <c r="V1450" s="15"/>
    </row>
    <row r="1451" ht="12.75">
      <c r="V1451" s="15"/>
    </row>
    <row r="1452" ht="12.75">
      <c r="V1452" s="15"/>
    </row>
    <row r="1453" ht="12.75">
      <c r="V1453" s="15"/>
    </row>
    <row r="1454" ht="12.75">
      <c r="V1454" s="15"/>
    </row>
    <row r="1455" ht="12.75">
      <c r="V1455" s="15"/>
    </row>
    <row r="1456" ht="12.75">
      <c r="V1456" s="15"/>
    </row>
    <row r="1457" ht="12.75">
      <c r="V1457" s="15"/>
    </row>
    <row r="1458" ht="12.75">
      <c r="V1458" s="15"/>
    </row>
    <row r="1459" ht="12.75">
      <c r="V1459" s="15"/>
    </row>
    <row r="1460" ht="12.75">
      <c r="V1460" s="15"/>
    </row>
    <row r="1461" ht="12.75">
      <c r="V1461" s="15"/>
    </row>
    <row r="1462" ht="12.75">
      <c r="V1462" s="15"/>
    </row>
    <row r="1463" ht="12.75">
      <c r="V1463" s="15"/>
    </row>
    <row r="1464" ht="12.75">
      <c r="V1464" s="15"/>
    </row>
    <row r="1465" ht="12.75">
      <c r="V1465" s="15"/>
    </row>
    <row r="1466" ht="12.75">
      <c r="V1466" s="15"/>
    </row>
    <row r="1467" ht="12.75">
      <c r="V1467" s="15"/>
    </row>
    <row r="1468" ht="12.75">
      <c r="V1468" s="15"/>
    </row>
    <row r="1469" ht="12.75">
      <c r="V1469" s="15"/>
    </row>
    <row r="1470" ht="12.75">
      <c r="V1470" s="15"/>
    </row>
    <row r="1471" ht="12.75">
      <c r="V1471" s="15"/>
    </row>
    <row r="1472" ht="12.75">
      <c r="V1472" s="15"/>
    </row>
    <row r="1473" ht="12.75">
      <c r="V1473" s="15"/>
    </row>
    <row r="1474" ht="12.75">
      <c r="V1474" s="15"/>
    </row>
    <row r="1475" ht="12.75">
      <c r="V1475" s="15"/>
    </row>
    <row r="1476" ht="12.75">
      <c r="V1476" s="15"/>
    </row>
    <row r="1477" ht="12.75">
      <c r="V1477" s="15"/>
    </row>
    <row r="1478" ht="12.75">
      <c r="V1478" s="15"/>
    </row>
    <row r="1479" ht="12.75">
      <c r="V1479" s="15"/>
    </row>
    <row r="1480" ht="12.75">
      <c r="V1480" s="15"/>
    </row>
    <row r="1481" ht="12.75">
      <c r="V1481" s="15"/>
    </row>
    <row r="1482" ht="12.75">
      <c r="V1482" s="15"/>
    </row>
    <row r="1483" ht="12.75">
      <c r="V1483" s="15"/>
    </row>
    <row r="1484" ht="12.75">
      <c r="V1484" s="15"/>
    </row>
    <row r="1485" ht="12.75">
      <c r="V1485" s="15"/>
    </row>
    <row r="1486" ht="12.75">
      <c r="V1486" s="15"/>
    </row>
    <row r="1487" ht="12.75">
      <c r="V1487" s="15"/>
    </row>
    <row r="1488" ht="12.75">
      <c r="V1488" s="15"/>
    </row>
    <row r="1489" ht="12.75">
      <c r="V1489" s="15"/>
    </row>
    <row r="1490" ht="12.75">
      <c r="V1490" s="15"/>
    </row>
    <row r="1491" ht="12.75">
      <c r="V1491" s="15"/>
    </row>
    <row r="1492" ht="12.75">
      <c r="V1492" s="15"/>
    </row>
    <row r="1493" ht="12.75">
      <c r="V1493" s="15"/>
    </row>
    <row r="1494" ht="12.75">
      <c r="V1494" s="15"/>
    </row>
    <row r="1495" ht="12.75">
      <c r="V1495" s="15"/>
    </row>
    <row r="1496" ht="12.75">
      <c r="V1496" s="15"/>
    </row>
    <row r="1497" ht="12.75">
      <c r="V1497" s="15"/>
    </row>
    <row r="1498" ht="12.75">
      <c r="V1498" s="15"/>
    </row>
    <row r="1499" ht="12.75">
      <c r="V1499" s="15"/>
    </row>
    <row r="1500" ht="12.75">
      <c r="V1500" s="15"/>
    </row>
    <row r="1501" ht="12.75">
      <c r="V1501" s="15"/>
    </row>
    <row r="1502" ht="12.75">
      <c r="V1502" s="15"/>
    </row>
    <row r="1503" ht="12.75">
      <c r="V1503" s="15"/>
    </row>
    <row r="1504" ht="12.75">
      <c r="V1504" s="15"/>
    </row>
    <row r="1505" ht="12.75">
      <c r="V1505" s="15"/>
    </row>
    <row r="1506" ht="12.75">
      <c r="V1506" s="15"/>
    </row>
    <row r="1507" ht="12.75">
      <c r="V1507" s="15"/>
    </row>
    <row r="1508" ht="12.75">
      <c r="V1508" s="15"/>
    </row>
    <row r="1509" ht="12.75">
      <c r="V1509" s="15"/>
    </row>
    <row r="1510" ht="12.75">
      <c r="V1510" s="15"/>
    </row>
    <row r="1511" ht="12.75">
      <c r="V1511" s="15"/>
    </row>
    <row r="1512" ht="12.75">
      <c r="V1512" s="15"/>
    </row>
    <row r="1513" ht="12.75">
      <c r="V1513" s="15"/>
    </row>
    <row r="1514" ht="12.75">
      <c r="V1514" s="15"/>
    </row>
    <row r="1515" ht="12.75">
      <c r="V1515" s="15"/>
    </row>
    <row r="1516" ht="12.75">
      <c r="V1516" s="15"/>
    </row>
    <row r="1517" ht="12.75">
      <c r="V1517" s="15"/>
    </row>
    <row r="1518" ht="12.75">
      <c r="V1518" s="15"/>
    </row>
    <row r="1519" ht="12.75">
      <c r="V1519" s="15"/>
    </row>
    <row r="1520" ht="12.75">
      <c r="V1520" s="15"/>
    </row>
    <row r="1521" ht="12.75">
      <c r="V1521" s="15"/>
    </row>
    <row r="1522" ht="12.75">
      <c r="V1522" s="15"/>
    </row>
    <row r="1523" ht="12.75">
      <c r="V1523" s="15"/>
    </row>
    <row r="1524" ht="12.75">
      <c r="V1524" s="15"/>
    </row>
    <row r="1525" ht="12.75">
      <c r="V1525" s="15"/>
    </row>
    <row r="1526" ht="12.75">
      <c r="V1526" s="15"/>
    </row>
    <row r="1527" ht="12.75">
      <c r="V1527" s="15"/>
    </row>
    <row r="1528" ht="12.75">
      <c r="V1528" s="15"/>
    </row>
    <row r="1529" ht="12.75">
      <c r="V1529" s="15"/>
    </row>
    <row r="1530" ht="12.75">
      <c r="V1530" s="15"/>
    </row>
    <row r="1531" ht="12.75">
      <c r="V1531" s="15"/>
    </row>
    <row r="1532" ht="12.75">
      <c r="V1532" s="15"/>
    </row>
    <row r="1533" ht="12.75">
      <c r="V1533" s="15"/>
    </row>
    <row r="1534" ht="12.75">
      <c r="V1534" s="15"/>
    </row>
    <row r="1535" ht="12.75">
      <c r="V1535" s="15"/>
    </row>
    <row r="1536" ht="12.75">
      <c r="V1536" s="15"/>
    </row>
    <row r="1537" ht="12.75">
      <c r="V1537" s="15"/>
    </row>
    <row r="1538" ht="12.75">
      <c r="V1538" s="15"/>
    </row>
    <row r="1539" ht="12.75">
      <c r="V1539" s="15"/>
    </row>
    <row r="1540" ht="12.75">
      <c r="V1540" s="15"/>
    </row>
    <row r="1541" ht="12.75">
      <c r="V1541" s="15"/>
    </row>
    <row r="1542" ht="12.75">
      <c r="V1542" s="15"/>
    </row>
    <row r="1543" ht="12.75">
      <c r="V1543" s="15"/>
    </row>
    <row r="1544" ht="12.75">
      <c r="V1544" s="15"/>
    </row>
    <row r="1545" ht="12.75">
      <c r="V1545" s="15"/>
    </row>
    <row r="1546" ht="12.75">
      <c r="V1546" s="15"/>
    </row>
    <row r="1547" ht="12.75">
      <c r="V1547" s="15"/>
    </row>
    <row r="1548" ht="12.75">
      <c r="V1548" s="15"/>
    </row>
    <row r="1549" ht="12.75">
      <c r="V1549" s="15"/>
    </row>
    <row r="1550" ht="12.75">
      <c r="V1550" s="15"/>
    </row>
    <row r="1551" ht="12.75">
      <c r="V1551" s="15"/>
    </row>
    <row r="1552" ht="12.75">
      <c r="V1552" s="15"/>
    </row>
    <row r="1553" ht="12.75">
      <c r="V1553" s="15"/>
    </row>
    <row r="1554" ht="12.75">
      <c r="V1554" s="15"/>
    </row>
    <row r="1555" ht="12.75">
      <c r="V1555" s="15"/>
    </row>
    <row r="1556" ht="12.75">
      <c r="V1556" s="15"/>
    </row>
    <row r="1557" ht="12.75">
      <c r="V1557" s="15"/>
    </row>
    <row r="1558" ht="12.75">
      <c r="V1558" s="15"/>
    </row>
    <row r="1559" ht="12.75">
      <c r="V1559" s="15"/>
    </row>
    <row r="1560" ht="12.75">
      <c r="V1560" s="15"/>
    </row>
    <row r="1561" ht="12.75">
      <c r="V1561" s="15"/>
    </row>
    <row r="1562" ht="12.75">
      <c r="V1562" s="15"/>
    </row>
    <row r="1563" ht="12.75">
      <c r="V1563" s="15"/>
    </row>
    <row r="1564" ht="12.75">
      <c r="V1564" s="15"/>
    </row>
    <row r="1565" ht="12.75">
      <c r="V1565" s="15"/>
    </row>
    <row r="1566" ht="12.75">
      <c r="V1566" s="15"/>
    </row>
    <row r="1567" ht="12.75">
      <c r="V1567" s="15"/>
    </row>
    <row r="1568" ht="12.75">
      <c r="V1568" s="15"/>
    </row>
    <row r="1569" ht="12.75">
      <c r="V1569" s="15"/>
    </row>
    <row r="1570" ht="12.75">
      <c r="V1570" s="15"/>
    </row>
    <row r="1571" ht="12.75">
      <c r="V1571" s="15"/>
    </row>
    <row r="1572" ht="12.75">
      <c r="V1572" s="15"/>
    </row>
    <row r="1573" ht="12.75">
      <c r="V1573" s="15"/>
    </row>
    <row r="1574" ht="12.75">
      <c r="V1574" s="15"/>
    </row>
    <row r="1575" ht="12.75">
      <c r="V1575" s="15"/>
    </row>
    <row r="1576" ht="12.75">
      <c r="V1576" s="15"/>
    </row>
    <row r="1577" ht="12.75">
      <c r="V1577" s="15"/>
    </row>
    <row r="1578" ht="12.75">
      <c r="V1578" s="15"/>
    </row>
    <row r="1579" ht="12.75">
      <c r="V1579" s="15"/>
    </row>
    <row r="1580" ht="12.75">
      <c r="V1580" s="15"/>
    </row>
    <row r="1581" ht="12.75">
      <c r="V1581" s="15"/>
    </row>
    <row r="1582" ht="12.75">
      <c r="V1582" s="15"/>
    </row>
    <row r="1583" ht="12.75">
      <c r="V1583" s="15"/>
    </row>
    <row r="1584" ht="12.75">
      <c r="V1584" s="15"/>
    </row>
    <row r="1585" ht="12.75">
      <c r="V1585" s="15"/>
    </row>
    <row r="1586" ht="12.75">
      <c r="V1586" s="15"/>
    </row>
    <row r="1587" ht="12.75">
      <c r="V1587" s="15"/>
    </row>
    <row r="1588" ht="12.75">
      <c r="V1588" s="15"/>
    </row>
    <row r="1589" ht="12.75">
      <c r="V1589" s="15"/>
    </row>
    <row r="1590" ht="12.75">
      <c r="V1590" s="15"/>
    </row>
    <row r="1591" ht="12.75">
      <c r="V1591" s="15"/>
    </row>
    <row r="1592" ht="12.75">
      <c r="V1592" s="15"/>
    </row>
    <row r="1593" ht="12.75">
      <c r="V1593" s="15"/>
    </row>
    <row r="1594" ht="12.75">
      <c r="V1594" s="15"/>
    </row>
    <row r="1595" ht="12.75">
      <c r="V1595" s="15"/>
    </row>
    <row r="1596" ht="12.75">
      <c r="V1596" s="15"/>
    </row>
    <row r="1597" ht="12.75">
      <c r="V1597" s="15"/>
    </row>
    <row r="1598" ht="12.75">
      <c r="V1598" s="15"/>
    </row>
    <row r="1599" ht="12.75">
      <c r="V1599" s="15"/>
    </row>
    <row r="1600" ht="12.75">
      <c r="V1600" s="15"/>
    </row>
    <row r="1601" ht="12.75">
      <c r="V1601" s="15"/>
    </row>
    <row r="1602" ht="12.75">
      <c r="V1602" s="15"/>
    </row>
    <row r="1603" ht="12.75">
      <c r="V1603" s="15"/>
    </row>
    <row r="1604" ht="12.75">
      <c r="V1604" s="15"/>
    </row>
    <row r="1605" ht="12.75">
      <c r="V1605" s="15"/>
    </row>
    <row r="1606" ht="12.75">
      <c r="V1606" s="15"/>
    </row>
    <row r="1607" ht="12.75">
      <c r="V1607" s="15"/>
    </row>
    <row r="1608" ht="12.75">
      <c r="V1608" s="15"/>
    </row>
    <row r="1609" ht="12.75">
      <c r="V1609" s="15"/>
    </row>
    <row r="1610" ht="12.75">
      <c r="V1610" s="15"/>
    </row>
    <row r="1611" ht="12.75">
      <c r="V1611" s="15"/>
    </row>
    <row r="1612" ht="12.75">
      <c r="V1612" s="15"/>
    </row>
    <row r="1613" ht="12.75">
      <c r="V1613" s="15"/>
    </row>
    <row r="1614" ht="12.75">
      <c r="V1614" s="15"/>
    </row>
    <row r="1615" ht="12.75">
      <c r="V1615" s="15"/>
    </row>
    <row r="1616" ht="12.75">
      <c r="V1616" s="15"/>
    </row>
    <row r="1617" ht="12.75">
      <c r="V1617" s="15"/>
    </row>
    <row r="1618" ht="12.75">
      <c r="V1618" s="15"/>
    </row>
    <row r="1619" ht="12.75">
      <c r="V1619" s="15"/>
    </row>
    <row r="1620" ht="12.75">
      <c r="V1620" s="15"/>
    </row>
    <row r="1621" ht="12.75">
      <c r="V1621" s="15"/>
    </row>
    <row r="1622" ht="12.75">
      <c r="V1622" s="15"/>
    </row>
    <row r="1623" ht="12.75">
      <c r="V1623" s="15"/>
    </row>
    <row r="1624" ht="12.75">
      <c r="V1624" s="15"/>
    </row>
    <row r="1625" ht="12.75">
      <c r="V1625" s="15"/>
    </row>
    <row r="1626" ht="12.75">
      <c r="V1626" s="15"/>
    </row>
    <row r="1627" ht="12.75">
      <c r="V1627" s="15"/>
    </row>
    <row r="1628" ht="12.75">
      <c r="V1628" s="15"/>
    </row>
    <row r="1629" ht="12.75">
      <c r="V1629" s="15"/>
    </row>
    <row r="1630" ht="12.75">
      <c r="V1630" s="15"/>
    </row>
    <row r="1631" ht="12.75">
      <c r="V1631" s="15"/>
    </row>
    <row r="1632" ht="12.75">
      <c r="V1632" s="15"/>
    </row>
    <row r="1633" ht="12.75">
      <c r="V1633" s="15"/>
    </row>
    <row r="1634" ht="12.75">
      <c r="V1634" s="15"/>
    </row>
    <row r="1635" ht="12.75">
      <c r="V1635" s="15"/>
    </row>
    <row r="1636" ht="12.75">
      <c r="V1636" s="15"/>
    </row>
    <row r="1637" ht="12.75">
      <c r="V1637" s="15"/>
    </row>
    <row r="1638" ht="12.75">
      <c r="V1638" s="15"/>
    </row>
    <row r="1639" ht="12.75">
      <c r="V1639" s="15"/>
    </row>
    <row r="1640" ht="12.75">
      <c r="V1640" s="15"/>
    </row>
    <row r="1641" ht="12.75">
      <c r="V1641" s="15"/>
    </row>
    <row r="1642" ht="12.75">
      <c r="V1642" s="15"/>
    </row>
    <row r="1643" ht="12.75">
      <c r="V1643" s="15"/>
    </row>
    <row r="1644" ht="12.75">
      <c r="V1644" s="15"/>
    </row>
    <row r="1645" ht="12.75">
      <c r="V1645" s="15"/>
    </row>
    <row r="1646" ht="12.75">
      <c r="V1646" s="15"/>
    </row>
    <row r="1647" ht="12.75">
      <c r="V1647" s="15"/>
    </row>
    <row r="1648" ht="12.75">
      <c r="V1648" s="15"/>
    </row>
    <row r="1649" ht="12.75">
      <c r="V1649" s="15"/>
    </row>
    <row r="1650" ht="12.75">
      <c r="V1650" s="15"/>
    </row>
    <row r="1651" ht="12.75">
      <c r="V1651" s="15"/>
    </row>
    <row r="1652" ht="12.75">
      <c r="V1652" s="15"/>
    </row>
    <row r="1653" ht="12.75">
      <c r="V1653" s="15"/>
    </row>
    <row r="1654" ht="12.75">
      <c r="V1654" s="15"/>
    </row>
    <row r="1655" ht="12.75">
      <c r="V1655" s="15"/>
    </row>
    <row r="1656" ht="12.75">
      <c r="V1656" s="15"/>
    </row>
    <row r="1657" ht="12.75">
      <c r="V1657" s="15"/>
    </row>
    <row r="1658" ht="12.75">
      <c r="V1658" s="15"/>
    </row>
    <row r="1659" ht="12.75">
      <c r="V1659" s="15"/>
    </row>
    <row r="1660" ht="12.75">
      <c r="V1660" s="15"/>
    </row>
    <row r="1661" ht="12.75">
      <c r="V1661" s="15"/>
    </row>
    <row r="1662" ht="12.75">
      <c r="V1662" s="15"/>
    </row>
    <row r="1663" ht="12.75">
      <c r="V1663" s="15"/>
    </row>
    <row r="1664" ht="12.75">
      <c r="V1664" s="15"/>
    </row>
    <row r="1665" ht="12.75">
      <c r="V1665" s="15"/>
    </row>
    <row r="1666" ht="12.75">
      <c r="V1666" s="15"/>
    </row>
    <row r="1667" ht="12.75">
      <c r="V1667" s="15"/>
    </row>
    <row r="1668" ht="12.75">
      <c r="V1668" s="15"/>
    </row>
    <row r="1669" ht="12.75">
      <c r="V1669" s="15"/>
    </row>
    <row r="1670" ht="12.75">
      <c r="V1670" s="15"/>
    </row>
    <row r="1671" ht="12.75">
      <c r="V1671" s="15"/>
    </row>
    <row r="1672" ht="12.75">
      <c r="V1672" s="15"/>
    </row>
    <row r="1673" ht="12.75">
      <c r="V1673" s="15"/>
    </row>
    <row r="1674" ht="12.75">
      <c r="V1674" s="15"/>
    </row>
    <row r="1675" ht="12.75">
      <c r="V1675" s="15"/>
    </row>
    <row r="1676" ht="12.75">
      <c r="V1676" s="15"/>
    </row>
    <row r="1677" ht="12.75">
      <c r="V1677" s="15"/>
    </row>
    <row r="1678" ht="12.75">
      <c r="V1678" s="15"/>
    </row>
    <row r="1679" ht="12.75">
      <c r="V1679" s="15"/>
    </row>
    <row r="1680" ht="12.75">
      <c r="V1680" s="15"/>
    </row>
    <row r="1681" ht="12.75">
      <c r="V1681" s="15"/>
    </row>
    <row r="1682" ht="12.75">
      <c r="V1682" s="15"/>
    </row>
    <row r="1683" ht="12.75">
      <c r="V1683" s="15"/>
    </row>
    <row r="1684" ht="12.75">
      <c r="V1684" s="15"/>
    </row>
    <row r="1685" ht="12.75">
      <c r="V1685" s="15"/>
    </row>
    <row r="1686" ht="12.75">
      <c r="V1686" s="15"/>
    </row>
    <row r="1687" ht="12.75">
      <c r="V1687" s="15"/>
    </row>
    <row r="1688" ht="12.75">
      <c r="V1688" s="15"/>
    </row>
    <row r="1689" ht="12.75">
      <c r="V1689" s="15"/>
    </row>
    <row r="1690" ht="12.75">
      <c r="V1690" s="15"/>
    </row>
    <row r="1691" ht="12.75">
      <c r="V1691" s="15"/>
    </row>
    <row r="1692" ht="12.75">
      <c r="V1692" s="15"/>
    </row>
    <row r="1693" ht="12.75">
      <c r="V1693" s="15"/>
    </row>
    <row r="1694" ht="12.75">
      <c r="V1694" s="15"/>
    </row>
    <row r="1695" ht="12.75">
      <c r="V1695" s="15"/>
    </row>
    <row r="1696" ht="12.75">
      <c r="V1696" s="15"/>
    </row>
    <row r="1697" ht="12.75">
      <c r="V1697" s="15"/>
    </row>
    <row r="1698" ht="12.75">
      <c r="V1698" s="15"/>
    </row>
    <row r="1699" ht="12.75">
      <c r="V1699" s="15"/>
    </row>
    <row r="1700" ht="12.75">
      <c r="V1700" s="15"/>
    </row>
    <row r="1701" ht="12.75">
      <c r="V1701" s="15"/>
    </row>
    <row r="1702" ht="12.75">
      <c r="V1702" s="15"/>
    </row>
    <row r="1703" ht="12.75">
      <c r="V1703" s="15"/>
    </row>
    <row r="1704" ht="12.75">
      <c r="V1704" s="15"/>
    </row>
    <row r="1705" ht="12.75">
      <c r="V1705" s="15"/>
    </row>
    <row r="1706" ht="12.75">
      <c r="V1706" s="15"/>
    </row>
    <row r="1707" ht="12.75">
      <c r="V1707" s="15"/>
    </row>
    <row r="1708" ht="12.75">
      <c r="V1708" s="15"/>
    </row>
    <row r="1709" ht="12.75">
      <c r="V1709" s="15"/>
    </row>
    <row r="1710" ht="12.75">
      <c r="V1710" s="15"/>
    </row>
    <row r="1711" ht="12.75">
      <c r="V1711" s="15"/>
    </row>
    <row r="1712" ht="12.75">
      <c r="V1712" s="15"/>
    </row>
    <row r="1713" ht="12.75">
      <c r="V1713" s="15"/>
    </row>
    <row r="1714" ht="12.75">
      <c r="V1714" s="15"/>
    </row>
    <row r="1715" ht="12.75">
      <c r="V1715" s="15"/>
    </row>
    <row r="1716" ht="12.75">
      <c r="V1716" s="15"/>
    </row>
    <row r="1717" ht="12.75">
      <c r="V1717" s="15"/>
    </row>
    <row r="1718" ht="12.75">
      <c r="V1718" s="15"/>
    </row>
    <row r="1719" ht="12.75">
      <c r="V1719" s="15"/>
    </row>
    <row r="1720" ht="12.75">
      <c r="V1720" s="15"/>
    </row>
    <row r="1721" ht="12.75">
      <c r="V1721" s="15"/>
    </row>
    <row r="1722" ht="12.75">
      <c r="V1722" s="15"/>
    </row>
    <row r="1723" ht="12.75">
      <c r="V1723" s="15"/>
    </row>
    <row r="1724" ht="12.75">
      <c r="V1724" s="15"/>
    </row>
    <row r="1725" ht="12.75">
      <c r="V1725" s="15"/>
    </row>
    <row r="1726" ht="12.75">
      <c r="V1726" s="15"/>
    </row>
    <row r="1727" ht="12.75">
      <c r="V1727" s="15"/>
    </row>
    <row r="1728" ht="12.75">
      <c r="V1728" s="15"/>
    </row>
    <row r="1729" ht="12.75">
      <c r="V1729" s="15"/>
    </row>
    <row r="1730" ht="12.75">
      <c r="V1730" s="15"/>
    </row>
    <row r="1731" ht="12.75">
      <c r="V1731" s="15"/>
    </row>
    <row r="1732" ht="12.75">
      <c r="V1732" s="15"/>
    </row>
    <row r="1733" ht="12.75">
      <c r="V1733" s="15"/>
    </row>
    <row r="1734" ht="12.75">
      <c r="V1734" s="15"/>
    </row>
    <row r="1735" ht="12.75">
      <c r="V1735" s="15"/>
    </row>
    <row r="1736" ht="12.75">
      <c r="V1736" s="15"/>
    </row>
    <row r="1737" ht="12.75">
      <c r="V1737" s="15"/>
    </row>
    <row r="1738" ht="12.75">
      <c r="V1738" s="15"/>
    </row>
    <row r="1739" ht="12.75">
      <c r="V1739" s="15"/>
    </row>
    <row r="1740" ht="12.75">
      <c r="V1740" s="15"/>
    </row>
    <row r="1741" ht="12.75">
      <c r="V1741" s="15"/>
    </row>
    <row r="1742" ht="12.75">
      <c r="V1742" s="15"/>
    </row>
    <row r="1743" ht="12.75">
      <c r="V1743" s="15"/>
    </row>
    <row r="1744" ht="12.75">
      <c r="V1744" s="15"/>
    </row>
    <row r="1745" ht="12.75">
      <c r="V1745" s="15"/>
    </row>
    <row r="1746" ht="12.75">
      <c r="V1746" s="15"/>
    </row>
    <row r="1747" ht="12.75">
      <c r="V1747" s="15"/>
    </row>
    <row r="1748" ht="12.75">
      <c r="V1748" s="15"/>
    </row>
    <row r="1749" ht="12.75">
      <c r="V1749" s="15"/>
    </row>
    <row r="1750" ht="12.75">
      <c r="V1750" s="15"/>
    </row>
    <row r="1751" ht="12.75">
      <c r="V1751" s="15"/>
    </row>
    <row r="1752" ht="12.75">
      <c r="V1752" s="15"/>
    </row>
    <row r="1753" ht="12.75">
      <c r="V1753" s="15"/>
    </row>
    <row r="1754" ht="12.75">
      <c r="V1754" s="15"/>
    </row>
    <row r="1755" ht="12.75">
      <c r="V1755" s="15"/>
    </row>
    <row r="1756" ht="12.75">
      <c r="V1756" s="15"/>
    </row>
    <row r="1757" ht="12.75">
      <c r="V1757" s="15"/>
    </row>
    <row r="1758" ht="12.75">
      <c r="V1758" s="15"/>
    </row>
    <row r="1759" ht="12.75">
      <c r="V1759" s="15"/>
    </row>
    <row r="1760" ht="12.75">
      <c r="V1760" s="15"/>
    </row>
    <row r="1761" ht="12.75">
      <c r="V1761" s="15"/>
    </row>
    <row r="1762" ht="12.75">
      <c r="V1762" s="15"/>
    </row>
    <row r="1763" ht="12.75">
      <c r="V1763" s="15"/>
    </row>
    <row r="1764" ht="12.75">
      <c r="V1764" s="15"/>
    </row>
    <row r="1765" ht="12.75">
      <c r="V1765" s="15"/>
    </row>
    <row r="1766" ht="12.75">
      <c r="V1766" s="15"/>
    </row>
    <row r="1767" ht="12.75">
      <c r="V1767" s="15"/>
    </row>
    <row r="1768" ht="12.75">
      <c r="V1768" s="15"/>
    </row>
    <row r="1769" ht="12.75">
      <c r="V1769" s="15"/>
    </row>
    <row r="1770" ht="12.75">
      <c r="V1770" s="15"/>
    </row>
    <row r="1771" ht="12.75">
      <c r="V1771" s="15"/>
    </row>
    <row r="1772" ht="12.75">
      <c r="V1772" s="15"/>
    </row>
    <row r="1773" ht="12.75">
      <c r="V1773" s="15"/>
    </row>
    <row r="1774" ht="12.75">
      <c r="V1774" s="15"/>
    </row>
    <row r="1775" ht="12.75">
      <c r="V1775" s="15"/>
    </row>
    <row r="1776" ht="12.75">
      <c r="V1776" s="15"/>
    </row>
    <row r="1777" ht="12.75">
      <c r="V1777" s="15"/>
    </row>
    <row r="1778" ht="12.75">
      <c r="V1778" s="15"/>
    </row>
    <row r="1779" ht="12.75">
      <c r="V1779" s="15"/>
    </row>
    <row r="1780" ht="12.75">
      <c r="V1780" s="15"/>
    </row>
    <row r="1781" ht="12.75">
      <c r="V1781" s="15"/>
    </row>
    <row r="1782" ht="12.75">
      <c r="V1782" s="15"/>
    </row>
    <row r="1783" ht="12.75">
      <c r="V1783" s="15"/>
    </row>
    <row r="1784" ht="12.75">
      <c r="V1784" s="15"/>
    </row>
    <row r="1785" ht="12.75">
      <c r="V1785" s="15"/>
    </row>
    <row r="1786" ht="12.75">
      <c r="V1786" s="15"/>
    </row>
    <row r="1787" ht="12.75">
      <c r="V1787" s="15"/>
    </row>
    <row r="1788" ht="12.75">
      <c r="V1788" s="15"/>
    </row>
    <row r="1789" ht="12.75">
      <c r="V1789" s="15"/>
    </row>
    <row r="1790" ht="12.75">
      <c r="V1790" s="15"/>
    </row>
    <row r="1791" ht="12.75">
      <c r="V1791" s="15"/>
    </row>
    <row r="1792" ht="12.75">
      <c r="V1792" s="15"/>
    </row>
    <row r="1793" ht="12.75">
      <c r="V1793" s="15"/>
    </row>
    <row r="1794" ht="12.75">
      <c r="V1794" s="15"/>
    </row>
    <row r="1795" ht="12.75">
      <c r="V1795" s="15"/>
    </row>
    <row r="1796" ht="12.75">
      <c r="V1796" s="15"/>
    </row>
    <row r="1797" ht="12.75">
      <c r="V1797" s="15"/>
    </row>
    <row r="1798" ht="12.75">
      <c r="V1798" s="15"/>
    </row>
  </sheetData>
  <mergeCells count="7">
    <mergeCell ref="A1:V1"/>
    <mergeCell ref="A2:V2"/>
    <mergeCell ref="S4:V4"/>
    <mergeCell ref="B4:E4"/>
    <mergeCell ref="F4:I4"/>
    <mergeCell ref="J4:M4"/>
    <mergeCell ref="N4:Q4"/>
  </mergeCells>
  <printOptions/>
  <pageMargins left="0.29" right="0.1" top="1" bottom="1" header="0.5" footer="0.5"/>
  <pageSetup horizontalDpi="600" verticalDpi="6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5"/>
  <sheetViews>
    <sheetView workbookViewId="0" topLeftCell="A1">
      <selection activeCell="E25" sqref="E25"/>
    </sheetView>
  </sheetViews>
  <sheetFormatPr defaultColWidth="9.140625" defaultRowHeight="13.5" customHeight="1"/>
  <cols>
    <col min="1" max="1" width="19.421875" style="13" customWidth="1"/>
    <col min="2" max="12" width="8.7109375" style="13" customWidth="1"/>
    <col min="13" max="13" width="7.57421875" style="13" customWidth="1"/>
    <col min="14" max="15" width="7.28125" style="13" customWidth="1"/>
    <col min="16" max="16" width="6.8515625" style="13" customWidth="1"/>
    <col min="17" max="17" width="7.421875" style="13" customWidth="1"/>
    <col min="18" max="18" width="7.28125" style="13" customWidth="1"/>
    <col min="19" max="19" width="8.7109375" style="13" customWidth="1"/>
    <col min="20" max="20" width="7.28125" style="13" customWidth="1"/>
    <col min="21" max="21" width="7.421875" style="13" customWidth="1"/>
    <col min="22" max="22" width="7.00390625" style="13" customWidth="1"/>
    <col min="23" max="16384" width="9.140625" style="13" customWidth="1"/>
  </cols>
  <sheetData>
    <row r="1" spans="1:22" ht="13.5" customHeight="1">
      <c r="A1" s="208" t="s">
        <v>109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10"/>
    </row>
    <row r="2" spans="1:22" ht="13.5" customHeight="1">
      <c r="A2" s="88"/>
      <c r="B2" s="200">
        <v>2003</v>
      </c>
      <c r="C2" s="200"/>
      <c r="D2" s="200"/>
      <c r="E2" s="200"/>
      <c r="F2" s="200">
        <v>2004</v>
      </c>
      <c r="G2" s="200"/>
      <c r="H2" s="200"/>
      <c r="I2" s="200"/>
      <c r="J2" s="200">
        <v>2005</v>
      </c>
      <c r="K2" s="200"/>
      <c r="L2" s="200"/>
      <c r="M2" s="200"/>
      <c r="N2" s="200">
        <v>2006</v>
      </c>
      <c r="O2" s="200"/>
      <c r="P2" s="200"/>
      <c r="Q2" s="200"/>
      <c r="R2" s="61">
        <v>2007</v>
      </c>
      <c r="S2" s="200" t="s">
        <v>104</v>
      </c>
      <c r="T2" s="200"/>
      <c r="U2" s="200"/>
      <c r="V2" s="200"/>
    </row>
    <row r="3" spans="1:22" ht="13.5" customHeight="1">
      <c r="A3" s="89" t="s">
        <v>110</v>
      </c>
      <c r="B3" s="86" t="s">
        <v>80</v>
      </c>
      <c r="C3" s="86" t="s">
        <v>81</v>
      </c>
      <c r="D3" s="86" t="s">
        <v>82</v>
      </c>
      <c r="E3" s="86" t="s">
        <v>83</v>
      </c>
      <c r="F3" s="86" t="s">
        <v>80</v>
      </c>
      <c r="G3" s="86" t="s">
        <v>81</v>
      </c>
      <c r="H3" s="86" t="s">
        <v>82</v>
      </c>
      <c r="I3" s="86" t="s">
        <v>83</v>
      </c>
      <c r="J3" s="86" t="s">
        <v>80</v>
      </c>
      <c r="K3" s="86" t="s">
        <v>81</v>
      </c>
      <c r="L3" s="86" t="s">
        <v>82</v>
      </c>
      <c r="M3" s="86" t="s">
        <v>83</v>
      </c>
      <c r="N3" s="86" t="s">
        <v>80</v>
      </c>
      <c r="O3" s="86" t="s">
        <v>81</v>
      </c>
      <c r="P3" s="86" t="s">
        <v>82</v>
      </c>
      <c r="Q3" s="86" t="s">
        <v>83</v>
      </c>
      <c r="R3" s="86" t="s">
        <v>80</v>
      </c>
      <c r="S3" s="164">
        <v>2003</v>
      </c>
      <c r="T3" s="164">
        <v>2004</v>
      </c>
      <c r="U3" s="164">
        <v>2005</v>
      </c>
      <c r="V3" s="164">
        <v>2006</v>
      </c>
    </row>
    <row r="4" spans="1:22" s="14" customFormat="1" ht="13.5" customHeight="1">
      <c r="A4" s="90"/>
      <c r="B4" s="91"/>
      <c r="C4" s="92"/>
      <c r="D4" s="93"/>
      <c r="E4" s="92"/>
      <c r="F4" s="94"/>
      <c r="G4" s="92"/>
      <c r="H4" s="95"/>
      <c r="I4" s="92"/>
      <c r="J4" s="91"/>
      <c r="K4" s="92"/>
      <c r="L4" s="93"/>
      <c r="M4" s="92"/>
      <c r="N4" s="94"/>
      <c r="O4" s="92"/>
      <c r="P4" s="95"/>
      <c r="Q4" s="92"/>
      <c r="R4" s="91"/>
      <c r="S4" s="96"/>
      <c r="T4" s="105"/>
      <c r="U4" s="96"/>
      <c r="V4" s="97"/>
    </row>
    <row r="5" spans="1:22" ht="13.5" customHeight="1">
      <c r="A5" s="98" t="s">
        <v>111</v>
      </c>
      <c r="B5" s="108">
        <v>0</v>
      </c>
      <c r="C5" s="100">
        <v>172</v>
      </c>
      <c r="D5" s="101">
        <v>277</v>
      </c>
      <c r="E5" s="165">
        <v>0</v>
      </c>
      <c r="F5" s="166">
        <v>0</v>
      </c>
      <c r="G5" s="100">
        <v>181</v>
      </c>
      <c r="H5" s="103">
        <v>292</v>
      </c>
      <c r="I5" s="165">
        <v>0</v>
      </c>
      <c r="J5" s="108">
        <v>0</v>
      </c>
      <c r="K5" s="100">
        <v>191</v>
      </c>
      <c r="L5" s="101">
        <v>296</v>
      </c>
      <c r="M5" s="100">
        <v>0</v>
      </c>
      <c r="N5" s="102">
        <v>0</v>
      </c>
      <c r="O5" s="44">
        <v>188</v>
      </c>
      <c r="P5" s="167">
        <v>305</v>
      </c>
      <c r="Q5" s="100">
        <v>0</v>
      </c>
      <c r="R5" s="99">
        <v>0</v>
      </c>
      <c r="S5" s="104">
        <v>449</v>
      </c>
      <c r="T5" s="105">
        <v>473</v>
      </c>
      <c r="U5" s="104">
        <v>487</v>
      </c>
      <c r="V5" s="97">
        <f>+N5+O5+P5+Q5</f>
        <v>493</v>
      </c>
    </row>
    <row r="6" spans="1:22" ht="13.5" customHeight="1">
      <c r="A6" s="168" t="s">
        <v>112</v>
      </c>
      <c r="B6" s="108">
        <v>0</v>
      </c>
      <c r="C6" s="165">
        <v>0</v>
      </c>
      <c r="D6" s="169">
        <v>0</v>
      </c>
      <c r="E6" s="165">
        <v>0</v>
      </c>
      <c r="F6" s="166">
        <v>0</v>
      </c>
      <c r="G6" s="165">
        <v>0</v>
      </c>
      <c r="H6" s="170">
        <v>0</v>
      </c>
      <c r="I6" s="165">
        <v>0</v>
      </c>
      <c r="J6" s="108">
        <v>0</v>
      </c>
      <c r="K6" s="100">
        <v>1</v>
      </c>
      <c r="L6" s="169">
        <v>0</v>
      </c>
      <c r="M6" s="165">
        <v>0</v>
      </c>
      <c r="N6" s="171">
        <v>0</v>
      </c>
      <c r="O6" s="100">
        <v>0</v>
      </c>
      <c r="P6" s="103">
        <v>0</v>
      </c>
      <c r="Q6" s="100">
        <v>0</v>
      </c>
      <c r="R6" s="99">
        <v>0</v>
      </c>
      <c r="S6" s="104">
        <v>0</v>
      </c>
      <c r="T6" s="105">
        <v>0</v>
      </c>
      <c r="U6" s="104">
        <v>1</v>
      </c>
      <c r="V6" s="97">
        <f aca="true" t="shared" si="0" ref="V6:V21">+N6+O6+P6+Q6</f>
        <v>0</v>
      </c>
    </row>
    <row r="7" spans="1:22" ht="13.5" customHeight="1">
      <c r="A7" s="98" t="s">
        <v>113</v>
      </c>
      <c r="B7" s="99">
        <v>137</v>
      </c>
      <c r="C7" s="100">
        <v>132</v>
      </c>
      <c r="D7" s="101">
        <v>130</v>
      </c>
      <c r="E7" s="100">
        <v>137</v>
      </c>
      <c r="F7" s="102">
        <v>122</v>
      </c>
      <c r="G7" s="100">
        <v>168</v>
      </c>
      <c r="H7" s="103">
        <v>164</v>
      </c>
      <c r="I7" s="100">
        <v>143</v>
      </c>
      <c r="J7" s="99">
        <v>140</v>
      </c>
      <c r="K7" s="100">
        <v>161</v>
      </c>
      <c r="L7" s="101">
        <v>145</v>
      </c>
      <c r="M7" s="44">
        <v>145</v>
      </c>
      <c r="N7" s="102">
        <v>145</v>
      </c>
      <c r="O7" s="44">
        <v>178</v>
      </c>
      <c r="P7" s="167">
        <v>168</v>
      </c>
      <c r="Q7" s="172">
        <v>163</v>
      </c>
      <c r="R7" s="173">
        <v>151</v>
      </c>
      <c r="S7" s="104">
        <v>536</v>
      </c>
      <c r="T7" s="105">
        <v>597</v>
      </c>
      <c r="U7" s="104">
        <v>591</v>
      </c>
      <c r="V7" s="97">
        <f t="shared" si="0"/>
        <v>654</v>
      </c>
    </row>
    <row r="8" spans="1:22" ht="13.5" customHeight="1">
      <c r="A8" s="98" t="s">
        <v>114</v>
      </c>
      <c r="B8" s="108">
        <v>0</v>
      </c>
      <c r="C8" s="100">
        <v>58</v>
      </c>
      <c r="D8" s="101">
        <v>72</v>
      </c>
      <c r="E8" s="100">
        <v>16</v>
      </c>
      <c r="F8" s="166">
        <v>0</v>
      </c>
      <c r="G8" s="100">
        <v>54</v>
      </c>
      <c r="H8" s="103">
        <v>69</v>
      </c>
      <c r="I8" s="100">
        <v>20</v>
      </c>
      <c r="J8" s="108">
        <v>0</v>
      </c>
      <c r="K8" s="100">
        <v>52</v>
      </c>
      <c r="L8" s="101">
        <v>65</v>
      </c>
      <c r="M8" s="44">
        <v>20</v>
      </c>
      <c r="N8" s="102">
        <v>0</v>
      </c>
      <c r="O8" s="44">
        <v>47</v>
      </c>
      <c r="P8" s="167">
        <v>68</v>
      </c>
      <c r="Q8" s="172">
        <v>21</v>
      </c>
      <c r="R8" s="99">
        <v>0</v>
      </c>
      <c r="S8" s="104">
        <v>146</v>
      </c>
      <c r="T8" s="105">
        <v>143</v>
      </c>
      <c r="U8" s="104">
        <v>137</v>
      </c>
      <c r="V8" s="97">
        <f t="shared" si="0"/>
        <v>136</v>
      </c>
    </row>
    <row r="9" spans="1:22" ht="13.5" customHeight="1">
      <c r="A9" s="98" t="s">
        <v>115</v>
      </c>
      <c r="B9" s="108">
        <v>0</v>
      </c>
      <c r="C9" s="100">
        <v>12</v>
      </c>
      <c r="D9" s="101">
        <v>58</v>
      </c>
      <c r="E9" s="100">
        <v>30</v>
      </c>
      <c r="F9" s="166">
        <v>0</v>
      </c>
      <c r="G9" s="100">
        <v>19</v>
      </c>
      <c r="H9" s="103">
        <v>60</v>
      </c>
      <c r="I9" s="100">
        <v>33</v>
      </c>
      <c r="J9" s="108">
        <v>0</v>
      </c>
      <c r="K9" s="100">
        <v>13</v>
      </c>
      <c r="L9" s="101">
        <v>61</v>
      </c>
      <c r="M9" s="44">
        <v>24</v>
      </c>
      <c r="N9" s="102">
        <v>0</v>
      </c>
      <c r="O9" s="44">
        <v>12</v>
      </c>
      <c r="P9" s="167">
        <v>46</v>
      </c>
      <c r="Q9" s="172">
        <v>21</v>
      </c>
      <c r="R9" s="99">
        <v>0</v>
      </c>
      <c r="S9" s="104">
        <v>100</v>
      </c>
      <c r="T9" s="105">
        <v>112</v>
      </c>
      <c r="U9" s="104">
        <v>98</v>
      </c>
      <c r="V9" s="97">
        <f t="shared" si="0"/>
        <v>79</v>
      </c>
    </row>
    <row r="10" spans="1:22" ht="13.5" customHeight="1">
      <c r="A10" s="98" t="s">
        <v>116</v>
      </c>
      <c r="B10" s="99">
        <v>195</v>
      </c>
      <c r="C10" s="100">
        <v>110</v>
      </c>
      <c r="D10" s="101">
        <v>75</v>
      </c>
      <c r="E10" s="100">
        <v>147</v>
      </c>
      <c r="F10" s="102">
        <v>217</v>
      </c>
      <c r="G10" s="100">
        <v>106</v>
      </c>
      <c r="H10" s="103">
        <v>80</v>
      </c>
      <c r="I10" s="100">
        <v>138</v>
      </c>
      <c r="J10" s="99">
        <v>213</v>
      </c>
      <c r="K10" s="100">
        <v>105</v>
      </c>
      <c r="L10" s="101">
        <v>65</v>
      </c>
      <c r="M10" s="44">
        <v>173</v>
      </c>
      <c r="N10" s="102">
        <v>197</v>
      </c>
      <c r="O10" s="44">
        <v>120</v>
      </c>
      <c r="P10" s="167">
        <v>90</v>
      </c>
      <c r="Q10" s="172">
        <v>147</v>
      </c>
      <c r="R10" s="173">
        <v>205</v>
      </c>
      <c r="S10" s="104">
        <v>527</v>
      </c>
      <c r="T10" s="105">
        <v>541</v>
      </c>
      <c r="U10" s="104">
        <v>556</v>
      </c>
      <c r="V10" s="97">
        <f t="shared" si="0"/>
        <v>554</v>
      </c>
    </row>
    <row r="11" spans="1:22" ht="13.5" customHeight="1">
      <c r="A11" s="98" t="s">
        <v>146</v>
      </c>
      <c r="B11" s="108">
        <v>0</v>
      </c>
      <c r="C11" s="109">
        <v>0</v>
      </c>
      <c r="D11" s="106">
        <v>0</v>
      </c>
      <c r="E11" s="100">
        <v>0</v>
      </c>
      <c r="F11" s="166">
        <v>0</v>
      </c>
      <c r="G11" s="109">
        <v>0</v>
      </c>
      <c r="H11" s="107">
        <v>0</v>
      </c>
      <c r="I11" s="109">
        <v>0</v>
      </c>
      <c r="J11" s="108">
        <v>0</v>
      </c>
      <c r="K11" s="109">
        <v>0</v>
      </c>
      <c r="L11" s="106">
        <v>0</v>
      </c>
      <c r="M11" s="109">
        <v>0</v>
      </c>
      <c r="N11" s="102">
        <v>0</v>
      </c>
      <c r="O11" s="100">
        <v>0</v>
      </c>
      <c r="P11" s="103">
        <v>0</v>
      </c>
      <c r="Q11" s="172">
        <v>1</v>
      </c>
      <c r="R11" s="173">
        <v>3</v>
      </c>
      <c r="S11" s="100">
        <v>0</v>
      </c>
      <c r="T11" s="101">
        <v>0</v>
      </c>
      <c r="U11" s="100">
        <v>0</v>
      </c>
      <c r="V11" s="97">
        <f>+N11+O11+P11+Q11</f>
        <v>1</v>
      </c>
    </row>
    <row r="12" spans="1:22" ht="13.5" customHeight="1">
      <c r="A12" s="98" t="s">
        <v>117</v>
      </c>
      <c r="B12" s="99">
        <v>32</v>
      </c>
      <c r="C12" s="100">
        <v>33</v>
      </c>
      <c r="D12" s="101">
        <v>17</v>
      </c>
      <c r="E12" s="100">
        <v>28</v>
      </c>
      <c r="F12" s="102">
        <v>27</v>
      </c>
      <c r="G12" s="100">
        <v>26</v>
      </c>
      <c r="H12" s="103">
        <v>32</v>
      </c>
      <c r="I12" s="100">
        <v>42</v>
      </c>
      <c r="J12" s="99">
        <v>36</v>
      </c>
      <c r="K12" s="100">
        <v>32</v>
      </c>
      <c r="L12" s="101">
        <v>38</v>
      </c>
      <c r="M12" s="44">
        <v>55</v>
      </c>
      <c r="N12" s="102">
        <v>49</v>
      </c>
      <c r="O12" s="44">
        <v>35</v>
      </c>
      <c r="P12" s="167">
        <v>50</v>
      </c>
      <c r="Q12" s="172">
        <v>66</v>
      </c>
      <c r="R12" s="173">
        <v>61</v>
      </c>
      <c r="S12" s="104">
        <v>110</v>
      </c>
      <c r="T12" s="105">
        <v>127</v>
      </c>
      <c r="U12" s="104">
        <v>161</v>
      </c>
      <c r="V12" s="97">
        <f t="shared" si="0"/>
        <v>200</v>
      </c>
    </row>
    <row r="13" spans="1:22" ht="13.5" customHeight="1">
      <c r="A13" s="98" t="s">
        <v>118</v>
      </c>
      <c r="B13" s="99">
        <v>72</v>
      </c>
      <c r="C13" s="100">
        <v>72</v>
      </c>
      <c r="D13" s="101">
        <v>70</v>
      </c>
      <c r="E13" s="100">
        <v>113</v>
      </c>
      <c r="F13" s="102">
        <v>103</v>
      </c>
      <c r="G13" s="100">
        <v>93</v>
      </c>
      <c r="H13" s="103">
        <v>84</v>
      </c>
      <c r="I13" s="100">
        <v>150</v>
      </c>
      <c r="J13" s="99">
        <v>141</v>
      </c>
      <c r="K13" s="100">
        <v>102</v>
      </c>
      <c r="L13" s="101">
        <v>82</v>
      </c>
      <c r="M13" s="44">
        <v>166</v>
      </c>
      <c r="N13" s="102">
        <v>136</v>
      </c>
      <c r="O13" s="44">
        <v>98</v>
      </c>
      <c r="P13" s="167">
        <v>72</v>
      </c>
      <c r="Q13" s="172">
        <v>151</v>
      </c>
      <c r="R13" s="173">
        <v>145</v>
      </c>
      <c r="S13" s="104">
        <v>327</v>
      </c>
      <c r="T13" s="105">
        <v>430</v>
      </c>
      <c r="U13" s="104">
        <v>491</v>
      </c>
      <c r="V13" s="97">
        <f t="shared" si="0"/>
        <v>457</v>
      </c>
    </row>
    <row r="14" spans="1:22" ht="13.5" customHeight="1">
      <c r="A14" s="98" t="s">
        <v>119</v>
      </c>
      <c r="B14" s="108">
        <v>0</v>
      </c>
      <c r="C14" s="100">
        <v>5</v>
      </c>
      <c r="D14" s="169">
        <v>0</v>
      </c>
      <c r="E14" s="100">
        <v>2</v>
      </c>
      <c r="F14" s="102">
        <v>1</v>
      </c>
      <c r="G14" s="100">
        <v>4</v>
      </c>
      <c r="H14" s="103">
        <v>2</v>
      </c>
      <c r="I14" s="100">
        <v>6</v>
      </c>
      <c r="J14" s="108">
        <v>0</v>
      </c>
      <c r="K14" s="100">
        <v>2</v>
      </c>
      <c r="L14" s="101">
        <v>1</v>
      </c>
      <c r="M14" s="44">
        <v>2</v>
      </c>
      <c r="N14" s="102">
        <v>0</v>
      </c>
      <c r="O14" s="44">
        <v>4</v>
      </c>
      <c r="P14" s="103">
        <v>0</v>
      </c>
      <c r="Q14" s="172">
        <v>2</v>
      </c>
      <c r="R14" s="99">
        <v>0</v>
      </c>
      <c r="S14" s="104">
        <v>7</v>
      </c>
      <c r="T14" s="105">
        <v>13</v>
      </c>
      <c r="U14" s="104">
        <v>5</v>
      </c>
      <c r="V14" s="97">
        <f t="shared" si="0"/>
        <v>6</v>
      </c>
    </row>
    <row r="15" spans="1:22" ht="13.5" customHeight="1">
      <c r="A15" s="98" t="s">
        <v>120</v>
      </c>
      <c r="B15" s="108">
        <v>0</v>
      </c>
      <c r="C15" s="100">
        <v>7</v>
      </c>
      <c r="D15" s="101">
        <v>13</v>
      </c>
      <c r="E15" s="165">
        <v>0</v>
      </c>
      <c r="F15" s="166">
        <v>0</v>
      </c>
      <c r="G15" s="100">
        <v>13</v>
      </c>
      <c r="H15" s="103">
        <v>15</v>
      </c>
      <c r="I15" s="165">
        <v>0</v>
      </c>
      <c r="J15" s="108">
        <v>0</v>
      </c>
      <c r="K15" s="100">
        <v>13</v>
      </c>
      <c r="L15" s="101">
        <v>16</v>
      </c>
      <c r="M15" s="44">
        <v>3</v>
      </c>
      <c r="N15" s="102">
        <v>0</v>
      </c>
      <c r="O15" s="44">
        <v>14</v>
      </c>
      <c r="P15" s="167">
        <v>12</v>
      </c>
      <c r="Q15" s="172">
        <v>4</v>
      </c>
      <c r="R15" s="99">
        <v>0</v>
      </c>
      <c r="S15" s="104">
        <v>20</v>
      </c>
      <c r="T15" s="105">
        <v>28</v>
      </c>
      <c r="U15" s="104">
        <v>32</v>
      </c>
      <c r="V15" s="97">
        <f t="shared" si="0"/>
        <v>30</v>
      </c>
    </row>
    <row r="16" spans="1:22" ht="13.5" customHeight="1">
      <c r="A16" s="98" t="s">
        <v>121</v>
      </c>
      <c r="B16" s="99">
        <v>7</v>
      </c>
      <c r="C16" s="100">
        <v>3</v>
      </c>
      <c r="D16" s="169">
        <v>0</v>
      </c>
      <c r="E16" s="100">
        <v>7</v>
      </c>
      <c r="F16" s="102">
        <v>8</v>
      </c>
      <c r="G16" s="165">
        <v>0</v>
      </c>
      <c r="H16" s="170">
        <v>0</v>
      </c>
      <c r="I16" s="100">
        <v>2</v>
      </c>
      <c r="J16" s="99">
        <v>4</v>
      </c>
      <c r="K16" s="100">
        <v>2</v>
      </c>
      <c r="L16" s="169">
        <v>0</v>
      </c>
      <c r="M16" s="44">
        <v>1</v>
      </c>
      <c r="N16" s="102">
        <v>7</v>
      </c>
      <c r="O16" s="44">
        <v>6</v>
      </c>
      <c r="P16" s="103">
        <v>0</v>
      </c>
      <c r="Q16" s="172">
        <v>2</v>
      </c>
      <c r="R16" s="173">
        <v>6</v>
      </c>
      <c r="S16" s="104">
        <v>17</v>
      </c>
      <c r="T16" s="105">
        <v>10</v>
      </c>
      <c r="U16" s="104">
        <v>7</v>
      </c>
      <c r="V16" s="97">
        <f t="shared" si="0"/>
        <v>15</v>
      </c>
    </row>
    <row r="17" spans="1:22" ht="13.5" customHeight="1">
      <c r="A17" s="98" t="s">
        <v>122</v>
      </c>
      <c r="B17" s="99">
        <v>2</v>
      </c>
      <c r="C17" s="100">
        <v>4</v>
      </c>
      <c r="D17" s="101">
        <v>2</v>
      </c>
      <c r="E17" s="100">
        <v>2</v>
      </c>
      <c r="F17" s="102">
        <v>4</v>
      </c>
      <c r="G17" s="100">
        <v>3</v>
      </c>
      <c r="H17" s="103">
        <v>1</v>
      </c>
      <c r="I17" s="100">
        <v>2</v>
      </c>
      <c r="J17" s="99">
        <v>2</v>
      </c>
      <c r="K17" s="100">
        <v>3</v>
      </c>
      <c r="L17" s="101">
        <v>2</v>
      </c>
      <c r="M17" s="44">
        <v>4</v>
      </c>
      <c r="N17" s="102">
        <v>2</v>
      </c>
      <c r="O17" s="44">
        <v>2</v>
      </c>
      <c r="P17" s="167">
        <v>5</v>
      </c>
      <c r="Q17" s="100">
        <v>0</v>
      </c>
      <c r="R17" s="99">
        <v>0</v>
      </c>
      <c r="S17" s="104">
        <v>10</v>
      </c>
      <c r="T17" s="105">
        <v>10</v>
      </c>
      <c r="U17" s="104">
        <v>11</v>
      </c>
      <c r="V17" s="97">
        <f t="shared" si="0"/>
        <v>9</v>
      </c>
    </row>
    <row r="18" spans="1:22" ht="13.5" customHeight="1">
      <c r="A18" s="98" t="s">
        <v>123</v>
      </c>
      <c r="B18" s="99">
        <v>149</v>
      </c>
      <c r="C18" s="100">
        <v>52</v>
      </c>
      <c r="D18" s="101">
        <v>27</v>
      </c>
      <c r="E18" s="100">
        <v>134</v>
      </c>
      <c r="F18" s="102">
        <v>180</v>
      </c>
      <c r="G18" s="100">
        <v>76</v>
      </c>
      <c r="H18" s="103">
        <v>33</v>
      </c>
      <c r="I18" s="100">
        <v>165</v>
      </c>
      <c r="J18" s="99">
        <v>178</v>
      </c>
      <c r="K18" s="100">
        <v>61</v>
      </c>
      <c r="L18" s="101">
        <v>24</v>
      </c>
      <c r="M18" s="44">
        <v>114</v>
      </c>
      <c r="N18" s="102">
        <v>148</v>
      </c>
      <c r="O18" s="44">
        <v>45</v>
      </c>
      <c r="P18" s="167">
        <v>26</v>
      </c>
      <c r="Q18" s="172">
        <v>138</v>
      </c>
      <c r="R18" s="173">
        <v>149</v>
      </c>
      <c r="S18" s="104">
        <v>362</v>
      </c>
      <c r="T18" s="105">
        <v>454</v>
      </c>
      <c r="U18" s="104">
        <v>377</v>
      </c>
      <c r="V18" s="97">
        <f t="shared" si="0"/>
        <v>357</v>
      </c>
    </row>
    <row r="19" spans="1:22" ht="13.5" customHeight="1">
      <c r="A19" s="98" t="s">
        <v>124</v>
      </c>
      <c r="B19" s="99">
        <v>3</v>
      </c>
      <c r="C19" s="100">
        <v>23</v>
      </c>
      <c r="D19" s="101">
        <v>22</v>
      </c>
      <c r="E19" s="100">
        <v>19</v>
      </c>
      <c r="F19" s="102">
        <v>8</v>
      </c>
      <c r="G19" s="100">
        <v>27</v>
      </c>
      <c r="H19" s="103">
        <v>16</v>
      </c>
      <c r="I19" s="100">
        <v>20</v>
      </c>
      <c r="J19" s="99">
        <v>4</v>
      </c>
      <c r="K19" s="100">
        <v>36</v>
      </c>
      <c r="L19" s="101">
        <v>25</v>
      </c>
      <c r="M19" s="44">
        <v>26</v>
      </c>
      <c r="N19" s="102">
        <v>3</v>
      </c>
      <c r="O19" s="44">
        <v>36</v>
      </c>
      <c r="P19" s="167">
        <v>18</v>
      </c>
      <c r="Q19" s="172">
        <v>25</v>
      </c>
      <c r="R19" s="173">
        <v>5</v>
      </c>
      <c r="S19" s="104">
        <v>67</v>
      </c>
      <c r="T19" s="105">
        <v>71</v>
      </c>
      <c r="U19" s="104">
        <v>91</v>
      </c>
      <c r="V19" s="97">
        <f t="shared" si="0"/>
        <v>82</v>
      </c>
    </row>
    <row r="20" spans="1:22" ht="13.5" customHeight="1">
      <c r="A20" s="98" t="s">
        <v>125</v>
      </c>
      <c r="B20" s="99">
        <v>20</v>
      </c>
      <c r="C20" s="100">
        <v>14</v>
      </c>
      <c r="D20" s="101">
        <v>14</v>
      </c>
      <c r="E20" s="100">
        <v>27</v>
      </c>
      <c r="F20" s="102">
        <v>32</v>
      </c>
      <c r="G20" s="100">
        <v>16</v>
      </c>
      <c r="H20" s="103">
        <v>9</v>
      </c>
      <c r="I20" s="100">
        <v>25</v>
      </c>
      <c r="J20" s="99">
        <v>33</v>
      </c>
      <c r="K20" s="100">
        <v>21</v>
      </c>
      <c r="L20" s="101">
        <v>9</v>
      </c>
      <c r="M20" s="44">
        <v>20</v>
      </c>
      <c r="N20" s="102">
        <v>20</v>
      </c>
      <c r="O20" s="44">
        <v>15</v>
      </c>
      <c r="P20" s="167">
        <v>9</v>
      </c>
      <c r="Q20" s="172">
        <v>25</v>
      </c>
      <c r="R20" s="173">
        <v>32</v>
      </c>
      <c r="S20" s="104">
        <v>75</v>
      </c>
      <c r="T20" s="105">
        <v>82</v>
      </c>
      <c r="U20" s="104">
        <v>83</v>
      </c>
      <c r="V20" s="97">
        <f t="shared" si="0"/>
        <v>69</v>
      </c>
    </row>
    <row r="21" spans="1:22" ht="13.5" customHeight="1">
      <c r="A21" s="98" t="s">
        <v>126</v>
      </c>
      <c r="B21" s="99">
        <v>419</v>
      </c>
      <c r="C21" s="100">
        <v>282</v>
      </c>
      <c r="D21" s="101">
        <v>244</v>
      </c>
      <c r="E21" s="100">
        <v>396</v>
      </c>
      <c r="F21" s="102">
        <v>471</v>
      </c>
      <c r="G21" s="100">
        <v>282</v>
      </c>
      <c r="H21" s="103">
        <v>240</v>
      </c>
      <c r="I21" s="100">
        <v>381</v>
      </c>
      <c r="J21" s="99">
        <v>458</v>
      </c>
      <c r="K21" s="100">
        <v>301</v>
      </c>
      <c r="L21" s="101">
        <v>234</v>
      </c>
      <c r="M21" s="44">
        <v>342</v>
      </c>
      <c r="N21" s="102">
        <v>411</v>
      </c>
      <c r="O21" s="44">
        <v>265</v>
      </c>
      <c r="P21" s="167">
        <v>222</v>
      </c>
      <c r="Q21" s="172">
        <v>395</v>
      </c>
      <c r="R21" s="173">
        <v>446</v>
      </c>
      <c r="S21" s="104">
        <v>1341</v>
      </c>
      <c r="T21" s="105">
        <v>1374</v>
      </c>
      <c r="U21" s="104">
        <v>1335</v>
      </c>
      <c r="V21" s="97">
        <f t="shared" si="0"/>
        <v>1293</v>
      </c>
    </row>
    <row r="22" spans="1:22" ht="13.5" customHeight="1">
      <c r="A22" s="104"/>
      <c r="B22" s="111"/>
      <c r="C22" s="104"/>
      <c r="D22" s="105"/>
      <c r="E22" s="104"/>
      <c r="F22" s="97"/>
      <c r="G22" s="104"/>
      <c r="H22" s="112"/>
      <c r="I22" s="104"/>
      <c r="J22" s="111"/>
      <c r="K22" s="104"/>
      <c r="L22" s="105"/>
      <c r="M22" s="104"/>
      <c r="N22" s="97"/>
      <c r="O22" s="81"/>
      <c r="P22" s="85"/>
      <c r="Q22" s="81"/>
      <c r="R22" s="84"/>
      <c r="S22" s="104"/>
      <c r="T22" s="105"/>
      <c r="U22" s="104"/>
      <c r="V22" s="97"/>
    </row>
    <row r="23" spans="1:22" ht="13.5" customHeight="1">
      <c r="A23" s="98" t="s">
        <v>84</v>
      </c>
      <c r="B23" s="111">
        <v>1036</v>
      </c>
      <c r="C23" s="104">
        <v>979</v>
      </c>
      <c r="D23" s="105">
        <v>1021</v>
      </c>
      <c r="E23" s="104">
        <v>1058</v>
      </c>
      <c r="F23" s="97">
        <v>1173</v>
      </c>
      <c r="G23" s="104">
        <v>1068</v>
      </c>
      <c r="H23" s="170">
        <v>1097</v>
      </c>
      <c r="I23" s="104">
        <v>1127</v>
      </c>
      <c r="J23" s="111">
        <v>1209</v>
      </c>
      <c r="K23" s="104">
        <v>1096</v>
      </c>
      <c r="L23" s="105">
        <v>1063</v>
      </c>
      <c r="M23" s="104">
        <v>1095</v>
      </c>
      <c r="N23" s="171">
        <v>1118</v>
      </c>
      <c r="O23" s="44">
        <v>1065</v>
      </c>
      <c r="P23" s="112">
        <v>1091</v>
      </c>
      <c r="Q23" s="104">
        <v>1161</v>
      </c>
      <c r="R23" s="111">
        <v>1203</v>
      </c>
      <c r="S23" s="104">
        <v>4094</v>
      </c>
      <c r="T23" s="105">
        <v>4465</v>
      </c>
      <c r="U23" s="104">
        <v>4463</v>
      </c>
      <c r="V23" s="97">
        <v>4435</v>
      </c>
    </row>
    <row r="25" spans="19:22" ht="13.5" customHeight="1">
      <c r="S25" s="10"/>
      <c r="T25" s="10"/>
      <c r="U25" s="10"/>
      <c r="V25" s="10"/>
    </row>
  </sheetData>
  <mergeCells count="6">
    <mergeCell ref="A1:V1"/>
    <mergeCell ref="J2:M2"/>
    <mergeCell ref="B2:E2"/>
    <mergeCell ref="F2:I2"/>
    <mergeCell ref="N2:Q2"/>
    <mergeCell ref="S2:V2"/>
  </mergeCells>
  <printOptions/>
  <pageMargins left="0.2" right="0.2" top="1" bottom="1" header="0.5" footer="0.5"/>
  <pageSetup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:E1"/>
    </sheetView>
  </sheetViews>
  <sheetFormatPr defaultColWidth="9.140625" defaultRowHeight="13.5" customHeight="1"/>
  <cols>
    <col min="1" max="1" width="19.28125" style="176" customWidth="1"/>
    <col min="2" max="5" width="9.7109375" style="178" customWidth="1"/>
    <col min="6" max="16384" width="8.8515625" style="176" customWidth="1"/>
  </cols>
  <sheetData>
    <row r="1" spans="1:6" ht="13.5" customHeight="1">
      <c r="A1" s="211" t="s">
        <v>161</v>
      </c>
      <c r="B1" s="211"/>
      <c r="C1" s="211"/>
      <c r="D1" s="211"/>
      <c r="E1" s="211"/>
      <c r="F1" s="177"/>
    </row>
    <row r="2" spans="1:6" ht="13.5" customHeight="1">
      <c r="A2" s="212" t="s">
        <v>162</v>
      </c>
      <c r="B2" s="212"/>
      <c r="C2" s="212"/>
      <c r="D2" s="212"/>
      <c r="E2" s="212"/>
      <c r="F2" s="177"/>
    </row>
    <row r="3" spans="1:5" ht="25.5" customHeight="1">
      <c r="A3" s="185" t="s">
        <v>110</v>
      </c>
      <c r="B3" s="186">
        <v>2003</v>
      </c>
      <c r="C3" s="186">
        <v>2004</v>
      </c>
      <c r="D3" s="186">
        <v>2005</v>
      </c>
      <c r="E3" s="186">
        <v>2006</v>
      </c>
    </row>
    <row r="4" spans="1:5" s="177" customFormat="1" ht="13.5" customHeight="1">
      <c r="A4" s="181" t="s">
        <v>111</v>
      </c>
      <c r="B4" s="182">
        <v>776.2459999999998</v>
      </c>
      <c r="C4" s="182">
        <v>880.17</v>
      </c>
      <c r="D4" s="182">
        <v>929.6609999999996</v>
      </c>
      <c r="E4" s="182">
        <v>938.7890000000002</v>
      </c>
    </row>
    <row r="5" spans="1:5" s="177" customFormat="1" ht="13.5" customHeight="1">
      <c r="A5" s="181" t="s">
        <v>112</v>
      </c>
      <c r="B5" s="179">
        <v>0</v>
      </c>
      <c r="C5" s="179">
        <v>0</v>
      </c>
      <c r="D5" s="182">
        <v>1.502</v>
      </c>
      <c r="E5" s="182">
        <v>0</v>
      </c>
    </row>
    <row r="6" spans="1:5" s="177" customFormat="1" ht="13.5" customHeight="1">
      <c r="A6" s="181" t="s">
        <v>113</v>
      </c>
      <c r="B6" s="182">
        <v>1292.162</v>
      </c>
      <c r="C6" s="182">
        <v>1431.0079999999996</v>
      </c>
      <c r="D6" s="182">
        <v>1390.451</v>
      </c>
      <c r="E6" s="182">
        <v>1540.9769999999999</v>
      </c>
    </row>
    <row r="7" spans="1:5" s="177" customFormat="1" ht="13.5" customHeight="1">
      <c r="A7" s="181" t="s">
        <v>114</v>
      </c>
      <c r="B7" s="182">
        <v>212.219</v>
      </c>
      <c r="C7" s="182">
        <v>195.08200000000002</v>
      </c>
      <c r="D7" s="182">
        <v>225.77200000000002</v>
      </c>
      <c r="E7" s="182">
        <v>234.214</v>
      </c>
    </row>
    <row r="8" spans="1:5" s="177" customFormat="1" ht="13.5" customHeight="1">
      <c r="A8" s="181" t="s">
        <v>115</v>
      </c>
      <c r="B8" s="182">
        <v>173.017</v>
      </c>
      <c r="C8" s="182">
        <v>213.577</v>
      </c>
      <c r="D8" s="182">
        <v>178.93099999999998</v>
      </c>
      <c r="E8" s="182">
        <v>164.55600000000004</v>
      </c>
    </row>
    <row r="9" spans="1:5" s="177" customFormat="1" ht="13.5" customHeight="1">
      <c r="A9" s="181" t="s">
        <v>116</v>
      </c>
      <c r="B9" s="182">
        <v>1036.8780000000002</v>
      </c>
      <c r="C9" s="182">
        <v>1214.927</v>
      </c>
      <c r="D9" s="182">
        <v>1315.32</v>
      </c>
      <c r="E9" s="182">
        <v>1386.0919999999999</v>
      </c>
    </row>
    <row r="10" spans="1:5" s="177" customFormat="1" ht="13.5" customHeight="1">
      <c r="A10" s="181" t="s">
        <v>146</v>
      </c>
      <c r="B10" s="180">
        <v>0</v>
      </c>
      <c r="C10" s="180">
        <v>0</v>
      </c>
      <c r="D10" s="180">
        <v>0</v>
      </c>
      <c r="E10" s="180">
        <v>0.525</v>
      </c>
    </row>
    <row r="11" spans="1:5" s="177" customFormat="1" ht="13.5" customHeight="1">
      <c r="A11" s="181" t="s">
        <v>117</v>
      </c>
      <c r="B11" s="182">
        <v>221.984</v>
      </c>
      <c r="C11" s="182">
        <v>231.93800000000002</v>
      </c>
      <c r="D11" s="182">
        <v>306.63200000000006</v>
      </c>
      <c r="E11" s="182">
        <v>401.67099999999994</v>
      </c>
    </row>
    <row r="12" spans="1:5" s="177" customFormat="1" ht="13.5" customHeight="1">
      <c r="A12" s="181" t="s">
        <v>118</v>
      </c>
      <c r="B12" s="182">
        <v>731.4159999999999</v>
      </c>
      <c r="C12" s="182">
        <v>964.416</v>
      </c>
      <c r="D12" s="182">
        <v>1130.3009999999997</v>
      </c>
      <c r="E12" s="182">
        <v>1075.01</v>
      </c>
    </row>
    <row r="13" spans="1:5" s="177" customFormat="1" ht="13.5" customHeight="1">
      <c r="A13" s="181" t="s">
        <v>119</v>
      </c>
      <c r="B13" s="182">
        <v>16.774</v>
      </c>
      <c r="C13" s="182">
        <v>28.602</v>
      </c>
      <c r="D13" s="182">
        <v>8.977</v>
      </c>
      <c r="E13" s="182">
        <v>9.352</v>
      </c>
    </row>
    <row r="14" spans="1:5" s="177" customFormat="1" ht="13.5" customHeight="1">
      <c r="A14" s="181" t="s">
        <v>120</v>
      </c>
      <c r="B14" s="182">
        <v>25.456</v>
      </c>
      <c r="C14" s="182">
        <v>48.147999999999996</v>
      </c>
      <c r="D14" s="182">
        <v>55.809</v>
      </c>
      <c r="E14" s="182">
        <v>60.031</v>
      </c>
    </row>
    <row r="15" spans="1:5" s="177" customFormat="1" ht="13.5" customHeight="1">
      <c r="A15" s="181" t="s">
        <v>121</v>
      </c>
      <c r="B15" s="182">
        <v>11.663</v>
      </c>
      <c r="C15" s="182">
        <v>9.901</v>
      </c>
      <c r="D15" s="182">
        <v>6.734</v>
      </c>
      <c r="E15" s="182">
        <v>18.459</v>
      </c>
    </row>
    <row r="16" spans="1:5" s="177" customFormat="1" ht="13.5" customHeight="1">
      <c r="A16" s="181" t="s">
        <v>122</v>
      </c>
      <c r="B16" s="182">
        <v>6.997</v>
      </c>
      <c r="C16" s="182">
        <v>7.501</v>
      </c>
      <c r="D16" s="182">
        <v>8.884</v>
      </c>
      <c r="E16" s="182">
        <v>11.681000000000001</v>
      </c>
    </row>
    <row r="17" spans="1:5" s="177" customFormat="1" ht="13.5" customHeight="1">
      <c r="A17" s="181" t="s">
        <v>123</v>
      </c>
      <c r="B17" s="182">
        <v>749.3240000000001</v>
      </c>
      <c r="C17" s="182">
        <v>895.193</v>
      </c>
      <c r="D17" s="182">
        <v>788.3459999999999</v>
      </c>
      <c r="E17" s="182">
        <v>749.02</v>
      </c>
    </row>
    <row r="18" spans="1:5" s="177" customFormat="1" ht="13.5" customHeight="1">
      <c r="A18" s="181" t="s">
        <v>124</v>
      </c>
      <c r="B18" s="182">
        <v>75.748</v>
      </c>
      <c r="C18" s="182">
        <v>96.069</v>
      </c>
      <c r="D18" s="182">
        <v>146.415</v>
      </c>
      <c r="E18" s="182">
        <v>138.041</v>
      </c>
    </row>
    <row r="19" spans="1:5" s="177" customFormat="1" ht="13.5" customHeight="1">
      <c r="A19" s="181" t="s">
        <v>125</v>
      </c>
      <c r="B19" s="182">
        <v>94.904</v>
      </c>
      <c r="C19" s="182">
        <v>107.771</v>
      </c>
      <c r="D19" s="182">
        <v>111.929</v>
      </c>
      <c r="E19" s="182">
        <v>91.37900000000002</v>
      </c>
    </row>
    <row r="20" spans="1:5" s="177" customFormat="1" ht="13.5" customHeight="1">
      <c r="A20" s="181" t="s">
        <v>126</v>
      </c>
      <c r="B20" s="182">
        <v>2923.9310000000005</v>
      </c>
      <c r="C20" s="182">
        <v>3094.014000000001</v>
      </c>
      <c r="D20" s="182">
        <v>3141.5240000000013</v>
      </c>
      <c r="E20" s="182">
        <v>3151.130999999999</v>
      </c>
    </row>
    <row r="21" spans="1:5" s="177" customFormat="1" ht="13.5" customHeight="1">
      <c r="A21" s="183" t="s">
        <v>84</v>
      </c>
      <c r="B21" s="184">
        <v>8348.719</v>
      </c>
      <c r="C21" s="184">
        <v>9418.317000000001</v>
      </c>
      <c r="D21" s="184">
        <v>9747.188000000002</v>
      </c>
      <c r="E21" s="184">
        <v>9970.928</v>
      </c>
    </row>
    <row r="22" spans="1:5" s="177" customFormat="1" ht="36" customHeight="1">
      <c r="A22" s="213" t="s">
        <v>160</v>
      </c>
      <c r="B22" s="213"/>
      <c r="C22" s="213"/>
      <c r="D22" s="213"/>
      <c r="E22" s="213"/>
    </row>
    <row r="23" spans="1:5" ht="25.5" customHeight="1">
      <c r="A23" s="214" t="s">
        <v>155</v>
      </c>
      <c r="B23" s="214"/>
      <c r="C23" s="214"/>
      <c r="D23" s="214"/>
      <c r="E23" s="214"/>
    </row>
    <row r="24" spans="1:5" ht="24.75" customHeight="1">
      <c r="A24" s="215" t="s">
        <v>163</v>
      </c>
      <c r="B24" s="215"/>
      <c r="C24" s="215"/>
      <c r="D24" s="215"/>
      <c r="E24" s="215"/>
    </row>
    <row r="25" spans="1:5" ht="23.25" customHeight="1">
      <c r="A25" s="215" t="s">
        <v>164</v>
      </c>
      <c r="B25" s="215"/>
      <c r="C25" s="215"/>
      <c r="D25" s="215"/>
      <c r="E25" s="215"/>
    </row>
    <row r="26" spans="1:5" ht="27" customHeight="1">
      <c r="A26" s="215" t="s">
        <v>165</v>
      </c>
      <c r="B26" s="215"/>
      <c r="C26" s="215"/>
      <c r="D26" s="215"/>
      <c r="E26" s="215"/>
    </row>
    <row r="27" spans="1:5" ht="25.5" customHeight="1">
      <c r="A27" s="215" t="s">
        <v>166</v>
      </c>
      <c r="B27" s="215"/>
      <c r="C27" s="215"/>
      <c r="D27" s="215"/>
      <c r="E27" s="215"/>
    </row>
    <row r="28" spans="1:5" ht="12.75">
      <c r="A28" s="215" t="s">
        <v>167</v>
      </c>
      <c r="B28" s="215"/>
      <c r="C28" s="215"/>
      <c r="D28" s="215"/>
      <c r="E28" s="215"/>
    </row>
    <row r="29" spans="1:5" ht="13.5" customHeight="1">
      <c r="A29" s="215" t="s">
        <v>168</v>
      </c>
      <c r="B29" s="215"/>
      <c r="C29" s="215"/>
      <c r="D29" s="215"/>
      <c r="E29" s="215"/>
    </row>
    <row r="30" spans="1:9" ht="51.75" customHeight="1">
      <c r="A30" s="216" t="s">
        <v>169</v>
      </c>
      <c r="B30" s="216"/>
      <c r="C30" s="216"/>
      <c r="D30" s="216"/>
      <c r="E30" s="216"/>
      <c r="F30" s="187"/>
      <c r="G30" s="187"/>
      <c r="H30" s="187"/>
      <c r="I30" s="187"/>
    </row>
  </sheetData>
  <mergeCells count="11">
    <mergeCell ref="A29:E29"/>
    <mergeCell ref="A30:E30"/>
    <mergeCell ref="A1:E1"/>
    <mergeCell ref="A2:E2"/>
    <mergeCell ref="A22:E22"/>
    <mergeCell ref="A23:E23"/>
    <mergeCell ref="A24:E24"/>
    <mergeCell ref="A25:E25"/>
    <mergeCell ref="A26:E26"/>
    <mergeCell ref="A27:E27"/>
    <mergeCell ref="A28:E28"/>
  </mergeCells>
  <printOptions/>
  <pageMargins left="0.19" right="0.1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gperkins</dc:creator>
  <cp:keywords/>
  <dc:description/>
  <cp:lastModifiedBy>dominique.megret</cp:lastModifiedBy>
  <cp:lastPrinted>2007-10-22T16:52:38Z</cp:lastPrinted>
  <dcterms:created xsi:type="dcterms:W3CDTF">2006-09-26T17:17:19Z</dcterms:created>
  <dcterms:modified xsi:type="dcterms:W3CDTF">2008-06-25T14:17:26Z</dcterms:modified>
  <cp:category/>
  <cp:version/>
  <cp:contentType/>
  <cp:contentStatus/>
</cp:coreProperties>
</file>