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0665" activeTab="0"/>
  </bookViews>
  <sheets>
    <sheet name="C-2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'C-26'!$A$1:$F$20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<sst xmlns="http://schemas.openxmlformats.org/spreadsheetml/2006/main" count="21" uniqueCount="14">
  <si>
    <t>U</t>
  </si>
  <si>
    <t>Air carrier, large certificated, domestic, all services</t>
  </si>
  <si>
    <t>N</t>
  </si>
  <si>
    <t>General aviation</t>
  </si>
  <si>
    <r>
      <t>Highway</t>
    </r>
  </si>
  <si>
    <t>Millions</t>
  </si>
  <si>
    <r>
      <t>KEY:</t>
    </r>
    <r>
      <rPr>
        <sz val="10"/>
        <rFont val="Arial"/>
        <family val="2"/>
      </rPr>
      <t xml:space="preserve"> N= data do not exist; U= data are unavailable. </t>
    </r>
  </si>
  <si>
    <t>Transit 
(car-miles)</t>
  </si>
  <si>
    <t>Rail 
(train-miles)</t>
  </si>
  <si>
    <t>FIGURE C-26  Index of U.S. Vehicle Miles: 1995-2005</t>
  </si>
  <si>
    <t>TABLE C-26  U.S. Vehicle-Miles: 1995-2005</t>
  </si>
  <si>
    <r>
      <t>SOURCE:</t>
    </r>
    <r>
      <rPr>
        <sz val="10"/>
        <rFont val="Arial"/>
        <family val="2"/>
      </rPr>
      <t xml:space="preserve"> Various sources, as cited in 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2007</t>
    </r>
    <r>
      <rPr>
        <sz val="10"/>
        <rFont val="Arial"/>
        <family val="2"/>
      </rPr>
      <t>, table 1-32, available at http://www.bts.gov/ as of April 2007.</t>
    </r>
  </si>
  <si>
    <r>
      <t>NOTES: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General aviation</t>
    </r>
    <r>
      <rPr>
        <sz val="10"/>
        <rFont val="Arial"/>
        <family val="2"/>
      </rPr>
      <t xml:space="preserve"> data include all operations other than those operating under 14 CFR 121 and 14 CFR 135. Data for 1996 are not comparable to earlier years. </t>
    </r>
    <r>
      <rPr>
        <i/>
        <sz val="10"/>
        <rFont val="Arial"/>
        <family val="2"/>
      </rPr>
      <t xml:space="preserve">Transit </t>
    </r>
    <r>
      <rPr>
        <sz val="10"/>
        <rFont val="Arial"/>
        <family val="2"/>
      </rPr>
      <t>rail modes are measured in car-miles. Car-miles measure individual vehicle-miles in a train. A train-mile is the movement of a train, which can consist of multiple vehicles (cars), the distance of 1 mile. This differs from a  vehicle-mile, which is the movement of 1 vehicle the distance of 1 mile. Rail train-miles includes Class I freight train-miles and Intercity/Amtrak tranin-miles.</t>
    </r>
  </si>
  <si>
    <t>Vehicle miles, index: 1995=100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</si>
</sst>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_);\-#,##0.0"/>
    <numFmt numFmtId="175" formatCode="#,##0_);\-#,##0"/>
    <numFmt numFmtId="176" formatCode="0.0000"/>
    <numFmt numFmtId="177" formatCode="0.000"/>
    <numFmt numFmtId="178" formatCode="&quot;$&quot;#,##0.00"/>
    <numFmt numFmtId="179" formatCode="[$-409]dddd\,\ mmmm\ dd\,\ yyyy"/>
    <numFmt numFmtId="180" formatCode="[$-409]h:mm:ss\ AM/PM"/>
    <numFmt numFmtId="181" formatCode="[$-F400]h:mm:ss\ AM/PM"/>
    <numFmt numFmtId="182" formatCode="0.000000"/>
    <numFmt numFmtId="183" formatCode="0.00000"/>
    <numFmt numFmtId="184" formatCode="#,##0.000"/>
    <numFmt numFmtId="185" formatCode="0.00000000"/>
    <numFmt numFmtId="186" formatCode="0.0000000"/>
    <numFmt numFmtId="187" formatCode="0.0%"/>
    <numFmt numFmtId="188" formatCode="&quot;(R)&quot;\ #,##0;&quot;(R) -&quot;#,##0;&quot;(R) &quot;\ 0"/>
    <numFmt numFmtId="189" formatCode="&quot;(R) &quot;#,##0;&quot;(R) &quot;\-#,##0;&quot;(R) &quot;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9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4" fillId="0" borderId="0">
      <alignment horizontal="right"/>
      <protection/>
    </xf>
    <xf numFmtId="49" fontId="14" fillId="0" borderId="0">
      <alignment horizontal="center"/>
      <protection/>
    </xf>
    <xf numFmtId="0" fontId="8" fillId="0" borderId="0">
      <alignment horizontal="right"/>
      <protection/>
    </xf>
    <xf numFmtId="0" fontId="14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14" fillId="0" borderId="1">
      <alignment horizontal="left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16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</cellXfs>
  <cellStyles count="44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Percent" xfId="35"/>
    <cellStyle name="Reference" xfId="36"/>
    <cellStyle name="Row heading" xfId="37"/>
    <cellStyle name="Source Hed" xfId="38"/>
    <cellStyle name="Source Letter" xfId="39"/>
    <cellStyle name="Source Superscript" xfId="40"/>
    <cellStyle name="Source Text" xfId="41"/>
    <cellStyle name="State" xfId="42"/>
    <cellStyle name="Superscript" xfId="43"/>
    <cellStyle name="Table Data" xfId="44"/>
    <cellStyle name="Table Head Top" xfId="45"/>
    <cellStyle name="Table Hed Side" xfId="46"/>
    <cellStyle name="Table Title" xfId="47"/>
    <cellStyle name="Title Text" xfId="48"/>
    <cellStyle name="Title Text 1" xfId="49"/>
    <cellStyle name="Title Text 2" xfId="50"/>
    <cellStyle name="Title-1" xfId="51"/>
    <cellStyle name="Title-2" xfId="52"/>
    <cellStyle name="Title-3" xfId="53"/>
    <cellStyle name="Wrap" xfId="54"/>
    <cellStyle name="Wrap Bold" xfId="55"/>
    <cellStyle name="Wrap Title" xfId="56"/>
    <cellStyle name="Wrap_NTS99-~11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Air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#REF!</c:f>
              <c:numCache>
                <c:ptCount val="11"/>
                <c:pt idx="0">
                  <c:v>100</c:v>
                </c:pt>
                <c:pt idx="1">
                  <c:v>103.93173471592137</c:v>
                </c:pt>
                <c:pt idx="2">
                  <c:v>106.09090516310218</c:v>
                </c:pt>
                <c:pt idx="3">
                  <c:v>108.76411751998273</c:v>
                </c:pt>
                <c:pt idx="4">
                  <c:v>115.19729963275005</c:v>
                </c:pt>
                <c:pt idx="5">
                  <c:v>122.35904082955282</c:v>
                </c:pt>
                <c:pt idx="6">
                  <c:v>119.86007777057681</c:v>
                </c:pt>
                <c:pt idx="7">
                  <c:v>121.3287751134154</c:v>
                </c:pt>
                <c:pt idx="8">
                  <c:v>131.450054007345</c:v>
                </c:pt>
                <c:pt idx="9">
                  <c:v>141.53313890689134</c:v>
                </c:pt>
                <c:pt idx="10">
                  <c:v>145.3445668610931</c:v>
                </c:pt>
              </c:numCache>
            </c:numRef>
          </c:val>
          <c:smooth val="0"/>
        </c:ser>
        <c:ser>
          <c:idx val="3"/>
          <c:order val="1"/>
          <c:tx>
            <c:v>Highway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#REF!</c:f>
              <c:numCache>
                <c:ptCount val="11"/>
                <c:pt idx="0">
                  <c:v>100</c:v>
                </c:pt>
                <c:pt idx="1">
                  <c:v>102.60668280296001</c:v>
                </c:pt>
                <c:pt idx="2">
                  <c:v>105.73736861744108</c:v>
                </c:pt>
                <c:pt idx="3">
                  <c:v>108.6195709242926</c:v>
                </c:pt>
                <c:pt idx="4">
                  <c:v>111.07691596469387</c:v>
                </c:pt>
                <c:pt idx="5">
                  <c:v>113.38298325501836</c:v>
                </c:pt>
                <c:pt idx="6">
                  <c:v>115.4617417950911</c:v>
                </c:pt>
                <c:pt idx="7">
                  <c:v>117.86489101397781</c:v>
                </c:pt>
                <c:pt idx="8">
                  <c:v>119.30716854281347</c:v>
                </c:pt>
                <c:pt idx="9">
                  <c:v>122.37556837506645</c:v>
                </c:pt>
                <c:pt idx="10">
                  <c:v>123.40826087961511</c:v>
                </c:pt>
              </c:numCache>
            </c:numRef>
          </c:val>
          <c:smooth val="0"/>
        </c:ser>
        <c:ser>
          <c:idx val="4"/>
          <c:order val="2"/>
          <c:tx>
            <c:v>Transit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#REF!</c:f>
              <c:numCache>
                <c:ptCount val="11"/>
                <c:pt idx="0">
                  <c:v>100</c:v>
                </c:pt>
                <c:pt idx="1">
                  <c:v>102.82535211267607</c:v>
                </c:pt>
                <c:pt idx="2">
                  <c:v>105.51549295774649</c:v>
                </c:pt>
                <c:pt idx="3">
                  <c:v>106.86197183098591</c:v>
                </c:pt>
                <c:pt idx="4">
                  <c:v>111.89295774647887</c:v>
                </c:pt>
                <c:pt idx="5">
                  <c:v>114.95774647887325</c:v>
                </c:pt>
                <c:pt idx="6">
                  <c:v>118.19718309859155</c:v>
                </c:pt>
                <c:pt idx="7">
                  <c:v>120.47887323943662</c:v>
                </c:pt>
                <c:pt idx="8">
                  <c:v>122.90140845070422</c:v>
                </c:pt>
                <c:pt idx="9">
                  <c:v>125.94366197183098</c:v>
                </c:pt>
              </c:numCache>
            </c:numRef>
          </c:val>
          <c:smooth val="0"/>
        </c:ser>
        <c:ser>
          <c:idx val="1"/>
          <c:order val="3"/>
          <c:tx>
            <c:v>Rail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#REF!</c:f>
              <c:numCache>
                <c:ptCount val="11"/>
                <c:pt idx="0">
                  <c:v>100</c:v>
                </c:pt>
                <c:pt idx="1">
                  <c:v>101.83673469387755</c:v>
                </c:pt>
                <c:pt idx="2">
                  <c:v>103.46938775510203</c:v>
                </c:pt>
                <c:pt idx="3">
                  <c:v>103.6734693877551</c:v>
                </c:pt>
                <c:pt idx="4">
                  <c:v>106.93877551020408</c:v>
                </c:pt>
                <c:pt idx="5">
                  <c:v>110.00000000000001</c:v>
                </c:pt>
                <c:pt idx="6">
                  <c:v>109.38775510204081</c:v>
                </c:pt>
                <c:pt idx="7">
                  <c:v>109.79591836734694</c:v>
                </c:pt>
                <c:pt idx="8">
                  <c:v>112.85714285714286</c:v>
                </c:pt>
                <c:pt idx="9">
                  <c:v>116.73469387755102</c:v>
                </c:pt>
                <c:pt idx="10">
                  <c:v>119.18367346938777</c:v>
                </c:pt>
              </c:numCache>
            </c:numRef>
          </c:val>
          <c:smooth val="0"/>
        </c:ser>
        <c:axId val="26594405"/>
        <c:axId val="10182946"/>
      </c:lineChart>
      <c:catAx>
        <c:axId val="265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2946"/>
        <c:crosses val="autoZero"/>
        <c:auto val="1"/>
        <c:lblOffset val="100"/>
        <c:noMultiLvlLbl val="0"/>
      </c:catAx>
      <c:valAx>
        <c:axId val="10182946"/>
        <c:scaling>
          <c:orientation val="minMax"/>
          <c:max val="160"/>
          <c:min val="1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94405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0.88075</cdr:x>
      <cdr:y>0.2165</cdr:y>
    </cdr:from>
    <cdr:to>
      <cdr:x>0.92025</cdr:x>
      <cdr:y>0.27825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6096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Air carrier</a:t>
          </a:r>
        </a:p>
      </cdr:txBody>
    </cdr:sp>
  </cdr:relSizeAnchor>
  <cdr:relSizeAnchor xmlns:cdr="http://schemas.openxmlformats.org/drawingml/2006/chartDrawing">
    <cdr:from>
      <cdr:x>0.7775</cdr:x>
      <cdr:y>0.4775</cdr:y>
    </cdr:from>
    <cdr:to>
      <cdr:x>0.8595</cdr:x>
      <cdr:y>0.53225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1362075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Transit</a:t>
          </a:r>
        </a:p>
      </cdr:txBody>
    </cdr:sp>
  </cdr:relSizeAnchor>
  <cdr:relSizeAnchor xmlns:cdr="http://schemas.openxmlformats.org/drawingml/2006/chartDrawing">
    <cdr:from>
      <cdr:x>0.90275</cdr:x>
      <cdr:y>0.66325</cdr:y>
    </cdr:from>
    <cdr:to>
      <cdr:x>0.9655</cdr:x>
      <cdr:y>0.73775</cdr:y>
    </cdr:to>
    <cdr:sp>
      <cdr:nvSpPr>
        <cdr:cNvPr id="3" name="TextBox 3"/>
        <cdr:cNvSpPr txBox="1">
          <a:spLocks noChangeArrowheads="1"/>
        </cdr:cNvSpPr>
      </cdr:nvSpPr>
      <cdr:spPr>
        <a:xfrm>
          <a:off x="5486400" y="188595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0.6695</cdr:x>
      <cdr:y>0.65125</cdr:y>
    </cdr:from>
    <cdr:to>
      <cdr:x>0.757</cdr:x>
      <cdr:y>0.725</cdr:y>
    </cdr:to>
    <cdr:sp>
      <cdr:nvSpPr>
        <cdr:cNvPr id="4" name="TextBox 4"/>
        <cdr:cNvSpPr txBox="1">
          <a:spLocks noChangeArrowheads="1"/>
        </cdr:cNvSpPr>
      </cdr:nvSpPr>
      <cdr:spPr>
        <a:xfrm>
          <a:off x="4067175" y="18573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Highway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20"/>
  <sheetViews>
    <sheetView tabSelected="1" zoomScaleSheetLayoutView="75" workbookViewId="0" topLeftCell="A1">
      <selection activeCell="A1" sqref="A1:F1"/>
    </sheetView>
  </sheetViews>
  <sheetFormatPr defaultColWidth="9.140625" defaultRowHeight="12.75"/>
  <cols>
    <col min="1" max="1" width="10.7109375" style="1" customWidth="1"/>
    <col min="2" max="2" width="17.7109375" style="1" customWidth="1"/>
    <col min="3" max="6" width="15.7109375" style="1" customWidth="1"/>
    <col min="7" max="12" width="10.7109375" style="1" customWidth="1"/>
    <col min="13" max="16384" width="9.140625" style="1" customWidth="1"/>
  </cols>
  <sheetData>
    <row r="1" spans="1:12" ht="12.75" customHeight="1">
      <c r="A1" s="12" t="s">
        <v>9</v>
      </c>
      <c r="B1" s="12"/>
      <c r="C1" s="12"/>
      <c r="D1" s="12"/>
      <c r="E1" s="12"/>
      <c r="F1" s="12"/>
      <c r="G1" s="5"/>
      <c r="H1" s="5"/>
      <c r="I1" s="5"/>
      <c r="J1" s="5"/>
      <c r="K1" s="5"/>
      <c r="L1" s="5"/>
    </row>
    <row r="2" spans="1:16" ht="12.75">
      <c r="A2" s="18" t="s">
        <v>13</v>
      </c>
      <c r="B2" s="18"/>
      <c r="C2" s="18"/>
      <c r="D2" s="18"/>
      <c r="E2" s="18"/>
      <c r="F2" s="18"/>
      <c r="G2" s="7"/>
      <c r="H2" s="7"/>
      <c r="I2" s="7"/>
      <c r="J2" s="7"/>
      <c r="K2" s="7"/>
      <c r="L2" s="7"/>
      <c r="M2" s="8"/>
      <c r="N2" s="8"/>
      <c r="O2" s="8"/>
      <c r="P2" s="8"/>
    </row>
    <row r="3" spans="1:16" ht="225" customHeight="1">
      <c r="A3" s="14"/>
      <c r="B3" s="14"/>
      <c r="C3" s="14"/>
      <c r="D3" s="14"/>
      <c r="E3" s="14"/>
      <c r="F3" s="14"/>
      <c r="G3" s="7"/>
      <c r="H3" s="7"/>
      <c r="I3" s="7"/>
      <c r="J3" s="7"/>
      <c r="K3" s="7"/>
      <c r="L3" s="7"/>
      <c r="M3" s="8"/>
      <c r="N3" s="8"/>
      <c r="O3" s="8"/>
      <c r="P3" s="8"/>
    </row>
    <row r="4" spans="1:16" ht="12.75">
      <c r="A4" s="12" t="s">
        <v>10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8"/>
      <c r="N4" s="8"/>
      <c r="O4" s="8"/>
      <c r="P4" s="8"/>
    </row>
    <row r="5" spans="1:16" ht="12.75" customHeight="1">
      <c r="A5" s="14" t="s">
        <v>5</v>
      </c>
      <c r="B5" s="14"/>
      <c r="C5" s="14"/>
      <c r="D5" s="14"/>
      <c r="E5" s="14"/>
      <c r="F5" s="14"/>
      <c r="G5" s="7"/>
      <c r="H5" s="7"/>
      <c r="I5" s="7"/>
      <c r="J5" s="7"/>
      <c r="K5" s="7"/>
      <c r="L5" s="7"/>
      <c r="M5" s="8"/>
      <c r="N5" s="8"/>
      <c r="O5" s="8"/>
      <c r="P5" s="8"/>
    </row>
    <row r="6" spans="1:16" ht="60.75" customHeight="1">
      <c r="A6" s="2"/>
      <c r="B6" s="9" t="s">
        <v>1</v>
      </c>
      <c r="C6" s="9" t="s">
        <v>3</v>
      </c>
      <c r="D6" s="9" t="s">
        <v>4</v>
      </c>
      <c r="E6" s="9" t="s">
        <v>7</v>
      </c>
      <c r="F6" s="9" t="s">
        <v>8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6">
        <v>1995</v>
      </c>
      <c r="B7" s="11">
        <v>4629</v>
      </c>
      <c r="C7" s="11">
        <v>3795</v>
      </c>
      <c r="D7" s="11">
        <v>2422696</v>
      </c>
      <c r="E7" s="11">
        <v>3550</v>
      </c>
      <c r="F7" s="1">
        <v>490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2" ht="12.75">
      <c r="A8" s="16">
        <v>1996</v>
      </c>
      <c r="B8" s="4">
        <v>4811</v>
      </c>
      <c r="C8" s="4">
        <v>3524</v>
      </c>
      <c r="D8" s="4">
        <v>2485848</v>
      </c>
      <c r="E8" s="4">
        <v>3650.3</v>
      </c>
      <c r="F8" s="3">
        <v>499</v>
      </c>
      <c r="I8" s="11"/>
      <c r="J8" s="11"/>
      <c r="K8" s="11"/>
      <c r="L8" s="11"/>
    </row>
    <row r="9" spans="1:12" ht="12.75">
      <c r="A9" s="16">
        <v>1997</v>
      </c>
      <c r="B9" s="4">
        <f>4667.216+243.732</f>
        <v>4910.948</v>
      </c>
      <c r="C9" s="4">
        <v>3877</v>
      </c>
      <c r="D9" s="4">
        <v>2561695</v>
      </c>
      <c r="E9" s="4">
        <v>3745.8</v>
      </c>
      <c r="F9" s="3">
        <v>507</v>
      </c>
      <c r="I9" s="11"/>
      <c r="J9" s="11"/>
      <c r="K9" s="11"/>
      <c r="L9" s="11"/>
    </row>
    <row r="10" spans="1:12" ht="12.75">
      <c r="A10" s="16">
        <v>1998</v>
      </c>
      <c r="B10" s="4">
        <f>4765.64+269.051</f>
        <v>5034.691000000001</v>
      </c>
      <c r="C10" s="3" t="s">
        <v>2</v>
      </c>
      <c r="D10" s="4">
        <v>2631522</v>
      </c>
      <c r="E10" s="4">
        <v>3793.6</v>
      </c>
      <c r="F10" s="3">
        <v>508</v>
      </c>
      <c r="I10" s="11"/>
      <c r="J10" s="11"/>
      <c r="K10" s="11"/>
      <c r="L10" s="11"/>
    </row>
    <row r="11" spans="1:12" ht="12.75">
      <c r="A11" s="16">
        <v>1999</v>
      </c>
      <c r="B11" s="4">
        <f>5057.366+275.117</f>
        <v>5332.483</v>
      </c>
      <c r="C11" s="3" t="s">
        <v>2</v>
      </c>
      <c r="D11" s="4">
        <v>2691056</v>
      </c>
      <c r="E11" s="4">
        <v>3972.2</v>
      </c>
      <c r="F11" s="3">
        <v>524</v>
      </c>
      <c r="I11" s="11"/>
      <c r="J11" s="11"/>
      <c r="K11" s="11"/>
      <c r="L11" s="11"/>
    </row>
    <row r="12" spans="1:12" ht="12.75">
      <c r="A12" s="16">
        <v>2000</v>
      </c>
      <c r="B12" s="6">
        <v>5664</v>
      </c>
      <c r="C12" s="3" t="s">
        <v>2</v>
      </c>
      <c r="D12" s="4">
        <v>2746925</v>
      </c>
      <c r="E12" s="4">
        <v>4081</v>
      </c>
      <c r="F12" s="3">
        <v>539</v>
      </c>
      <c r="I12" s="11"/>
      <c r="K12" s="11"/>
      <c r="L12" s="11"/>
    </row>
    <row r="13" spans="1:12" ht="12.75">
      <c r="A13" s="17">
        <v>2001</v>
      </c>
      <c r="B13" s="4">
        <f>5332.997+215.326</f>
        <v>5548.323</v>
      </c>
      <c r="C13" s="3" t="s">
        <v>2</v>
      </c>
      <c r="D13" s="4">
        <v>2797287</v>
      </c>
      <c r="E13" s="4">
        <v>4196</v>
      </c>
      <c r="F13" s="3">
        <v>536</v>
      </c>
      <c r="I13" s="11"/>
      <c r="K13" s="11"/>
      <c r="L13" s="11"/>
    </row>
    <row r="14" spans="1:12" ht="12.75">
      <c r="A14" s="17">
        <v>2002</v>
      </c>
      <c r="B14" s="4">
        <f>5436.797+179.512</f>
        <v>5616.308999999999</v>
      </c>
      <c r="C14" s="3" t="s">
        <v>2</v>
      </c>
      <c r="D14" s="4">
        <v>2855508</v>
      </c>
      <c r="E14" s="4">
        <v>4277</v>
      </c>
      <c r="F14" s="3">
        <v>538</v>
      </c>
      <c r="I14" s="11"/>
      <c r="K14" s="11"/>
      <c r="L14" s="11"/>
    </row>
    <row r="15" spans="1:12" ht="12.75">
      <c r="A15" s="17">
        <v>2003</v>
      </c>
      <c r="B15" s="4">
        <f>5977.139+107.684</f>
        <v>6084.823</v>
      </c>
      <c r="C15" s="3" t="s">
        <v>2</v>
      </c>
      <c r="D15" s="4">
        <v>2890450</v>
      </c>
      <c r="E15" s="4">
        <v>4363</v>
      </c>
      <c r="F15" s="3">
        <v>553</v>
      </c>
      <c r="I15" s="11"/>
      <c r="K15" s="11"/>
      <c r="L15" s="11"/>
    </row>
    <row r="16" spans="1:12" ht="12.75">
      <c r="A16" s="17">
        <v>2004</v>
      </c>
      <c r="B16" s="4">
        <v>6551.569</v>
      </c>
      <c r="C16" s="3" t="s">
        <v>2</v>
      </c>
      <c r="D16" s="4">
        <v>2964788</v>
      </c>
      <c r="E16" s="3">
        <v>4471</v>
      </c>
      <c r="F16" s="10">
        <v>572</v>
      </c>
      <c r="G16" s="8"/>
      <c r="I16" s="11"/>
      <c r="K16" s="11"/>
      <c r="L16" s="11"/>
    </row>
    <row r="17" spans="1:12" ht="12.75">
      <c r="A17" s="17">
        <v>2005</v>
      </c>
      <c r="B17" s="4">
        <v>6728</v>
      </c>
      <c r="C17" s="3" t="s">
        <v>2</v>
      </c>
      <c r="D17" s="4">
        <v>2989807</v>
      </c>
      <c r="E17" s="3" t="s">
        <v>0</v>
      </c>
      <c r="F17" s="10">
        <v>584</v>
      </c>
      <c r="I17" s="11"/>
      <c r="K17" s="11"/>
      <c r="L17" s="11"/>
    </row>
    <row r="18" spans="1:12" ht="25.5" customHeight="1">
      <c r="A18" s="15" t="s">
        <v>6</v>
      </c>
      <c r="B18" s="15"/>
      <c r="C18" s="15"/>
      <c r="D18" s="15"/>
      <c r="E18" s="15"/>
      <c r="F18" s="15"/>
      <c r="I18" s="11"/>
      <c r="K18" s="11"/>
      <c r="L18" s="11"/>
    </row>
    <row r="19" spans="1:11" ht="89.25" customHeight="1">
      <c r="A19" s="19" t="s">
        <v>12</v>
      </c>
      <c r="B19" s="19"/>
      <c r="C19" s="19"/>
      <c r="D19" s="19"/>
      <c r="E19" s="19"/>
      <c r="F19" s="19"/>
      <c r="I19" s="11"/>
      <c r="K19" s="11"/>
    </row>
    <row r="20" spans="1:6" ht="51" customHeight="1">
      <c r="A20" s="13" t="s">
        <v>11</v>
      </c>
      <c r="B20" s="13"/>
      <c r="C20" s="13"/>
      <c r="D20" s="13"/>
      <c r="E20" s="13"/>
      <c r="F20" s="13"/>
    </row>
  </sheetData>
  <mergeCells count="8">
    <mergeCell ref="A1:F1"/>
    <mergeCell ref="A20:F20"/>
    <mergeCell ref="A4:F4"/>
    <mergeCell ref="A5:F5"/>
    <mergeCell ref="A18:F18"/>
    <mergeCell ref="A19:F19"/>
    <mergeCell ref="A2:F2"/>
    <mergeCell ref="A3:F3"/>
  </mergeCells>
  <dataValidations count="1">
    <dataValidation type="textLength" allowBlank="1" showInputMessage="1" showErrorMessage="1" sqref="A19">
      <formula1>0</formula1>
      <formula2>1000</formula2>
    </dataValidation>
  </dataValidations>
  <printOptions horizontalCentered="1"/>
  <pageMargins left="0.75" right="0.75" top="1.25" bottom="1" header="0.75" footer="0.5"/>
  <pageSetup fitToHeight="2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dominique.megret</cp:lastModifiedBy>
  <cp:lastPrinted>2007-11-23T15:30:27Z</cp:lastPrinted>
  <dcterms:created xsi:type="dcterms:W3CDTF">2005-11-30T15:06:32Z</dcterms:created>
  <dcterms:modified xsi:type="dcterms:W3CDTF">2008-06-20T19:41:46Z</dcterms:modified>
  <cp:category/>
  <cp:version/>
  <cp:contentType/>
  <cp:contentStatus/>
</cp:coreProperties>
</file>