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10" windowWidth="12120" windowHeight="9105" activeTab="0"/>
  </bookViews>
  <sheets>
    <sheet name="4-12" sheetId="1" r:id="rId1"/>
  </sheets>
  <definedNames/>
  <calcPr fullCalcOnLoad="1"/>
</workbook>
</file>

<file path=xl/sharedStrings.xml><?xml version="1.0" encoding="utf-8"?>
<sst xmlns="http://schemas.openxmlformats.org/spreadsheetml/2006/main" count="13" uniqueCount="13">
  <si>
    <t>Number registered (thousands)</t>
  </si>
  <si>
    <t>Vehicle-miles traveled (millions)</t>
  </si>
  <si>
    <t>Fuel consumed (million gallons)</t>
  </si>
  <si>
    <t>Average miles traveled per vehicle (thousands)</t>
  </si>
  <si>
    <t>Average miles traveled per gallon</t>
  </si>
  <si>
    <t>Average fuel consumed per vehicle (gallons)</t>
  </si>
  <si>
    <t>Table 4-12:  Other 2-Axle 4-Tire Vehicle Fuel Consumption and Travel</t>
  </si>
  <si>
    <r>
      <t>KEY:</t>
    </r>
    <r>
      <rPr>
        <sz val="9"/>
        <rFont val="Arial"/>
        <family val="2"/>
      </rPr>
      <t xml:space="preserve">  R = revised.</t>
    </r>
  </si>
  <si>
    <t xml:space="preserve">Nearly all vehicles in this category are light trucks, which include vans, pickup trucks, and sport utility vehicles.  In 1995, the U.S. Department of Transportation, Federal Highway Administration revised its vehicle categories beginning with 1993 data.  They are passenger car, other 2-axle 4-tire vehicle, single-unit 2-axle 6-tire or more truck, and combination truck.  Prior to 1993, some minivans and sport utility vehicles were included under the passenger car category. </t>
  </si>
  <si>
    <t>SOURCES</t>
  </si>
  <si>
    <t>NOTES</t>
  </si>
  <si>
    <r>
      <t xml:space="preserve">1995-2007: Ibid., </t>
    </r>
    <r>
      <rPr>
        <i/>
        <sz val="9"/>
        <rFont val="Arial"/>
        <family val="2"/>
      </rPr>
      <t xml:space="preserve">Highway Statistics </t>
    </r>
    <r>
      <rPr>
        <sz val="9"/>
        <rFont val="Arial"/>
        <family val="2"/>
      </rPr>
      <t>(Washington, DC: Annual issues), table VM-1, available at www.fhwa.dot.gov/policy/ohpi as of Mar. 23, 2009.</t>
    </r>
  </si>
  <si>
    <r>
      <t xml:space="preserve">1970-94:  U.S. Department of Transportation, Federal Highway Administration, </t>
    </r>
    <r>
      <rPr>
        <i/>
        <sz val="9"/>
        <rFont val="Arial"/>
        <family val="2"/>
      </rPr>
      <t xml:space="preserve">Highway </t>
    </r>
    <r>
      <rPr>
        <sz val="9"/>
        <rFont val="Arial"/>
        <family val="2"/>
      </rPr>
      <t>S</t>
    </r>
    <r>
      <rPr>
        <i/>
        <sz val="9"/>
        <rFont val="Arial"/>
        <family val="2"/>
      </rPr>
      <t xml:space="preserve">tatistics Summary to 1995, </t>
    </r>
    <r>
      <rPr>
        <sz val="9"/>
        <rFont val="Arial"/>
        <family val="2"/>
      </rPr>
      <t>FHWA-PL-97-009 (Washington, DC: July 1997), table VM-201A, available at www.fhwa.dot.gov/policy/ohpi as of Mar. 23, 2009.</t>
    </r>
  </si>
</sst>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0"/>
    <numFmt numFmtId="166" formatCode="0.0_W"/>
    <numFmt numFmtId="167" formatCode="#,##0.0"/>
    <numFmt numFmtId="168" formatCode="0.0000"/>
    <numFmt numFmtId="169" formatCode="0.000"/>
    <numFmt numFmtId="170" formatCode="&quot;(R)&quot;\ #,##0;&quot;(R) -&quot;#,##0;&quot;(R) &quot;\ 0"/>
    <numFmt numFmtId="171" formatCode="&quot;(R)&quot;\ #,##0.0;&quot;(R) -&quot;#,##0.0;&quot;(R) &quot;\ 0.0"/>
    <numFmt numFmtId="172" formatCode="&quot;(R) &quot;#,##0;&quot;(R) &quot;\-#,##0;&quot;(R) &quot;0"/>
    <numFmt numFmtId="173" formatCode="&quot;(R) &quot;#,##0.0;&quot;(R) &quot;\-#,##0.0;&quot;(R) &quot;0.0"/>
    <numFmt numFmtId="174" formatCode="0_)"/>
    <numFmt numFmtId="175" formatCode="0.0_)"/>
    <numFmt numFmtId="176" formatCode="0.00_)"/>
    <numFmt numFmtId="177" formatCode="_(* #,##0.0_);_(* \(#,##0.0\);_(* &quot;-&quot;??_);_(@_)"/>
    <numFmt numFmtId="178" formatCode="_(* #,##0_);_(* \(#,##0\);_(* &quot;-&quot;??_);_(@_)"/>
    <numFmt numFmtId="179" formatCode="0.0000000"/>
    <numFmt numFmtId="180" formatCode="0.00000000"/>
    <numFmt numFmtId="181" formatCode="0.000000000"/>
    <numFmt numFmtId="182" formatCode="0.000000"/>
    <numFmt numFmtId="183" formatCode="0.00000"/>
  </numFmts>
  <fonts count="20">
    <font>
      <sz val="10"/>
      <name val="Arial"/>
      <family val="0"/>
    </font>
    <font>
      <b/>
      <sz val="10"/>
      <name val="Arial"/>
      <family val="0"/>
    </font>
    <font>
      <i/>
      <sz val="10"/>
      <name val="Arial"/>
      <family val="0"/>
    </font>
    <font>
      <b/>
      <i/>
      <sz val="10"/>
      <name val="Arial"/>
      <family val="0"/>
    </font>
    <font>
      <sz val="9"/>
      <name val="Helv"/>
      <family val="0"/>
    </font>
    <font>
      <vertAlign val="superscript"/>
      <sz val="12"/>
      <name val="Helv"/>
      <family val="0"/>
    </font>
    <font>
      <sz val="10"/>
      <name val="Helv"/>
      <family val="0"/>
    </font>
    <font>
      <sz val="8"/>
      <name val="Helv"/>
      <family val="0"/>
    </font>
    <font>
      <b/>
      <sz val="9"/>
      <name val="Helv"/>
      <family val="0"/>
    </font>
    <font>
      <b/>
      <sz val="10"/>
      <name val="Helv"/>
      <family val="0"/>
    </font>
    <font>
      <sz val="12"/>
      <name val="Helv"/>
      <family val="0"/>
    </font>
    <font>
      <b/>
      <sz val="14"/>
      <name val="Helv"/>
      <family val="0"/>
    </font>
    <font>
      <b/>
      <sz val="12"/>
      <name val="Helv"/>
      <family val="0"/>
    </font>
    <font>
      <b/>
      <sz val="12"/>
      <name val="Arial"/>
      <family val="2"/>
    </font>
    <font>
      <sz val="8"/>
      <name val="Arial"/>
      <family val="2"/>
    </font>
    <font>
      <sz val="11"/>
      <name val="Arial Narrow"/>
      <family val="2"/>
    </font>
    <font>
      <b/>
      <sz val="11"/>
      <name val="Arial Narrow"/>
      <family val="2"/>
    </font>
    <font>
      <b/>
      <sz val="9"/>
      <name val="Arial"/>
      <family val="2"/>
    </font>
    <font>
      <sz val="9"/>
      <name val="Arial"/>
      <family val="2"/>
    </font>
    <font>
      <i/>
      <sz val="9"/>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9">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color indexed="8"/>
      </bottom>
    </border>
    <border>
      <left>
        <color indexed="63"/>
      </left>
      <right>
        <color indexed="63"/>
      </right>
      <top>
        <color indexed="63"/>
      </top>
      <bottom style="hair"/>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style="medium"/>
      <bottom>
        <color indexed="63"/>
      </bottom>
    </border>
  </borders>
  <cellStyleXfs count="4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4" fillId="0" borderId="1" applyAlignment="0">
      <protection/>
    </xf>
    <xf numFmtId="49" fontId="5" fillId="0" borderId="1">
      <alignment horizontal="left" vertical="center"/>
      <protection/>
    </xf>
    <xf numFmtId="164" fontId="6" fillId="0" borderId="2" applyNumberFormat="0">
      <alignment horizontal="right" vertical="center"/>
      <protection/>
    </xf>
    <xf numFmtId="166" fontId="6" fillId="0" borderId="1">
      <alignment horizontal="right"/>
      <protection/>
    </xf>
    <xf numFmtId="0" fontId="8" fillId="0" borderId="1">
      <alignment horizontal="left"/>
      <protection/>
    </xf>
    <xf numFmtId="0" fontId="8" fillId="0" borderId="3">
      <alignment horizontal="right" vertical="center"/>
      <protection/>
    </xf>
    <xf numFmtId="0" fontId="6" fillId="0" borderId="1">
      <alignment horizontal="left" vertical="center"/>
      <protection/>
    </xf>
    <xf numFmtId="0" fontId="9" fillId="0" borderId="3">
      <alignment horizontal="left" vertical="center"/>
      <protection/>
    </xf>
    <xf numFmtId="0" fontId="9" fillId="2" borderId="0">
      <alignment horizontal="centerContinuous" wrapText="1"/>
      <protection/>
    </xf>
    <xf numFmtId="9" fontId="0" fillId="0" borderId="0" applyFont="0" applyFill="0" applyBorder="0" applyAlignment="0" applyProtection="0"/>
    <xf numFmtId="0" fontId="7" fillId="0" borderId="0">
      <alignment horizontal="right"/>
      <protection/>
    </xf>
    <xf numFmtId="0" fontId="5" fillId="0" borderId="0">
      <alignment horizontal="right"/>
      <protection/>
    </xf>
    <xf numFmtId="0" fontId="7" fillId="0" borderId="0">
      <alignment horizontal="left"/>
      <protection/>
    </xf>
    <xf numFmtId="49" fontId="5" fillId="0" borderId="1">
      <alignment horizontal="left" vertical="center"/>
      <protection/>
    </xf>
    <xf numFmtId="49" fontId="10" fillId="0" borderId="1" applyFill="0">
      <alignment horizontal="left" vertical="center"/>
      <protection/>
    </xf>
    <xf numFmtId="49" fontId="5" fillId="0" borderId="3">
      <alignment horizontal="left" vertical="center"/>
      <protection/>
    </xf>
    <xf numFmtId="164" fontId="4" fillId="0" borderId="0" applyNumberFormat="0">
      <alignment horizontal="right"/>
      <protection/>
    </xf>
    <xf numFmtId="0" fontId="8" fillId="3" borderId="0">
      <alignment horizontal="centerContinuous" vertical="center" wrapText="1"/>
      <protection/>
    </xf>
    <xf numFmtId="0" fontId="8" fillId="0" borderId="2">
      <alignment horizontal="left" vertical="center"/>
      <protection/>
    </xf>
    <xf numFmtId="0" fontId="11" fillId="0" borderId="0">
      <alignment horizontal="left" vertical="top"/>
      <protection/>
    </xf>
    <xf numFmtId="0" fontId="9" fillId="0" borderId="0">
      <alignment horizontal="left"/>
      <protection/>
    </xf>
    <xf numFmtId="0" fontId="12" fillId="0" borderId="0">
      <alignment horizontal="left"/>
      <protection/>
    </xf>
    <xf numFmtId="0" fontId="6" fillId="0" borderId="0">
      <alignment horizontal="left"/>
      <protection/>
    </xf>
    <xf numFmtId="0" fontId="11" fillId="0" borderId="0">
      <alignment horizontal="left" vertical="top"/>
      <protection/>
    </xf>
    <xf numFmtId="0" fontId="12" fillId="0" borderId="0">
      <alignment horizontal="left"/>
      <protection/>
    </xf>
    <xf numFmtId="0" fontId="6" fillId="0" borderId="0">
      <alignment horizontal="left"/>
      <protection/>
    </xf>
    <xf numFmtId="49" fontId="4" fillId="0" borderId="1">
      <alignment horizontal="left"/>
      <protection/>
    </xf>
    <xf numFmtId="0" fontId="8" fillId="0" borderId="3">
      <alignment horizontal="left"/>
      <protection/>
    </xf>
    <xf numFmtId="0" fontId="9" fillId="0" borderId="0">
      <alignment horizontal="left" vertical="center"/>
      <protection/>
    </xf>
  </cellStyleXfs>
  <cellXfs count="41">
    <xf numFmtId="0" fontId="0" fillId="0" borderId="0" xfId="0" applyAlignment="1">
      <alignment/>
    </xf>
    <xf numFmtId="0" fontId="0" fillId="0" borderId="0" xfId="31" applyFont="1" applyFill="1">
      <alignment horizontal="left"/>
      <protection/>
    </xf>
    <xf numFmtId="3" fontId="0" fillId="0" borderId="0" xfId="31" applyNumberFormat="1" applyFont="1" applyFill="1" applyBorder="1" applyAlignment="1">
      <alignment horizontal="right"/>
      <protection/>
    </xf>
    <xf numFmtId="0" fontId="0" fillId="0" borderId="0" xfId="31" applyFont="1" applyFill="1" applyAlignment="1">
      <alignment horizontal="left"/>
      <protection/>
    </xf>
    <xf numFmtId="0" fontId="14" fillId="0" borderId="0" xfId="30" applyFont="1" applyFill="1">
      <alignment horizontal="right"/>
      <protection/>
    </xf>
    <xf numFmtId="0" fontId="15" fillId="0" borderId="0" xfId="31" applyFont="1" applyFill="1" applyBorder="1">
      <alignment horizontal="left"/>
      <protection/>
    </xf>
    <xf numFmtId="3" fontId="15" fillId="0" borderId="0" xfId="31" applyNumberFormat="1" applyFont="1" applyFill="1" applyBorder="1" applyAlignment="1">
      <alignment horizontal="right"/>
      <protection/>
    </xf>
    <xf numFmtId="3" fontId="15" fillId="0" borderId="4" xfId="31" applyNumberFormat="1" applyFont="1" applyFill="1" applyBorder="1" applyAlignment="1">
      <alignment horizontal="right"/>
      <protection/>
    </xf>
    <xf numFmtId="165" fontId="15" fillId="0" borderId="0" xfId="31" applyNumberFormat="1" applyFont="1" applyFill="1" applyBorder="1" applyAlignment="1">
      <alignment horizontal="right"/>
      <protection/>
    </xf>
    <xf numFmtId="167" fontId="15" fillId="0" borderId="0" xfId="31" applyNumberFormat="1" applyFont="1" applyFill="1" applyBorder="1" applyAlignment="1">
      <alignment horizontal="right"/>
      <protection/>
    </xf>
    <xf numFmtId="0" fontId="15" fillId="0" borderId="5" xfId="31" applyFont="1" applyFill="1" applyBorder="1">
      <alignment horizontal="left"/>
      <protection/>
    </xf>
    <xf numFmtId="3" fontId="15" fillId="0" borderId="5" xfId="31" applyNumberFormat="1" applyFont="1" applyFill="1" applyBorder="1" applyAlignment="1">
      <alignment horizontal="right"/>
      <protection/>
    </xf>
    <xf numFmtId="0" fontId="18" fillId="0" borderId="0" xfId="31" applyFont="1" applyFill="1" applyAlignment="1">
      <alignment horizontal="left"/>
      <protection/>
    </xf>
    <xf numFmtId="0" fontId="18" fillId="0" borderId="0" xfId="0" applyFont="1" applyFill="1" applyAlignment="1">
      <alignment horizontal="left" wrapText="1"/>
    </xf>
    <xf numFmtId="0" fontId="15" fillId="0" borderId="6" xfId="0" applyFont="1" applyFill="1" applyBorder="1" applyAlignment="1">
      <alignment horizontal="center"/>
    </xf>
    <xf numFmtId="0" fontId="0" fillId="0" borderId="0" xfId="31" applyFont="1" applyFill="1" applyAlignment="1">
      <alignment horizontal="center"/>
      <protection/>
    </xf>
    <xf numFmtId="0" fontId="16" fillId="0" borderId="6" xfId="31" applyFont="1" applyFill="1" applyBorder="1" applyAlignment="1">
      <alignment horizontal="center"/>
      <protection/>
    </xf>
    <xf numFmtId="3" fontId="15" fillId="0" borderId="0" xfId="31" applyNumberFormat="1" applyFont="1" applyFill="1" applyAlignment="1">
      <alignment/>
      <protection/>
    </xf>
    <xf numFmtId="3" fontId="15" fillId="0" borderId="0" xfId="31" applyNumberFormat="1" applyFont="1" applyFill="1" applyAlignment="1">
      <alignment horizontal="right"/>
      <protection/>
    </xf>
    <xf numFmtId="167" fontId="15" fillId="0" borderId="0" xfId="31" applyNumberFormat="1" applyFont="1" applyFill="1" applyAlignment="1">
      <alignment horizontal="right"/>
      <protection/>
    </xf>
    <xf numFmtId="167" fontId="15" fillId="0" borderId="0" xfId="31" applyNumberFormat="1" applyFont="1" applyFill="1" applyAlignment="1">
      <alignment/>
      <protection/>
    </xf>
    <xf numFmtId="3" fontId="15" fillId="0" borderId="5" xfId="31" applyNumberFormat="1" applyFont="1" applyFill="1" applyBorder="1" applyAlignment="1">
      <alignment/>
      <protection/>
    </xf>
    <xf numFmtId="0" fontId="16" fillId="0" borderId="7" xfId="31" applyNumberFormat="1" applyFont="1" applyFill="1" applyBorder="1" applyAlignment="1">
      <alignment horizontal="center"/>
      <protection/>
    </xf>
    <xf numFmtId="0" fontId="16" fillId="0" borderId="7" xfId="31" applyNumberFormat="1" applyFont="1" applyFill="1" applyBorder="1" applyAlignment="1">
      <alignment horizontal="center" vertical="top"/>
      <protection/>
    </xf>
    <xf numFmtId="170" fontId="15" fillId="0" borderId="0" xfId="31" applyNumberFormat="1" applyFont="1" applyFill="1" applyAlignment="1">
      <alignment horizontal="right"/>
      <protection/>
    </xf>
    <xf numFmtId="171" fontId="15" fillId="0" borderId="0" xfId="31" applyNumberFormat="1" applyFont="1" applyFill="1" applyAlignment="1">
      <alignment horizontal="right"/>
      <protection/>
    </xf>
    <xf numFmtId="1" fontId="16" fillId="0" borderId="6" xfId="31" applyNumberFormat="1" applyFont="1" applyFill="1" applyBorder="1" applyAlignment="1">
      <alignment horizontal="center"/>
      <protection/>
    </xf>
    <xf numFmtId="0" fontId="18" fillId="0" borderId="0" xfId="0" applyFont="1" applyFill="1" applyAlignment="1">
      <alignment horizontal="left" wrapText="1"/>
    </xf>
    <xf numFmtId="0" fontId="0" fillId="0" borderId="0" xfId="0" applyFont="1" applyFill="1" applyAlignment="1">
      <alignment horizontal="left" wrapText="1"/>
    </xf>
    <xf numFmtId="0" fontId="18" fillId="0" borderId="0" xfId="31" applyFont="1" applyFill="1" applyAlignment="1">
      <alignment horizontal="left" wrapText="1"/>
      <protection/>
    </xf>
    <xf numFmtId="0" fontId="13" fillId="0" borderId="5" xfId="31" applyFont="1" applyFill="1" applyBorder="1" applyAlignment="1">
      <alignment wrapText="1"/>
      <protection/>
    </xf>
    <xf numFmtId="0" fontId="0" fillId="0" borderId="5" xfId="0" applyFont="1" applyFill="1" applyBorder="1" applyAlignment="1">
      <alignment wrapText="1"/>
    </xf>
    <xf numFmtId="0" fontId="0" fillId="0" borderId="5" xfId="0" applyFill="1" applyBorder="1" applyAlignment="1">
      <alignment wrapText="1"/>
    </xf>
    <xf numFmtId="0" fontId="0" fillId="0" borderId="5" xfId="0" applyBorder="1" applyAlignment="1">
      <alignment wrapText="1"/>
    </xf>
    <xf numFmtId="3" fontId="14" fillId="0" borderId="0" xfId="19" applyNumberFormat="1" applyFont="1" applyFill="1" applyBorder="1" applyAlignment="1">
      <alignment horizontal="left" wrapText="1"/>
      <protection/>
    </xf>
    <xf numFmtId="3" fontId="17" fillId="0" borderId="8" xfId="19" applyNumberFormat="1" applyFont="1" applyFill="1" applyBorder="1" applyAlignment="1">
      <alignment horizontal="left" wrapText="1"/>
      <protection/>
    </xf>
    <xf numFmtId="0" fontId="0" fillId="0" borderId="8" xfId="0" applyFont="1" applyFill="1" applyBorder="1" applyAlignment="1">
      <alignment horizontal="left" wrapText="1"/>
    </xf>
    <xf numFmtId="0" fontId="18" fillId="0" borderId="0" xfId="0" applyNumberFormat="1" applyFont="1" applyFill="1" applyAlignment="1">
      <alignment horizontal="left" wrapText="1"/>
    </xf>
    <xf numFmtId="0" fontId="18" fillId="0" borderId="0" xfId="31" applyNumberFormat="1" applyFont="1" applyFill="1" applyAlignment="1">
      <alignment horizontal="left" wrapText="1"/>
      <protection/>
    </xf>
    <xf numFmtId="3" fontId="17" fillId="0" borderId="0" xfId="19" applyNumberFormat="1" applyFont="1" applyFill="1" applyBorder="1" applyAlignment="1">
      <alignment wrapText="1"/>
      <protection/>
    </xf>
    <xf numFmtId="0" fontId="0" fillId="0" borderId="0" xfId="0" applyFill="1" applyAlignment="1">
      <alignment wrapText="1"/>
    </xf>
  </cellXfs>
  <cellStyles count="34">
    <cellStyle name="Normal" xfId="0"/>
    <cellStyle name="Comma" xfId="15"/>
    <cellStyle name="Comma [0]" xfId="16"/>
    <cellStyle name="Currency" xfId="17"/>
    <cellStyle name="Currency [0]" xfId="18"/>
    <cellStyle name="Data" xfId="19"/>
    <cellStyle name="Data Superscript" xfId="20"/>
    <cellStyle name="Data_1-43A" xfId="21"/>
    <cellStyle name="Data-one deci" xfId="22"/>
    <cellStyle name="Hed Side" xfId="23"/>
    <cellStyle name="Hed Side bold" xfId="24"/>
    <cellStyle name="Hed Side Regular" xfId="25"/>
    <cellStyle name="Hed Side_1-43A" xfId="26"/>
    <cellStyle name="Hed Top" xfId="27"/>
    <cellStyle name="Percent" xfId="28"/>
    <cellStyle name="Source Hed" xfId="29"/>
    <cellStyle name="Source Superscript" xfId="30"/>
    <cellStyle name="Source Text" xfId="31"/>
    <cellStyle name="Superscript" xfId="32"/>
    <cellStyle name="Superscript- regular" xfId="33"/>
    <cellStyle name="Superscript_1-43A" xfId="34"/>
    <cellStyle name="Table Data" xfId="35"/>
    <cellStyle name="Table Head Top" xfId="36"/>
    <cellStyle name="Table Hed Side" xfId="37"/>
    <cellStyle name="Table Title" xfId="38"/>
    <cellStyle name="Title Text" xfId="39"/>
    <cellStyle name="Title Text 1" xfId="40"/>
    <cellStyle name="Title Text 2" xfId="41"/>
    <cellStyle name="Title-1" xfId="42"/>
    <cellStyle name="Title-2" xfId="43"/>
    <cellStyle name="Title-3" xfId="44"/>
    <cellStyle name="Wrap" xfId="45"/>
    <cellStyle name="Wrap Bold" xfId="46"/>
    <cellStyle name="Wrap Title" xfId="4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17"/>
  <sheetViews>
    <sheetView tabSelected="1" workbookViewId="0" topLeftCell="A1">
      <selection activeCell="A1" sqref="A1:W1"/>
    </sheetView>
  </sheetViews>
  <sheetFormatPr defaultColWidth="9.140625" defaultRowHeight="12.75"/>
  <cols>
    <col min="1" max="1" width="38.7109375" style="1" customWidth="1"/>
    <col min="2" max="16" width="8.7109375" style="1" customWidth="1"/>
    <col min="17" max="17" width="9.28125" style="1" customWidth="1"/>
    <col min="18" max="21" width="9.7109375" style="1" customWidth="1"/>
    <col min="22" max="22" width="11.7109375" style="1" bestFit="1" customWidth="1"/>
    <col min="23" max="23" width="9.7109375" style="1" customWidth="1"/>
    <col min="24" max="16384" width="9.140625" style="1" customWidth="1"/>
  </cols>
  <sheetData>
    <row r="1" spans="1:23" ht="18" customHeight="1" thickBot="1">
      <c r="A1" s="30" t="s">
        <v>6</v>
      </c>
      <c r="B1" s="31"/>
      <c r="C1" s="31"/>
      <c r="D1" s="31"/>
      <c r="E1" s="31"/>
      <c r="F1" s="31"/>
      <c r="G1" s="32"/>
      <c r="H1" s="32"/>
      <c r="I1" s="32"/>
      <c r="J1" s="32"/>
      <c r="K1" s="32"/>
      <c r="L1" s="32"/>
      <c r="M1" s="32"/>
      <c r="N1" s="32"/>
      <c r="O1" s="32"/>
      <c r="P1" s="32"/>
      <c r="Q1" s="32"/>
      <c r="R1" s="32"/>
      <c r="S1" s="32"/>
      <c r="T1" s="32"/>
      <c r="U1" s="32"/>
      <c r="V1" s="32"/>
      <c r="W1" s="33"/>
    </row>
    <row r="2" spans="1:23" s="15" customFormat="1" ht="16.5">
      <c r="A2" s="14"/>
      <c r="B2" s="22">
        <v>1970</v>
      </c>
      <c r="C2" s="22">
        <v>1975</v>
      </c>
      <c r="D2" s="22">
        <v>1980</v>
      </c>
      <c r="E2" s="22">
        <v>1985</v>
      </c>
      <c r="F2" s="22">
        <v>1990</v>
      </c>
      <c r="G2" s="22">
        <v>1991</v>
      </c>
      <c r="H2" s="22">
        <v>1992</v>
      </c>
      <c r="I2" s="22">
        <v>1993</v>
      </c>
      <c r="J2" s="22">
        <v>1994</v>
      </c>
      <c r="K2" s="22">
        <v>1995</v>
      </c>
      <c r="L2" s="22">
        <v>1996</v>
      </c>
      <c r="M2" s="22">
        <v>1997</v>
      </c>
      <c r="N2" s="23">
        <v>1998</v>
      </c>
      <c r="O2" s="22">
        <v>1999</v>
      </c>
      <c r="P2" s="22">
        <v>2000</v>
      </c>
      <c r="Q2" s="22">
        <v>2001</v>
      </c>
      <c r="R2" s="16">
        <v>2002</v>
      </c>
      <c r="S2" s="16">
        <v>2003</v>
      </c>
      <c r="T2" s="26">
        <v>2004</v>
      </c>
      <c r="U2" s="16">
        <v>2005</v>
      </c>
      <c r="V2" s="16">
        <v>2006</v>
      </c>
      <c r="W2" s="16">
        <v>2007</v>
      </c>
    </row>
    <row r="3" spans="1:23" ht="16.5">
      <c r="A3" s="5" t="s">
        <v>0</v>
      </c>
      <c r="B3" s="6">
        <v>14210.591</v>
      </c>
      <c r="C3" s="6">
        <v>20418.25</v>
      </c>
      <c r="D3" s="6">
        <v>27875.934</v>
      </c>
      <c r="E3" s="6">
        <v>37213.863</v>
      </c>
      <c r="F3" s="6">
        <v>48274.555</v>
      </c>
      <c r="G3" s="6">
        <v>53033.443</v>
      </c>
      <c r="H3" s="6">
        <v>57091.143</v>
      </c>
      <c r="I3" s="6">
        <v>59993.706</v>
      </c>
      <c r="J3" s="6">
        <v>62903.589</v>
      </c>
      <c r="K3" s="6">
        <v>65738.322</v>
      </c>
      <c r="L3" s="6">
        <v>69133.913</v>
      </c>
      <c r="M3" s="6">
        <v>70224.082</v>
      </c>
      <c r="N3" s="7">
        <v>71330.205</v>
      </c>
      <c r="O3" s="6">
        <v>75356.376</v>
      </c>
      <c r="P3" s="6">
        <v>79084.979</v>
      </c>
      <c r="Q3" s="6">
        <v>84187.636</v>
      </c>
      <c r="R3" s="17">
        <v>85011.305</v>
      </c>
      <c r="S3" s="18">
        <v>87186.663</v>
      </c>
      <c r="T3" s="18">
        <v>91845.327</v>
      </c>
      <c r="U3" s="18">
        <v>95336.839</v>
      </c>
      <c r="V3" s="18">
        <v>99124.7750106</v>
      </c>
      <c r="W3" s="18">
        <v>101469.61457369999</v>
      </c>
    </row>
    <row r="4" spans="1:23" ht="16.5">
      <c r="A4" s="5" t="s">
        <v>1</v>
      </c>
      <c r="B4" s="6">
        <v>123000</v>
      </c>
      <c r="C4" s="6">
        <v>201000</v>
      </c>
      <c r="D4" s="6">
        <v>291000</v>
      </c>
      <c r="E4" s="6">
        <v>391000</v>
      </c>
      <c r="F4" s="6">
        <v>575000</v>
      </c>
      <c r="G4" s="6">
        <v>649000</v>
      </c>
      <c r="H4" s="6">
        <v>707000</v>
      </c>
      <c r="I4" s="6">
        <v>746000</v>
      </c>
      <c r="J4" s="6">
        <v>765000</v>
      </c>
      <c r="K4" s="6">
        <v>790000</v>
      </c>
      <c r="L4" s="6">
        <v>816540</v>
      </c>
      <c r="M4" s="6">
        <v>850739</v>
      </c>
      <c r="N4" s="6">
        <v>868275</v>
      </c>
      <c r="O4" s="6">
        <v>901022</v>
      </c>
      <c r="P4" s="6">
        <v>923059</v>
      </c>
      <c r="Q4" s="6">
        <v>943207</v>
      </c>
      <c r="R4" s="6">
        <v>966034</v>
      </c>
      <c r="S4" s="18">
        <v>984094</v>
      </c>
      <c r="T4" s="18">
        <v>1027164</v>
      </c>
      <c r="U4" s="18">
        <v>1041051</v>
      </c>
      <c r="V4" s="24">
        <v>1082490.4322099686</v>
      </c>
      <c r="W4" s="18">
        <v>1111277.370478107</v>
      </c>
    </row>
    <row r="5" spans="1:23" ht="16.5">
      <c r="A5" s="5" t="s">
        <v>2</v>
      </c>
      <c r="B5" s="6">
        <v>12313</v>
      </c>
      <c r="C5" s="6">
        <v>19081</v>
      </c>
      <c r="D5" s="6">
        <v>23796</v>
      </c>
      <c r="E5" s="6">
        <v>27363</v>
      </c>
      <c r="F5" s="6">
        <v>35611</v>
      </c>
      <c r="G5" s="6">
        <v>38217</v>
      </c>
      <c r="H5" s="6">
        <v>40929</v>
      </c>
      <c r="I5" s="6">
        <v>42851</v>
      </c>
      <c r="J5" s="6">
        <v>44112</v>
      </c>
      <c r="K5" s="6">
        <v>45605</v>
      </c>
      <c r="L5" s="6">
        <v>47354.029</v>
      </c>
      <c r="M5" s="6">
        <v>49387.705</v>
      </c>
      <c r="N5" s="6">
        <v>50462.25</v>
      </c>
      <c r="O5" s="6">
        <v>52859.068</v>
      </c>
      <c r="P5" s="6">
        <v>52938.805</v>
      </c>
      <c r="Q5" s="6">
        <v>53521.781</v>
      </c>
      <c r="R5" s="6">
        <v>55220.108</v>
      </c>
      <c r="S5" s="18">
        <v>60758.05</v>
      </c>
      <c r="T5" s="18">
        <v>63417.148</v>
      </c>
      <c r="U5" s="18">
        <v>58869</v>
      </c>
      <c r="V5" s="24">
        <v>60685.24854918043</v>
      </c>
      <c r="W5" s="18">
        <v>61815.51161079549</v>
      </c>
    </row>
    <row r="6" spans="1:23" ht="16.5">
      <c r="A6" s="5" t="s">
        <v>3</v>
      </c>
      <c r="B6" s="8">
        <f>B4/B3</f>
        <v>8.655516156928307</v>
      </c>
      <c r="C6" s="8">
        <f>C4/C3</f>
        <v>9.844134536505333</v>
      </c>
      <c r="D6" s="8">
        <f>D4/D3</f>
        <v>10.43911210293438</v>
      </c>
      <c r="E6" s="8">
        <f aca="true" t="shared" si="0" ref="E6:Q6">E4/E3</f>
        <v>10.506837196665126</v>
      </c>
      <c r="F6" s="8">
        <f t="shared" si="0"/>
        <v>11.911036777035024</v>
      </c>
      <c r="G6" s="8">
        <f t="shared" si="0"/>
        <v>12.237561117802592</v>
      </c>
      <c r="H6" s="8">
        <f t="shared" si="0"/>
        <v>12.383707224078524</v>
      </c>
      <c r="I6" s="8">
        <f t="shared" si="0"/>
        <v>12.434637726830879</v>
      </c>
      <c r="J6" s="8">
        <f t="shared" si="0"/>
        <v>12.161468243091822</v>
      </c>
      <c r="K6" s="8">
        <f t="shared" si="0"/>
        <v>12.017343551908732</v>
      </c>
      <c r="L6" s="8">
        <f t="shared" si="0"/>
        <v>11.8109906494082</v>
      </c>
      <c r="M6" s="8">
        <f t="shared" si="0"/>
        <v>12.114633267829689</v>
      </c>
      <c r="N6" s="9">
        <f t="shared" si="0"/>
        <v>12.172613270913773</v>
      </c>
      <c r="O6" s="8">
        <f t="shared" si="0"/>
        <v>11.956811723536173</v>
      </c>
      <c r="P6" s="8">
        <f t="shared" si="0"/>
        <v>11.671736044843609</v>
      </c>
      <c r="Q6" s="8">
        <f t="shared" si="0"/>
        <v>11.20362852331428</v>
      </c>
      <c r="R6" s="9">
        <f aca="true" t="shared" si="1" ref="R6:W6">R4/R3</f>
        <v>11.363594524281213</v>
      </c>
      <c r="S6" s="20">
        <f t="shared" si="1"/>
        <v>11.28720799877385</v>
      </c>
      <c r="T6" s="19">
        <f t="shared" si="1"/>
        <v>11.183628318945393</v>
      </c>
      <c r="U6" s="19">
        <f t="shared" si="1"/>
        <v>10.91971383695656</v>
      </c>
      <c r="V6" s="25">
        <f t="shared" si="1"/>
        <v>10.92048311932321</v>
      </c>
      <c r="W6" s="19">
        <f t="shared" si="1"/>
        <v>10.951824101696548</v>
      </c>
    </row>
    <row r="7" spans="1:23" ht="16.5">
      <c r="A7" s="5" t="s">
        <v>4</v>
      </c>
      <c r="B7" s="8">
        <f>B4/B5</f>
        <v>9.989442053114594</v>
      </c>
      <c r="C7" s="8">
        <f>C4/C5</f>
        <v>10.534039096483413</v>
      </c>
      <c r="D7" s="8">
        <f>D4/D5</f>
        <v>12.228946041351488</v>
      </c>
      <c r="E7" s="8">
        <f aca="true" t="shared" si="2" ref="E7:Q7">E4/E5</f>
        <v>14.289368855754121</v>
      </c>
      <c r="F7" s="8">
        <f t="shared" si="2"/>
        <v>16.146696245542106</v>
      </c>
      <c r="G7" s="8">
        <f t="shared" si="2"/>
        <v>16.981971373995865</v>
      </c>
      <c r="H7" s="8">
        <f t="shared" si="2"/>
        <v>17.273815631948008</v>
      </c>
      <c r="I7" s="8">
        <f t="shared" si="2"/>
        <v>17.409161979883784</v>
      </c>
      <c r="J7" s="8">
        <f t="shared" si="2"/>
        <v>17.342219804134928</v>
      </c>
      <c r="K7" s="8">
        <f t="shared" si="2"/>
        <v>17.322661988817014</v>
      </c>
      <c r="L7" s="8">
        <f t="shared" si="2"/>
        <v>17.24330573856767</v>
      </c>
      <c r="M7" s="8">
        <f t="shared" si="2"/>
        <v>17.225724499650266</v>
      </c>
      <c r="N7" s="9">
        <f t="shared" si="2"/>
        <v>17.206426586210483</v>
      </c>
      <c r="O7" s="8">
        <f t="shared" si="2"/>
        <v>17.045741328621233</v>
      </c>
      <c r="P7" s="8">
        <f t="shared" si="2"/>
        <v>17.43633994004965</v>
      </c>
      <c r="Q7" s="9">
        <f t="shared" si="2"/>
        <v>17.622862736948157</v>
      </c>
      <c r="R7" s="9">
        <f aca="true" t="shared" si="3" ref="R7:W7">R4/R5</f>
        <v>17.494243220241437</v>
      </c>
      <c r="S7" s="20">
        <f t="shared" si="3"/>
        <v>16.196931929184693</v>
      </c>
      <c r="T7" s="19">
        <f t="shared" si="3"/>
        <v>16.196944082064366</v>
      </c>
      <c r="U7" s="19">
        <f t="shared" si="3"/>
        <v>17.68419711562962</v>
      </c>
      <c r="V7" s="25">
        <f t="shared" si="3"/>
        <v>17.83778526230635</v>
      </c>
      <c r="W7" s="19">
        <f t="shared" si="3"/>
        <v>17.977322220917006</v>
      </c>
    </row>
    <row r="8" spans="1:23" ht="17.25" thickBot="1">
      <c r="A8" s="10" t="s">
        <v>5</v>
      </c>
      <c r="B8" s="11">
        <f>B5/B3*1000</f>
        <v>866.4664263435631</v>
      </c>
      <c r="C8" s="11">
        <f>C5/C3*1000</f>
        <v>934.5071198560112</v>
      </c>
      <c r="D8" s="11">
        <f>D5/D3*1000</f>
        <v>853.6395587677887</v>
      </c>
      <c r="E8" s="11">
        <f aca="true" t="shared" si="4" ref="E8:Q8">E5/E3*1000</f>
        <v>735.2905018218614</v>
      </c>
      <c r="F8" s="11">
        <f t="shared" si="4"/>
        <v>737.67640115999</v>
      </c>
      <c r="G8" s="11">
        <f t="shared" si="4"/>
        <v>720.6207599985541</v>
      </c>
      <c r="H8" s="11">
        <f t="shared" si="4"/>
        <v>716.9062984077934</v>
      </c>
      <c r="I8" s="11">
        <f t="shared" si="4"/>
        <v>714.2582590247051</v>
      </c>
      <c r="J8" s="11">
        <f t="shared" si="4"/>
        <v>701.2636433193024</v>
      </c>
      <c r="K8" s="11">
        <f t="shared" si="4"/>
        <v>693.7353831453136</v>
      </c>
      <c r="L8" s="11">
        <f t="shared" si="4"/>
        <v>684.9609250383382</v>
      </c>
      <c r="M8" s="11">
        <f t="shared" si="4"/>
        <v>703.2872996474345</v>
      </c>
      <c r="N8" s="11">
        <f t="shared" si="4"/>
        <v>707.4457447584792</v>
      </c>
      <c r="O8" s="11">
        <f t="shared" si="4"/>
        <v>701.4544860809124</v>
      </c>
      <c r="P8" s="11">
        <f t="shared" si="4"/>
        <v>669.3914023799639</v>
      </c>
      <c r="Q8" s="11">
        <f t="shared" si="4"/>
        <v>635.7439588872646</v>
      </c>
      <c r="R8" s="11">
        <f aca="true" t="shared" si="5" ref="R8:W8">R5/R3*1000</f>
        <v>649.5619376740541</v>
      </c>
      <c r="S8" s="21">
        <f t="shared" si="5"/>
        <v>696.8732132803386</v>
      </c>
      <c r="T8" s="11">
        <f t="shared" si="5"/>
        <v>690.4776766704745</v>
      </c>
      <c r="U8" s="11">
        <f t="shared" si="5"/>
        <v>617.4842864257331</v>
      </c>
      <c r="V8" s="11">
        <f t="shared" si="5"/>
        <v>612.2107065836063</v>
      </c>
      <c r="W8" s="11">
        <f t="shared" si="5"/>
        <v>609.2021919123117</v>
      </c>
    </row>
    <row r="9" spans="1:13" ht="12.75">
      <c r="A9" s="35" t="s">
        <v>7</v>
      </c>
      <c r="B9" s="36"/>
      <c r="C9" s="36"/>
      <c r="D9" s="36"/>
      <c r="E9" s="36"/>
      <c r="F9" s="36"/>
      <c r="G9" s="3"/>
      <c r="H9" s="3"/>
      <c r="I9" s="3"/>
      <c r="J9" s="3"/>
      <c r="K9" s="3"/>
      <c r="L9" s="3"/>
      <c r="M9" s="3"/>
    </row>
    <row r="10" spans="1:13" ht="12.75">
      <c r="A10" s="34"/>
      <c r="B10" s="28"/>
      <c r="C10" s="28"/>
      <c r="D10" s="28"/>
      <c r="E10" s="28"/>
      <c r="F10" s="28"/>
      <c r="G10" s="3"/>
      <c r="H10" s="3"/>
      <c r="I10" s="3"/>
      <c r="J10" s="3"/>
      <c r="K10" s="3"/>
      <c r="L10" s="3"/>
      <c r="M10" s="3"/>
    </row>
    <row r="11" spans="1:13" ht="12.75">
      <c r="A11" s="39" t="s">
        <v>10</v>
      </c>
      <c r="B11" s="40"/>
      <c r="C11" s="40"/>
      <c r="D11" s="40"/>
      <c r="E11" s="40"/>
      <c r="F11" s="40"/>
      <c r="G11" s="3"/>
      <c r="H11" s="3"/>
      <c r="I11" s="3"/>
      <c r="J11" s="3"/>
      <c r="K11" s="3"/>
      <c r="L11" s="3"/>
      <c r="M11" s="3"/>
    </row>
    <row r="12" spans="1:13" ht="60" customHeight="1">
      <c r="A12" s="38" t="s">
        <v>8</v>
      </c>
      <c r="B12" s="28"/>
      <c r="C12" s="28"/>
      <c r="D12" s="28"/>
      <c r="E12" s="28"/>
      <c r="F12" s="28"/>
      <c r="G12" s="13"/>
      <c r="H12" s="13"/>
      <c r="I12" s="13"/>
      <c r="J12" s="13"/>
      <c r="K12" s="13"/>
      <c r="L12" s="13"/>
      <c r="M12" s="13"/>
    </row>
    <row r="13" spans="1:13" ht="12.75">
      <c r="A13" s="29"/>
      <c r="B13" s="29"/>
      <c r="C13" s="29"/>
      <c r="D13" s="29"/>
      <c r="E13" s="29"/>
      <c r="F13" s="28"/>
      <c r="G13" s="12"/>
      <c r="H13" s="12"/>
      <c r="I13" s="12"/>
      <c r="J13" s="12"/>
      <c r="K13" s="12"/>
      <c r="L13" s="12"/>
      <c r="M13" s="12"/>
    </row>
    <row r="14" spans="1:13" ht="12.75">
      <c r="A14" s="39" t="s">
        <v>9</v>
      </c>
      <c r="B14" s="40"/>
      <c r="C14" s="40"/>
      <c r="D14" s="40"/>
      <c r="E14" s="40"/>
      <c r="F14" s="40"/>
      <c r="G14" s="12"/>
      <c r="H14" s="12"/>
      <c r="I14" s="12"/>
      <c r="J14" s="12"/>
      <c r="K14" s="12"/>
      <c r="L14" s="12"/>
      <c r="M14" s="12"/>
    </row>
    <row r="15" spans="1:13" ht="40.5" customHeight="1">
      <c r="A15" s="37" t="s">
        <v>12</v>
      </c>
      <c r="B15" s="28"/>
      <c r="C15" s="28"/>
      <c r="D15" s="28"/>
      <c r="E15" s="28"/>
      <c r="F15" s="28"/>
      <c r="G15" s="13"/>
      <c r="H15" s="13"/>
      <c r="I15" s="13"/>
      <c r="J15" s="13"/>
      <c r="K15" s="13"/>
      <c r="L15" s="13"/>
      <c r="M15" s="13"/>
    </row>
    <row r="16" spans="1:13" ht="25.5" customHeight="1">
      <c r="A16" s="27" t="s">
        <v>11</v>
      </c>
      <c r="B16" s="27"/>
      <c r="C16" s="27"/>
      <c r="D16" s="27"/>
      <c r="E16" s="27"/>
      <c r="F16" s="28"/>
      <c r="G16" s="13"/>
      <c r="H16" s="13"/>
      <c r="I16" s="13"/>
      <c r="J16" s="13"/>
      <c r="K16" s="13"/>
      <c r="L16" s="13"/>
      <c r="M16" s="13"/>
    </row>
    <row r="17" spans="1:12" ht="15" customHeight="1">
      <c r="A17" s="4"/>
      <c r="B17" s="2"/>
      <c r="C17" s="2"/>
      <c r="D17" s="2"/>
      <c r="E17" s="2"/>
      <c r="F17" s="2"/>
      <c r="G17" s="2"/>
      <c r="H17" s="2"/>
      <c r="I17" s="2"/>
      <c r="J17" s="2"/>
      <c r="K17" s="2"/>
      <c r="L17" s="2"/>
    </row>
  </sheetData>
  <mergeCells count="9">
    <mergeCell ref="A16:F16"/>
    <mergeCell ref="A13:F13"/>
    <mergeCell ref="A1:W1"/>
    <mergeCell ref="A10:F10"/>
    <mergeCell ref="A9:F9"/>
    <mergeCell ref="A15:F15"/>
    <mergeCell ref="A12:F12"/>
    <mergeCell ref="A11:F11"/>
    <mergeCell ref="A14:F14"/>
  </mergeCells>
  <printOptions/>
  <pageMargins left="0.45" right="0.56" top="1" bottom="1" header="0.5" footer="0.5"/>
  <pageSetup fitToHeight="1" fitToWidth="1" horizontalDpi="300" verticalDpi="300" orientation="landscape" scale="54" r:id="rId1"/>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long.nguyen</cp:lastModifiedBy>
  <cp:lastPrinted>2009-03-30T16:22:16Z</cp:lastPrinted>
  <dcterms:created xsi:type="dcterms:W3CDTF">1980-01-01T05:00:00Z</dcterms:created>
  <dcterms:modified xsi:type="dcterms:W3CDTF">2009-03-31T19:13:43Z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474724766</vt:i4>
  </property>
  <property fmtid="{D5CDD505-2E9C-101B-9397-08002B2CF9AE}" pid="3" name="_EmailSubject">
    <vt:lpwstr>WTD1324 - **Post National Transportation Statistics 2006 - Quarterly Update</vt:lpwstr>
  </property>
  <property fmtid="{D5CDD505-2E9C-101B-9397-08002B2CF9AE}" pid="4" name="_AuthorEmail">
    <vt:lpwstr>Raymond.Keng@dot.gov</vt:lpwstr>
  </property>
  <property fmtid="{D5CDD505-2E9C-101B-9397-08002B2CF9AE}" pid="5" name="_AuthorEmailDisplayName">
    <vt:lpwstr>Keng, Raymond &lt;RITA&gt;</vt:lpwstr>
  </property>
  <property fmtid="{D5CDD505-2E9C-101B-9397-08002B2CF9AE}" pid="6" name="_ReviewingToolsShownOnce">
    <vt:lpwstr/>
  </property>
</Properties>
</file>