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tabRatio="599" activeTab="0"/>
  </bookViews>
  <sheets>
    <sheet name="Sheet1" sheetId="1" r:id="rId1"/>
    <sheet name="Sheet2" sheetId="2" r:id="rId2"/>
    <sheet name="Sheet3" sheetId="3" r:id="rId3"/>
  </sheets>
  <definedNames>
    <definedName name="_xlnm.Print_Area" localSheetId="0">'Sheet1'!$1:$82</definedName>
    <definedName name="_xlnm.Print_Titles" localSheetId="0">'Sheet1'!$A:$A,'Sheet1'!$3:$6</definedName>
  </definedNames>
  <calcPr fullCalcOnLoad="1"/>
</workbook>
</file>

<file path=xl/sharedStrings.xml><?xml version="1.0" encoding="utf-8"?>
<sst xmlns="http://schemas.openxmlformats.org/spreadsheetml/2006/main" count="142" uniqueCount="118">
  <si>
    <t>APPENDIX E</t>
  </si>
  <si>
    <t>FEDERAL EMPLOYEES CLEAN AIR INCENTIVES ACT</t>
  </si>
  <si>
    <t>TRANSIT FARE SUBSIDIES</t>
  </si>
  <si>
    <t>ACCOMMODATIONS FOR BICYCLISTS</t>
  </si>
  <si>
    <t>NON-MONETARY INCENTIVES</t>
  </si>
  <si>
    <t>GRAND TOTALS</t>
  </si>
  <si>
    <t>AGENCY</t>
  </si>
  <si>
    <t>No. of Employees Participating</t>
  </si>
  <si>
    <t>Passes</t>
  </si>
  <si>
    <t>Vouchers</t>
  </si>
  <si>
    <t>Agency Cost for Passes &amp; Vouchers</t>
  </si>
  <si>
    <t>Other</t>
  </si>
  <si>
    <t>Agency Cost for Other</t>
  </si>
  <si>
    <t>Total Cost for Transit Subsidies</t>
  </si>
  <si>
    <t>Bicycle Racks</t>
  </si>
  <si>
    <t>Parking Spaces</t>
  </si>
  <si>
    <t>Showers</t>
  </si>
  <si>
    <t>Lockers</t>
  </si>
  <si>
    <t>Total Cost for Bicycle</t>
  </si>
  <si>
    <t>Flexplace</t>
  </si>
  <si>
    <t>Agency Cost for Flexplace</t>
  </si>
  <si>
    <t>Flextime</t>
  </si>
  <si>
    <t>Alternative Work Schedule</t>
  </si>
  <si>
    <t>Carpool Vanpool Parking Spaces</t>
  </si>
  <si>
    <t>Agency Cost Van &amp; Carpool Spaces</t>
  </si>
  <si>
    <t>Executive Parking Spaces</t>
  </si>
  <si>
    <t>Agency Cost Executive Parking</t>
  </si>
  <si>
    <t>Shuttle Parking</t>
  </si>
  <si>
    <t>Agency Cost Shuttle and Other</t>
  </si>
  <si>
    <t>Total for Non Incentives</t>
  </si>
  <si>
    <t>Total Employees Participating</t>
  </si>
  <si>
    <t>Total Agency Cost</t>
  </si>
  <si>
    <t>Bureau of Alcohol, Tobacco and Firearms</t>
  </si>
  <si>
    <t>Not Available</t>
  </si>
  <si>
    <t>Bureau of Engraving and Printing</t>
  </si>
  <si>
    <t>Bureau of Public Debt</t>
  </si>
  <si>
    <r>
      <t xml:space="preserve">Central Intelligence Agency </t>
    </r>
    <r>
      <rPr>
        <b/>
        <sz val="12"/>
        <rFont val="Arial"/>
        <family val="2"/>
      </rPr>
      <t>**</t>
    </r>
  </si>
  <si>
    <t>Undisclosed</t>
  </si>
  <si>
    <t>Commodity Futures Trading Commission</t>
  </si>
  <si>
    <t>Comptroller of the Currency</t>
  </si>
  <si>
    <t>Consumer Product Safety Commission</t>
  </si>
  <si>
    <t>Customs Service</t>
  </si>
  <si>
    <t>Defense Intelligence Agency</t>
  </si>
  <si>
    <t>Defense Logistics Agency</t>
  </si>
  <si>
    <t>Defense Supply Center</t>
  </si>
  <si>
    <r>
      <t xml:space="preserve">Department of Agriculture </t>
    </r>
    <r>
      <rPr>
        <b/>
        <sz val="12"/>
        <rFont val="Arial"/>
        <family val="2"/>
      </rPr>
      <t>***</t>
    </r>
  </si>
  <si>
    <t>0</t>
  </si>
  <si>
    <t>Department of Commerce</t>
  </si>
  <si>
    <r>
      <t xml:space="preserve">Department of Defense </t>
    </r>
    <r>
      <rPr>
        <b/>
        <sz val="12"/>
        <rFont val="Arial"/>
        <family val="2"/>
      </rPr>
      <t>****</t>
    </r>
  </si>
  <si>
    <t>Department of Energy</t>
  </si>
  <si>
    <t>Department of Health &amp; Human Services</t>
  </si>
  <si>
    <t>Department of Justice</t>
  </si>
  <si>
    <t>Department of Labor</t>
  </si>
  <si>
    <t>Department of Transportation</t>
  </si>
  <si>
    <t>Department of the Treasury</t>
  </si>
  <si>
    <r>
      <t xml:space="preserve">Department of Veterans Affairs </t>
    </r>
    <r>
      <rPr>
        <b/>
        <sz val="12"/>
        <rFont val="Arial"/>
        <family val="2"/>
      </rPr>
      <t>******</t>
    </r>
  </si>
  <si>
    <t>Environmental Protection Agency</t>
  </si>
  <si>
    <t>Export-Import Bank</t>
  </si>
  <si>
    <t>Federal Communications Commission</t>
  </si>
  <si>
    <t>Federal Trade Commission</t>
  </si>
  <si>
    <t>General Services Administration</t>
  </si>
  <si>
    <t>International Trade Commission</t>
  </si>
  <si>
    <t>Internal Revenue Service</t>
  </si>
  <si>
    <t>Marine Corps</t>
  </si>
  <si>
    <t xml:space="preserve">National Archives </t>
  </si>
  <si>
    <t>National Endowment for the Arts</t>
  </si>
  <si>
    <r>
      <t xml:space="preserve">National Imagery and Mapping </t>
    </r>
    <r>
      <rPr>
        <b/>
        <sz val="12"/>
        <rFont val="Arial"/>
        <family val="2"/>
      </rPr>
      <t>*</t>
    </r>
  </si>
  <si>
    <t>12%</t>
  </si>
  <si>
    <t>90-95%</t>
  </si>
  <si>
    <t>8.7%</t>
  </si>
  <si>
    <t>1.4%</t>
  </si>
  <si>
    <t>National Labor Relations Board</t>
  </si>
  <si>
    <t>National Science Foundation</t>
  </si>
  <si>
    <r>
      <t xml:space="preserve">National Security Agency </t>
    </r>
    <r>
      <rPr>
        <b/>
        <sz val="12"/>
        <rFont val="Arial"/>
        <family val="2"/>
      </rPr>
      <t>*****</t>
    </r>
  </si>
  <si>
    <t>1%</t>
  </si>
  <si>
    <t>73%</t>
  </si>
  <si>
    <t>72%</t>
  </si>
  <si>
    <t>National Transportation Safety Board</t>
  </si>
  <si>
    <t>Nuclear Regulatory Commission</t>
  </si>
  <si>
    <t>Office of Management and Budget</t>
  </si>
  <si>
    <t>Peace Corps</t>
  </si>
  <si>
    <t>Pension Benefit Guaranty Corporation</t>
  </si>
  <si>
    <t>Railroad Retirement Board</t>
  </si>
  <si>
    <t>Secret Service</t>
  </si>
  <si>
    <t>Securities and Exchange Commission</t>
  </si>
  <si>
    <t>Small Business Administration</t>
  </si>
  <si>
    <t>Social Security Administration</t>
  </si>
  <si>
    <t>Tennessee Valley Authority</t>
  </si>
  <si>
    <t>United States Mint</t>
  </si>
  <si>
    <t>TOTALS</t>
  </si>
  <si>
    <t xml:space="preserve">NOTES: </t>
  </si>
  <si>
    <r>
      <t xml:space="preserve">Transit Fare </t>
    </r>
    <r>
      <rPr>
        <b/>
        <i/>
        <sz val="12"/>
        <rFont val="Arial"/>
        <family val="2"/>
      </rPr>
      <t>Other</t>
    </r>
    <r>
      <rPr>
        <sz val="12"/>
        <rFont val="Arial"/>
        <family val="2"/>
      </rPr>
      <t xml:space="preserve"> column:  This column includes agencies cash reimbursements, metrochecks, tokens, and senior citizens commuter rail discounts.</t>
    </r>
  </si>
  <si>
    <r>
      <t xml:space="preserve">Non-Monetary Incentives </t>
    </r>
    <r>
      <rPr>
        <b/>
        <i/>
        <sz val="12"/>
        <rFont val="Arial"/>
        <family val="2"/>
      </rPr>
      <t>Number of Employees Participating</t>
    </r>
    <r>
      <rPr>
        <sz val="12"/>
        <rFont val="Arial"/>
        <family val="2"/>
      </rPr>
      <t xml:space="preserve"> column:  The number of employees participating is not the sum total of all non-monetary incentives since some employees may participate in multiple programs, not just one program.</t>
    </r>
  </si>
  <si>
    <r>
      <t xml:space="preserve">* </t>
    </r>
    <r>
      <rPr>
        <sz val="12"/>
        <rFont val="Arial"/>
        <family val="2"/>
      </rPr>
      <t>National Imagery and Mapping Agency:  Due to security reasons, NIMA released some information in percentages.  12% of the bicycles spaces are used on a daily basis. 90-95% of the employees have the ability to work flex-hours on a daily basis. 8.7% of th</t>
    </r>
  </si>
  <si>
    <r>
      <t xml:space="preserve">** </t>
    </r>
    <r>
      <rPr>
        <sz val="12"/>
        <rFont val="Arial"/>
        <family val="2"/>
      </rPr>
      <t>Central Intelligence Agency:  Agency population and information may lead to a determination of Agency strength and is not releasable in an unclassified environment; therefore, CIA is unable to provide data on the number of employees involved in the pro</t>
    </r>
  </si>
  <si>
    <r>
      <t>***</t>
    </r>
    <r>
      <rPr>
        <sz val="12"/>
        <rFont val="Arial"/>
        <family val="2"/>
      </rPr>
      <t xml:space="preserve"> Department of Agriculture:  USDA does not have a data base that maintains survey information on over 6,000 employees.  They do promote flexible work schedules and provide secure parking for carpools.</t>
    </r>
  </si>
  <si>
    <r>
      <t xml:space="preserve">**** </t>
    </r>
    <r>
      <rPr>
        <sz val="12"/>
        <rFont val="Arial"/>
        <family val="2"/>
      </rPr>
      <t>Department of Defense:  DoD does not collect costs associated with the programs or information DoD wide.</t>
    </r>
  </si>
  <si>
    <r>
      <t xml:space="preserve">**** </t>
    </r>
    <r>
      <rPr>
        <sz val="12"/>
        <rFont val="Arial"/>
        <family val="2"/>
      </rPr>
      <t>National Security Agency:  Recognizing the need for employee anonymity and security, NSA is unable to take advantage of all of the services available through public providers. Percentages of use were reported by the Agency.</t>
    </r>
  </si>
  <si>
    <t xml:space="preserve">providers and </t>
  </si>
  <si>
    <t>percentages have been given.</t>
  </si>
  <si>
    <r>
      <t xml:space="preserve">****** </t>
    </r>
    <r>
      <rPr>
        <sz val="12"/>
        <rFont val="Arial"/>
        <family val="2"/>
      </rPr>
      <t xml:space="preserve">Department of Veterans Affairs:  VA provides shuttles to public transportation </t>
    </r>
  </si>
  <si>
    <r>
      <t>1</t>
    </r>
    <r>
      <rPr>
        <sz val="12"/>
        <rFont val="Arial"/>
        <family val="2"/>
      </rPr>
      <t xml:space="preserve">/Bureau of Engraving and Printing, </t>
    </r>
    <r>
      <rPr>
        <b/>
        <sz val="12"/>
        <rFont val="Arial"/>
        <family val="2"/>
      </rPr>
      <t xml:space="preserve">Non-Monetary </t>
    </r>
    <r>
      <rPr>
        <b/>
        <i/>
        <sz val="12"/>
        <rFont val="Arial"/>
        <family val="2"/>
      </rPr>
      <t>Other</t>
    </r>
    <r>
      <rPr>
        <sz val="12"/>
        <rFont val="Arial"/>
        <family val="2"/>
      </rPr>
      <t>:  Motorcyle parking spaces combined with garage parking</t>
    </r>
  </si>
  <si>
    <r>
      <t>2/</t>
    </r>
    <r>
      <rPr>
        <sz val="12"/>
        <rFont val="Arial"/>
        <family val="2"/>
      </rPr>
      <t xml:space="preserve">Bureau of Public Debt, </t>
    </r>
    <r>
      <rPr>
        <b/>
        <sz val="12"/>
        <rFont val="Arial"/>
        <family val="2"/>
      </rPr>
      <t xml:space="preserve">Transit Fare </t>
    </r>
    <r>
      <rPr>
        <b/>
        <i/>
        <sz val="12"/>
        <rFont val="Arial"/>
        <family val="2"/>
      </rPr>
      <t>Other</t>
    </r>
    <r>
      <rPr>
        <sz val="12"/>
        <rFont val="Arial"/>
        <family val="2"/>
      </rPr>
      <t>:  Cash reimbursements</t>
    </r>
  </si>
  <si>
    <r>
      <t>3</t>
    </r>
    <r>
      <rPr>
        <sz val="12"/>
        <rFont val="Arial"/>
        <family val="2"/>
      </rPr>
      <t xml:space="preserve">/ Department Health and Human Services, </t>
    </r>
    <r>
      <rPr>
        <b/>
        <sz val="12"/>
        <rFont val="Arial"/>
        <family val="2"/>
      </rPr>
      <t xml:space="preserve">Transit Fare </t>
    </r>
    <r>
      <rPr>
        <b/>
        <i/>
        <sz val="12"/>
        <rFont val="Arial"/>
        <family val="2"/>
      </rPr>
      <t>Other</t>
    </r>
    <r>
      <rPr>
        <sz val="12"/>
        <rFont val="Arial"/>
        <family val="2"/>
      </rPr>
      <t xml:space="preserve">: Metro checks; </t>
    </r>
    <r>
      <rPr>
        <b/>
        <sz val="12"/>
        <rFont val="Arial"/>
        <family val="2"/>
      </rPr>
      <t xml:space="preserve">Bicycles </t>
    </r>
    <r>
      <rPr>
        <b/>
        <i/>
        <sz val="12"/>
        <rFont val="Arial"/>
        <family val="2"/>
      </rPr>
      <t>Other</t>
    </r>
    <r>
      <rPr>
        <sz val="12"/>
        <rFont val="Arial"/>
        <family val="2"/>
      </rPr>
      <t xml:space="preserve">: bike lockers; </t>
    </r>
    <r>
      <rPr>
        <b/>
        <sz val="12"/>
        <rFont val="Arial"/>
        <family val="2"/>
      </rPr>
      <t xml:space="preserve">Non-Monetary </t>
    </r>
    <r>
      <rPr>
        <b/>
        <i/>
        <sz val="12"/>
        <rFont val="Arial"/>
        <family val="2"/>
      </rPr>
      <t>Other</t>
    </r>
    <r>
      <rPr>
        <sz val="12"/>
        <rFont val="Arial"/>
        <family val="2"/>
      </rPr>
      <t>: outdoor parking</t>
    </r>
  </si>
  <si>
    <r>
      <t>4</t>
    </r>
    <r>
      <rPr>
        <sz val="12"/>
        <rFont val="Arial"/>
        <family val="2"/>
      </rPr>
      <t xml:space="preserve">/ Department of Justice, </t>
    </r>
    <r>
      <rPr>
        <b/>
        <sz val="12"/>
        <rFont val="Arial"/>
        <family val="2"/>
      </rPr>
      <t>Transit Fare</t>
    </r>
    <r>
      <rPr>
        <b/>
        <i/>
        <sz val="12"/>
        <rFont val="Arial"/>
        <family val="2"/>
      </rPr>
      <t xml:space="preserve"> Other</t>
    </r>
    <r>
      <rPr>
        <sz val="12"/>
        <rFont val="Arial"/>
        <family val="2"/>
      </rPr>
      <t xml:space="preserve">: cash reimbursements; </t>
    </r>
    <r>
      <rPr>
        <b/>
        <sz val="12"/>
        <rFont val="Arial"/>
        <family val="2"/>
      </rPr>
      <t>Non-Monetary Other</t>
    </r>
    <r>
      <rPr>
        <sz val="12"/>
        <rFont val="Arial"/>
        <family val="2"/>
      </rPr>
      <t xml:space="preserve">: handicap/unusual hour. </t>
    </r>
  </si>
  <si>
    <r>
      <t>5</t>
    </r>
    <r>
      <rPr>
        <sz val="12"/>
        <rFont val="Arial"/>
        <family val="2"/>
      </rPr>
      <t xml:space="preserve">/Department of Transportation, </t>
    </r>
    <r>
      <rPr>
        <b/>
        <sz val="12"/>
        <rFont val="Arial"/>
        <family val="2"/>
      </rPr>
      <t>Transit Fare</t>
    </r>
    <r>
      <rPr>
        <sz val="12"/>
        <rFont val="Arial"/>
        <family val="2"/>
      </rPr>
      <t xml:space="preserve"> </t>
    </r>
    <r>
      <rPr>
        <b/>
        <i/>
        <sz val="12"/>
        <rFont val="Arial"/>
        <family val="2"/>
      </rPr>
      <t>Other</t>
    </r>
    <r>
      <rPr>
        <sz val="12"/>
        <rFont val="Arial"/>
        <family val="2"/>
      </rPr>
      <t>:  Tokens, cash reimbursements</t>
    </r>
  </si>
  <si>
    <r>
      <t>6</t>
    </r>
    <r>
      <rPr>
        <sz val="12"/>
        <rFont val="Arial"/>
        <family val="2"/>
      </rPr>
      <t xml:space="preserve">/Department of Treasury, </t>
    </r>
    <r>
      <rPr>
        <b/>
        <sz val="12"/>
        <rFont val="Arial"/>
        <family val="2"/>
      </rPr>
      <t>Transit Fare Other</t>
    </r>
    <r>
      <rPr>
        <sz val="12"/>
        <rFont val="Arial"/>
        <family val="2"/>
      </rPr>
      <t xml:space="preserve">:Commercial garage reimbursements; </t>
    </r>
    <r>
      <rPr>
        <b/>
        <sz val="12"/>
        <rFont val="Arial"/>
        <family val="2"/>
      </rPr>
      <t xml:space="preserve">Bicycle </t>
    </r>
    <r>
      <rPr>
        <b/>
        <i/>
        <sz val="12"/>
        <rFont val="Arial"/>
        <family val="2"/>
      </rPr>
      <t>Other</t>
    </r>
    <r>
      <rPr>
        <sz val="12"/>
        <rFont val="Arial"/>
        <family val="2"/>
      </rPr>
      <t>: motorcycle spaces</t>
    </r>
  </si>
  <si>
    <r>
      <t>7</t>
    </r>
    <r>
      <rPr>
        <sz val="12"/>
        <rFont val="Arial"/>
        <family val="2"/>
      </rPr>
      <t xml:space="preserve">/Enviromental Protection Agency </t>
    </r>
    <r>
      <rPr>
        <b/>
        <sz val="12"/>
        <rFont val="Arial"/>
        <family val="2"/>
      </rPr>
      <t xml:space="preserve">Transit Fare </t>
    </r>
    <r>
      <rPr>
        <b/>
        <i/>
        <sz val="12"/>
        <rFont val="Arial"/>
        <family val="2"/>
      </rPr>
      <t>Other</t>
    </r>
    <r>
      <rPr>
        <sz val="12"/>
        <rFont val="Arial"/>
        <family val="2"/>
      </rPr>
      <t>:  Metrochecks</t>
    </r>
  </si>
  <si>
    <r>
      <t>8</t>
    </r>
    <r>
      <rPr>
        <sz val="12"/>
        <rFont val="Arial"/>
        <family val="2"/>
      </rPr>
      <t xml:space="preserve">/ Export-Import Bank, </t>
    </r>
    <r>
      <rPr>
        <b/>
        <sz val="12"/>
        <rFont val="Arial"/>
        <family val="2"/>
      </rPr>
      <t xml:space="preserve">Transit Fare </t>
    </r>
    <r>
      <rPr>
        <b/>
        <i/>
        <sz val="12"/>
        <rFont val="Arial"/>
        <family val="2"/>
      </rPr>
      <t>Other</t>
    </r>
    <r>
      <rPr>
        <sz val="12"/>
        <rFont val="Arial"/>
        <family val="2"/>
      </rPr>
      <t>: Cash reimbursements</t>
    </r>
  </si>
  <si>
    <r>
      <t>9</t>
    </r>
    <r>
      <rPr>
        <sz val="12"/>
        <rFont val="Arial"/>
        <family val="2"/>
      </rPr>
      <t xml:space="preserve">/Federal Communications Commission </t>
    </r>
    <r>
      <rPr>
        <b/>
        <sz val="12"/>
        <rFont val="Arial"/>
        <family val="2"/>
      </rPr>
      <t xml:space="preserve">Transit Fare </t>
    </r>
    <r>
      <rPr>
        <b/>
        <i/>
        <sz val="12"/>
        <rFont val="Arial"/>
        <family val="2"/>
      </rPr>
      <t>Other</t>
    </r>
    <r>
      <rPr>
        <sz val="12"/>
        <rFont val="Arial"/>
        <family val="2"/>
      </rPr>
      <t>: Metrochecks</t>
    </r>
  </si>
  <si>
    <r>
      <t>10</t>
    </r>
    <r>
      <rPr>
        <sz val="12"/>
        <rFont val="Arial"/>
        <family val="2"/>
      </rPr>
      <t xml:space="preserve">/General Services Administration </t>
    </r>
    <r>
      <rPr>
        <b/>
        <sz val="12"/>
        <rFont val="Arial"/>
        <family val="2"/>
      </rPr>
      <t xml:space="preserve">Non-Monetary </t>
    </r>
    <r>
      <rPr>
        <b/>
        <i/>
        <sz val="12"/>
        <rFont val="Arial"/>
        <family val="2"/>
      </rPr>
      <t>Other</t>
    </r>
    <r>
      <rPr>
        <sz val="12"/>
        <rFont val="Arial"/>
        <family val="2"/>
      </rPr>
      <t>:  TEA 21</t>
    </r>
  </si>
  <si>
    <r>
      <t>11</t>
    </r>
    <r>
      <rPr>
        <sz val="12"/>
        <rFont val="Arial"/>
        <family val="2"/>
      </rPr>
      <t xml:space="preserve">/International Trade Commission </t>
    </r>
    <r>
      <rPr>
        <b/>
        <sz val="12"/>
        <rFont val="Arial"/>
        <family val="2"/>
      </rPr>
      <t xml:space="preserve">Transit </t>
    </r>
    <r>
      <rPr>
        <b/>
        <i/>
        <sz val="12"/>
        <rFont val="Arial"/>
        <family val="2"/>
      </rPr>
      <t>Other</t>
    </r>
    <r>
      <rPr>
        <sz val="12"/>
        <rFont val="Arial"/>
        <family val="2"/>
      </rPr>
      <t xml:space="preserve">:  Metrochecks; </t>
    </r>
    <r>
      <rPr>
        <b/>
        <sz val="12"/>
        <rFont val="Arial"/>
        <family val="2"/>
      </rPr>
      <t xml:space="preserve">Non-Monetary </t>
    </r>
    <r>
      <rPr>
        <b/>
        <i/>
        <sz val="12"/>
        <rFont val="Arial"/>
        <family val="2"/>
      </rPr>
      <t>Other</t>
    </r>
    <r>
      <rPr>
        <b/>
        <sz val="12"/>
        <rFont val="Arial"/>
        <family val="2"/>
      </rPr>
      <t xml:space="preserve">: </t>
    </r>
    <r>
      <rPr>
        <sz val="12"/>
        <rFont val="Arial"/>
        <family val="2"/>
      </rPr>
      <t xml:space="preserve"> garage access cards, visitors parking</t>
    </r>
  </si>
  <si>
    <r>
      <t>12</t>
    </r>
    <r>
      <rPr>
        <sz val="12"/>
        <rFont val="Arial"/>
        <family val="2"/>
      </rPr>
      <t xml:space="preserve">/Nuclear Regulatory Commission, </t>
    </r>
    <r>
      <rPr>
        <b/>
        <sz val="12"/>
        <rFont val="Arial"/>
        <family val="2"/>
      </rPr>
      <t xml:space="preserve">Bicycle </t>
    </r>
    <r>
      <rPr>
        <b/>
        <i/>
        <sz val="12"/>
        <rFont val="Arial"/>
        <family val="2"/>
      </rPr>
      <t>Other</t>
    </r>
    <r>
      <rPr>
        <sz val="12"/>
        <rFont val="Arial"/>
        <family val="2"/>
      </rPr>
      <t>: Parking spaces are made available for bikes/motorcycles</t>
    </r>
  </si>
  <si>
    <r>
      <t>13</t>
    </r>
    <r>
      <rPr>
        <sz val="12"/>
        <rFont val="Arial"/>
        <family val="2"/>
      </rPr>
      <t xml:space="preserve">/Office of Management and Budget, </t>
    </r>
    <r>
      <rPr>
        <b/>
        <sz val="12"/>
        <rFont val="Arial"/>
        <family val="2"/>
      </rPr>
      <t xml:space="preserve">Non-Monetary </t>
    </r>
    <r>
      <rPr>
        <b/>
        <i/>
        <sz val="12"/>
        <rFont val="Arial"/>
        <family val="2"/>
      </rPr>
      <t>Other</t>
    </r>
    <r>
      <rPr>
        <sz val="12"/>
        <rFont val="Arial"/>
        <family val="2"/>
      </rPr>
      <t>: OMB has two parking spaces on the Ellipse</t>
    </r>
  </si>
  <si>
    <r>
      <t>14</t>
    </r>
    <r>
      <rPr>
        <sz val="12"/>
        <rFont val="Arial"/>
        <family val="2"/>
      </rPr>
      <t xml:space="preserve">/Secret Service </t>
    </r>
    <r>
      <rPr>
        <b/>
        <sz val="12"/>
        <rFont val="Arial"/>
        <family val="2"/>
      </rPr>
      <t xml:space="preserve">Transit Fare </t>
    </r>
    <r>
      <rPr>
        <b/>
        <i/>
        <sz val="12"/>
        <rFont val="Arial"/>
        <family val="2"/>
      </rPr>
      <t>Other</t>
    </r>
    <r>
      <rPr>
        <sz val="12"/>
        <rFont val="Arial"/>
        <family val="2"/>
      </rPr>
      <t>:  Cash reimbursements</t>
    </r>
  </si>
  <si>
    <r>
      <t>15</t>
    </r>
    <r>
      <rPr>
        <sz val="12"/>
        <rFont val="Arial"/>
        <family val="2"/>
      </rPr>
      <t xml:space="preserve">/Securities Exchange Commission, </t>
    </r>
    <r>
      <rPr>
        <b/>
        <sz val="12"/>
        <rFont val="Arial"/>
        <family val="2"/>
      </rPr>
      <t xml:space="preserve">Transit Fare </t>
    </r>
    <r>
      <rPr>
        <b/>
        <i/>
        <sz val="12"/>
        <rFont val="Arial"/>
        <family val="2"/>
      </rPr>
      <t>Other</t>
    </r>
    <r>
      <rPr>
        <sz val="12"/>
        <rFont val="Arial"/>
        <family val="2"/>
      </rPr>
      <t>:  Tokens and senior citizen commuter rail discounts</t>
    </r>
  </si>
  <si>
    <r>
      <t>16</t>
    </r>
    <r>
      <rPr>
        <sz val="12"/>
        <rFont val="Arial"/>
        <family val="2"/>
      </rPr>
      <t xml:space="preserve">/Social Security Administration, </t>
    </r>
    <r>
      <rPr>
        <b/>
        <sz val="12"/>
        <rFont val="Arial"/>
        <family val="2"/>
      </rPr>
      <t xml:space="preserve">Transit Fare </t>
    </r>
    <r>
      <rPr>
        <b/>
        <i/>
        <sz val="12"/>
        <rFont val="Arial"/>
        <family val="2"/>
      </rPr>
      <t>Other</t>
    </r>
    <r>
      <rPr>
        <sz val="12"/>
        <rFont val="Arial"/>
        <family val="2"/>
      </rPr>
      <t>:  Cash reimbursements</t>
    </r>
  </si>
  <si>
    <r>
      <t>17</t>
    </r>
    <r>
      <rPr>
        <sz val="12"/>
        <rFont val="Arial"/>
        <family val="2"/>
      </rPr>
      <t xml:space="preserve">/United States Mint, </t>
    </r>
    <r>
      <rPr>
        <b/>
        <sz val="12"/>
        <rFont val="Arial"/>
        <family val="2"/>
      </rPr>
      <t xml:space="preserve">Bicycle </t>
    </r>
    <r>
      <rPr>
        <b/>
        <i/>
        <sz val="12"/>
        <rFont val="Arial"/>
        <family val="2"/>
      </rPr>
      <t>Other</t>
    </r>
    <r>
      <rPr>
        <b/>
        <sz val="12"/>
        <rFont val="Arial"/>
        <family val="2"/>
      </rPr>
      <t>:</t>
    </r>
    <r>
      <rPr>
        <sz val="12"/>
        <rFont val="Arial"/>
        <family val="2"/>
      </rPr>
      <t xml:space="preserve"> Bikes are allowed in building</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</si>
</sst>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_(* #,##0_);_(* \(#,##0\);_(* &quot;-&quot;??_);_(@_)"/>
  </numFmts>
  <fonts count="7">
    <font>
      <sz val="10"/>
      <name val="Arial"/>
      <family val="0"/>
    </font>
    <font>
      <b/>
      <sz val="12"/>
      <name val="Arial"/>
      <family val="2"/>
    </font>
    <font>
      <sz val="12"/>
      <name val="Arial"/>
      <family val="2"/>
    </font>
    <font>
      <b/>
      <i/>
      <sz val="12"/>
      <name val="Arial"/>
      <family val="2"/>
    </font>
    <font>
      <b/>
      <sz val="10"/>
      <name val="Arial"/>
      <family val="2"/>
    </font>
    <font>
      <u val="single"/>
      <sz val="12"/>
      <name val="Arial"/>
      <family val="2"/>
    </font>
    <font>
      <b/>
      <sz val="16"/>
      <name val="Arial Black"/>
      <family val="2"/>
    </font>
  </fonts>
  <fills count="3">
    <fill>
      <patternFill/>
    </fill>
    <fill>
      <patternFill patternType="gray125"/>
    </fill>
    <fill>
      <patternFill patternType="solid">
        <fgColor indexed="22"/>
        <bgColor indexed="64"/>
      </patternFill>
    </fill>
  </fills>
  <borders count="29">
    <border>
      <left/>
      <right/>
      <top/>
      <bottom/>
      <diagonal/>
    </border>
    <border>
      <left style="thin"/>
      <right style="thick"/>
      <top style="thin"/>
      <bottom style="thin"/>
    </border>
    <border>
      <left style="thin"/>
      <right style="thin"/>
      <top style="double"/>
      <bottom style="double"/>
    </border>
    <border>
      <left style="thin"/>
      <right style="thick"/>
      <top style="double"/>
      <bottom style="double"/>
    </border>
    <border>
      <left>
        <color indexed="63"/>
      </left>
      <right style="thin"/>
      <top style="double"/>
      <bottom style="double"/>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color indexed="63"/>
      </left>
      <right style="thin"/>
      <top>
        <color indexed="63"/>
      </top>
      <bottom style="thin"/>
    </border>
    <border>
      <left style="thin"/>
      <right style="double"/>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style="double"/>
      <top style="thin"/>
      <bottom style="double"/>
    </border>
    <border>
      <left style="thin"/>
      <right style="thick"/>
      <top style="thin"/>
      <bottom style="double"/>
    </border>
    <border>
      <left>
        <color indexed="63"/>
      </left>
      <right style="thick"/>
      <top>
        <color indexed="63"/>
      </top>
      <bottom>
        <color indexed="63"/>
      </bottom>
    </border>
    <border>
      <left style="thin"/>
      <right>
        <color indexed="63"/>
      </right>
      <top style="double"/>
      <bottom style="double"/>
    </border>
    <border>
      <left>
        <color indexed="63"/>
      </left>
      <right style="double"/>
      <top>
        <color indexed="63"/>
      </top>
      <bottom>
        <color indexed="63"/>
      </bottom>
    </border>
    <border>
      <left style="thin"/>
      <right style="double"/>
      <top style="double"/>
      <bottom style="double"/>
    </border>
    <border>
      <left style="thin"/>
      <right style="double"/>
      <top style="thin"/>
      <bottom style="thin"/>
    </border>
    <border>
      <left style="thin"/>
      <right style="thick"/>
      <top>
        <color indexed="63"/>
      </top>
      <bottom style="double"/>
    </border>
    <border>
      <left>
        <color indexed="63"/>
      </left>
      <right>
        <color indexed="63"/>
      </right>
      <top>
        <color indexed="63"/>
      </top>
      <bottom style="double"/>
    </border>
    <border>
      <left style="double"/>
      <right style="thick"/>
      <top style="double"/>
      <bottom style="double"/>
    </border>
    <border>
      <left style="double"/>
      <right style="thick"/>
      <top>
        <color indexed="63"/>
      </top>
      <bottom style="thin"/>
    </border>
    <border>
      <left style="double"/>
      <right style="thick"/>
      <top style="thin"/>
      <bottom style="thin"/>
    </border>
    <border>
      <left style="double"/>
      <right style="thick"/>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3" fontId="0" fillId="0" borderId="0" xfId="0" applyNumberFormat="1" applyBorder="1" applyAlignment="1">
      <alignment/>
    </xf>
    <xf numFmtId="0" fontId="0" fillId="0" borderId="0" xfId="0" applyFont="1" applyAlignment="1">
      <alignment/>
    </xf>
    <xf numFmtId="0" fontId="0" fillId="0" borderId="0" xfId="0" applyBorder="1" applyAlignment="1">
      <alignment/>
    </xf>
    <xf numFmtId="166" fontId="0" fillId="0" borderId="0" xfId="15" applyNumberFormat="1" applyFont="1" applyBorder="1" applyAlignment="1">
      <alignment horizontal="right"/>
    </xf>
    <xf numFmtId="166" fontId="0" fillId="0" borderId="0" xfId="15" applyNumberFormat="1" applyFont="1" applyAlignment="1">
      <alignment/>
    </xf>
    <xf numFmtId="41" fontId="0" fillId="0" borderId="0" xfId="15" applyNumberFormat="1" applyFont="1" applyAlignment="1">
      <alignment/>
    </xf>
    <xf numFmtId="0" fontId="0" fillId="0" borderId="1" xfId="0" applyBorder="1" applyAlignment="1">
      <alignment/>
    </xf>
    <xf numFmtId="0" fontId="2" fillId="0" borderId="0" xfId="0" applyFont="1" applyBorder="1" applyAlignment="1">
      <alignment/>
    </xf>
    <xf numFmtId="166" fontId="2" fillId="0" borderId="0" xfId="15" applyNumberFormat="1" applyFont="1" applyBorder="1" applyAlignment="1">
      <alignment horizontal="right"/>
    </xf>
    <xf numFmtId="41" fontId="2" fillId="0" borderId="0" xfId="15" applyNumberFormat="1" applyFont="1" applyBorder="1" applyAlignment="1">
      <alignment/>
    </xf>
    <xf numFmtId="166" fontId="2" fillId="0" borderId="0" xfId="15" applyNumberFormat="1" applyFont="1" applyBorder="1" applyAlignment="1">
      <alignment/>
    </xf>
    <xf numFmtId="49" fontId="1" fillId="0" borderId="2" xfId="0" applyNumberFormat="1" applyFont="1" applyBorder="1" applyAlignment="1" applyProtection="1">
      <alignment horizontal="centerContinuous"/>
      <protection locked="0"/>
    </xf>
    <xf numFmtId="49" fontId="1" fillId="0" borderId="3" xfId="0" applyNumberFormat="1" applyFont="1" applyBorder="1" applyAlignment="1" applyProtection="1">
      <alignment horizontal="centerContinuous"/>
      <protection locked="0"/>
    </xf>
    <xf numFmtId="49" fontId="1" fillId="0" borderId="4" xfId="0" applyNumberFormat="1" applyFont="1" applyBorder="1" applyAlignment="1" applyProtection="1">
      <alignment horizontal="centerContinuous"/>
      <protection locked="0"/>
    </xf>
    <xf numFmtId="0" fontId="1" fillId="0" borderId="4" xfId="0" applyFont="1" applyBorder="1" applyAlignment="1" applyProtection="1">
      <alignment horizontal="centerContinuous"/>
      <protection locked="0"/>
    </xf>
    <xf numFmtId="0" fontId="1" fillId="0" borderId="2" xfId="0" applyFont="1" applyBorder="1" applyAlignment="1" applyProtection="1">
      <alignment horizontal="centerContinuous"/>
      <protection locked="0"/>
    </xf>
    <xf numFmtId="41" fontId="1" fillId="0" borderId="2" xfId="15" applyNumberFormat="1" applyFont="1" applyBorder="1" applyAlignment="1" applyProtection="1">
      <alignment horizontal="centerContinuous"/>
      <protection locked="0"/>
    </xf>
    <xf numFmtId="0" fontId="2" fillId="0" borderId="0" xfId="0" applyFont="1" applyBorder="1" applyAlignment="1" applyProtection="1">
      <alignment/>
      <protection locked="0"/>
    </xf>
    <xf numFmtId="0" fontId="2" fillId="0" borderId="2" xfId="0" applyFont="1" applyBorder="1" applyAlignment="1" applyProtection="1">
      <alignment/>
      <protection locked="0"/>
    </xf>
    <xf numFmtId="0" fontId="3" fillId="0" borderId="5" xfId="0" applyFont="1" applyBorder="1" applyAlignment="1" applyProtection="1">
      <alignment horizontal="center" wrapText="1"/>
      <protection locked="0"/>
    </xf>
    <xf numFmtId="0" fontId="3" fillId="0" borderId="5" xfId="0" applyFont="1" applyBorder="1" applyAlignment="1" applyProtection="1">
      <alignment horizontal="center"/>
      <protection locked="0"/>
    </xf>
    <xf numFmtId="0" fontId="3" fillId="0" borderId="5" xfId="0" applyNumberFormat="1" applyFont="1" applyBorder="1" applyAlignment="1" applyProtection="1">
      <alignment horizontal="center" wrapText="1"/>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166" fontId="3" fillId="0" borderId="5" xfId="15" applyNumberFormat="1" applyFont="1" applyBorder="1" applyAlignment="1" applyProtection="1">
      <alignment horizontal="center" wrapText="1"/>
      <protection locked="0"/>
    </xf>
    <xf numFmtId="41" fontId="3" fillId="0" borderId="5" xfId="15" applyNumberFormat="1" applyFont="1" applyBorder="1" applyAlignment="1" applyProtection="1">
      <alignment horizontal="center"/>
      <protection locked="0"/>
    </xf>
    <xf numFmtId="0" fontId="3" fillId="0" borderId="9"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2" fillId="0" borderId="0" xfId="0" applyFont="1" applyAlignment="1">
      <alignment/>
    </xf>
    <xf numFmtId="3" fontId="2" fillId="0" borderId="10" xfId="0" applyNumberFormat="1" applyFont="1" applyBorder="1" applyAlignment="1">
      <alignment horizontal="right"/>
    </xf>
    <xf numFmtId="164" fontId="2" fillId="0" borderId="10" xfId="0" applyNumberFormat="1" applyFont="1" applyBorder="1" applyAlignment="1">
      <alignment horizontal="right"/>
    </xf>
    <xf numFmtId="3" fontId="2" fillId="0" borderId="11" xfId="0" applyNumberFormat="1" applyFont="1" applyBorder="1" applyAlignment="1">
      <alignment horizontal="right"/>
    </xf>
    <xf numFmtId="164" fontId="2" fillId="0" borderId="1" xfId="0" applyNumberFormat="1" applyFont="1" applyBorder="1" applyAlignment="1">
      <alignment horizontal="right"/>
    </xf>
    <xf numFmtId="3" fontId="2" fillId="0" borderId="12" xfId="0" applyNumberFormat="1" applyFont="1" applyBorder="1" applyAlignment="1">
      <alignment horizontal="right"/>
    </xf>
    <xf numFmtId="166" fontId="2" fillId="0" borderId="10" xfId="15" applyNumberFormat="1" applyFont="1" applyBorder="1" applyAlignment="1">
      <alignment horizontal="right"/>
    </xf>
    <xf numFmtId="0" fontId="2" fillId="0" borderId="10" xfId="0" applyFont="1" applyBorder="1" applyAlignment="1">
      <alignment horizontal="right"/>
    </xf>
    <xf numFmtId="41" fontId="2" fillId="0" borderId="10" xfId="15" applyNumberFormat="1" applyFont="1" applyBorder="1" applyAlignment="1">
      <alignment horizontal="right"/>
    </xf>
    <xf numFmtId="49" fontId="2" fillId="0" borderId="10" xfId="0" applyNumberFormat="1" applyFont="1" applyBorder="1" applyAlignment="1">
      <alignment horizontal="right"/>
    </xf>
    <xf numFmtId="0" fontId="1" fillId="0" borderId="0" xfId="0" applyFont="1" applyAlignment="1">
      <alignment/>
    </xf>
    <xf numFmtId="3" fontId="1" fillId="0" borderId="13" xfId="0" applyNumberFormat="1" applyFont="1" applyBorder="1" applyAlignment="1">
      <alignment horizontal="right"/>
    </xf>
    <xf numFmtId="3" fontId="1" fillId="0" borderId="14" xfId="0" applyNumberFormat="1" applyFont="1" applyBorder="1" applyAlignment="1">
      <alignment horizontal="right"/>
    </xf>
    <xf numFmtId="164" fontId="1" fillId="0" borderId="15" xfId="0" applyNumberFormat="1" applyFont="1" applyBorder="1" applyAlignment="1">
      <alignment horizontal="right"/>
    </xf>
    <xf numFmtId="164" fontId="1" fillId="0" borderId="13" xfId="0" applyNumberFormat="1" applyFont="1" applyBorder="1" applyAlignment="1">
      <alignment horizontal="right"/>
    </xf>
    <xf numFmtId="166" fontId="1" fillId="0" borderId="13" xfId="15" applyNumberFormat="1" applyFont="1" applyBorder="1" applyAlignment="1">
      <alignment horizontal="right"/>
    </xf>
    <xf numFmtId="0" fontId="1" fillId="0" borderId="13" xfId="0" applyFont="1" applyBorder="1" applyAlignment="1">
      <alignment horizontal="right"/>
    </xf>
    <xf numFmtId="41" fontId="1" fillId="0" borderId="13" xfId="15" applyNumberFormat="1" applyFont="1" applyBorder="1" applyAlignment="1">
      <alignment horizontal="right"/>
    </xf>
    <xf numFmtId="0" fontId="1" fillId="2" borderId="16" xfId="0" applyFont="1" applyFill="1" applyBorder="1" applyAlignment="1">
      <alignment horizontal="right"/>
    </xf>
    <xf numFmtId="0" fontId="1" fillId="0" borderId="0" xfId="0" applyFont="1" applyBorder="1" applyAlignment="1">
      <alignment/>
    </xf>
    <xf numFmtId="166" fontId="3" fillId="0" borderId="8" xfId="15" applyNumberFormat="1" applyFont="1" applyFill="1" applyBorder="1" applyAlignment="1" applyProtection="1">
      <alignment horizontal="center" wrapText="1"/>
      <protection locked="0"/>
    </xf>
    <xf numFmtId="166" fontId="1" fillId="2" borderId="15" xfId="15" applyNumberFormat="1" applyFont="1" applyFill="1" applyBorder="1" applyAlignment="1">
      <alignment horizontal="right"/>
    </xf>
    <xf numFmtId="164" fontId="1" fillId="0" borderId="17" xfId="0" applyNumberFormat="1" applyFont="1" applyBorder="1" applyAlignment="1">
      <alignment horizontal="right"/>
    </xf>
    <xf numFmtId="0" fontId="0" fillId="0" borderId="18" xfId="0" applyFont="1" applyBorder="1" applyAlignment="1">
      <alignment/>
    </xf>
    <xf numFmtId="49" fontId="1" fillId="0" borderId="19" xfId="0" applyNumberFormat="1" applyFont="1" applyBorder="1" applyAlignment="1" applyProtection="1">
      <alignment horizontal="centerContinuous"/>
      <protection locked="0"/>
    </xf>
    <xf numFmtId="6" fontId="2" fillId="0" borderId="10" xfId="0" applyNumberFormat="1" applyFont="1" applyBorder="1" applyAlignment="1">
      <alignment horizontal="right"/>
    </xf>
    <xf numFmtId="164" fontId="2" fillId="0" borderId="11" xfId="0" applyNumberFormat="1" applyFont="1" applyBorder="1" applyAlignment="1">
      <alignment horizontal="right"/>
    </xf>
    <xf numFmtId="0" fontId="0" fillId="0" borderId="7" xfId="0" applyBorder="1" applyAlignment="1">
      <alignment/>
    </xf>
    <xf numFmtId="0" fontId="0" fillId="0" borderId="0" xfId="0" applyFont="1" applyBorder="1" applyAlignment="1">
      <alignment/>
    </xf>
    <xf numFmtId="0" fontId="0" fillId="0" borderId="20" xfId="0" applyFont="1" applyBorder="1" applyAlignment="1">
      <alignment/>
    </xf>
    <xf numFmtId="166" fontId="0" fillId="0" borderId="0" xfId="15" applyNumberFormat="1" applyFont="1" applyBorder="1" applyAlignment="1">
      <alignment/>
    </xf>
    <xf numFmtId="3" fontId="1" fillId="0" borderId="17" xfId="0" applyNumberFormat="1" applyFont="1" applyBorder="1" applyAlignment="1">
      <alignment horizontal="right"/>
    </xf>
    <xf numFmtId="3" fontId="2" fillId="0" borderId="0" xfId="0" applyNumberFormat="1" applyFont="1" applyBorder="1" applyAlignment="1">
      <alignment/>
    </xf>
    <xf numFmtId="41" fontId="2" fillId="0" borderId="0" xfId="15" applyNumberFormat="1" applyFont="1" applyAlignment="1">
      <alignment/>
    </xf>
    <xf numFmtId="3" fontId="1" fillId="0" borderId="10" xfId="0" applyNumberFormat="1" applyFont="1" applyBorder="1" applyAlignment="1">
      <alignment horizontal="right"/>
    </xf>
    <xf numFmtId="164" fontId="1" fillId="0" borderId="10" xfId="0" applyNumberFormat="1" applyFont="1" applyBorder="1" applyAlignment="1">
      <alignment horizontal="right"/>
    </xf>
    <xf numFmtId="0" fontId="1" fillId="2" borderId="4" xfId="0" applyFont="1" applyFill="1" applyBorder="1" applyAlignment="1" applyProtection="1">
      <alignment horizontal="centerContinuous"/>
      <protection locked="0"/>
    </xf>
    <xf numFmtId="0" fontId="1" fillId="2" borderId="21" xfId="0" applyFont="1" applyFill="1" applyBorder="1" applyAlignment="1" applyProtection="1">
      <alignment horizontal="centerContinuous"/>
      <protection locked="0"/>
    </xf>
    <xf numFmtId="0" fontId="2" fillId="0" borderId="10" xfId="0" applyNumberFormat="1" applyFont="1" applyBorder="1" applyAlignment="1" quotePrefix="1">
      <alignment horizontal="right"/>
    </xf>
    <xf numFmtId="166" fontId="2" fillId="2" borderId="12" xfId="15" applyNumberFormat="1" applyFont="1" applyFill="1" applyBorder="1" applyAlignment="1">
      <alignment horizontal="right"/>
    </xf>
    <xf numFmtId="164" fontId="2" fillId="2" borderId="22" xfId="0" applyNumberFormat="1" applyFont="1" applyFill="1" applyBorder="1" applyAlignment="1">
      <alignment horizontal="right"/>
    </xf>
    <xf numFmtId="166" fontId="2" fillId="2" borderId="12" xfId="15" applyNumberFormat="1" applyFont="1" applyFill="1" applyBorder="1" applyAlignment="1" quotePrefix="1">
      <alignment horizontal="right"/>
    </xf>
    <xf numFmtId="3" fontId="1" fillId="0" borderId="12" xfId="0" applyNumberFormat="1" applyFont="1" applyBorder="1" applyAlignment="1">
      <alignment horizontal="right"/>
    </xf>
    <xf numFmtId="164" fontId="1" fillId="0" borderId="1" xfId="0" applyNumberFormat="1" applyFont="1" applyBorder="1" applyAlignment="1">
      <alignment horizontal="right"/>
    </xf>
    <xf numFmtId="0" fontId="1" fillId="0" borderId="23" xfId="0" applyFont="1" applyBorder="1" applyAlignment="1" applyProtection="1">
      <alignment horizontal="centerContinuous"/>
      <protection locked="0"/>
    </xf>
    <xf numFmtId="0" fontId="2" fillId="0" borderId="24" xfId="0" applyFont="1" applyBorder="1" applyAlignment="1">
      <alignment/>
    </xf>
    <xf numFmtId="0" fontId="1" fillId="0" borderId="4" xfId="0" applyFont="1" applyBorder="1" applyAlignment="1" applyProtection="1">
      <alignment/>
      <protection locked="0"/>
    </xf>
    <xf numFmtId="0" fontId="1" fillId="0" borderId="8" xfId="0" applyFont="1" applyBorder="1" applyAlignment="1" applyProtection="1">
      <alignment horizontal="center"/>
      <protection locked="0"/>
    </xf>
    <xf numFmtId="3" fontId="2" fillId="0" borderId="12" xfId="0" applyNumberFormat="1" applyFont="1" applyBorder="1" applyAlignment="1">
      <alignment/>
    </xf>
    <xf numFmtId="3" fontId="1" fillId="0" borderId="12" xfId="0" applyNumberFormat="1" applyFont="1" applyBorder="1" applyAlignment="1">
      <alignment/>
    </xf>
    <xf numFmtId="3" fontId="2" fillId="0" borderId="15" xfId="0" applyNumberFormat="1" applyFont="1" applyBorder="1" applyAlignment="1">
      <alignment/>
    </xf>
    <xf numFmtId="0" fontId="2" fillId="0" borderId="25" xfId="0" applyFont="1" applyBorder="1" applyAlignment="1" applyProtection="1">
      <alignment/>
      <protection locked="0"/>
    </xf>
    <xf numFmtId="0" fontId="3" fillId="0" borderId="26" xfId="0" applyFont="1" applyBorder="1" applyAlignment="1" applyProtection="1">
      <alignment horizontal="center"/>
      <protection locked="0"/>
    </xf>
    <xf numFmtId="0" fontId="2" fillId="0" borderId="27" xfId="0" applyFont="1" applyBorder="1" applyAlignment="1">
      <alignment/>
    </xf>
    <xf numFmtId="0" fontId="1" fillId="0" borderId="27" xfId="0" applyFont="1" applyBorder="1" applyAlignment="1">
      <alignment/>
    </xf>
    <xf numFmtId="0" fontId="2" fillId="0" borderId="28" xfId="0" applyFont="1" applyBorder="1" applyAlignment="1">
      <alignment/>
    </xf>
    <xf numFmtId="0" fontId="2" fillId="0" borderId="27" xfId="0" applyFont="1" applyBorder="1" applyAlignment="1">
      <alignment horizontal="left"/>
    </xf>
    <xf numFmtId="164" fontId="2" fillId="0" borderId="10" xfId="0" applyNumberFormat="1" applyFont="1" applyBorder="1" applyAlignment="1" quotePrefix="1">
      <alignment horizontal="right"/>
    </xf>
    <xf numFmtId="0" fontId="4" fillId="0" borderId="0" xfId="0" applyFont="1" applyBorder="1" applyAlignment="1">
      <alignment/>
    </xf>
    <xf numFmtId="0" fontId="5" fillId="0" borderId="0" xfId="0" applyFont="1" applyBorder="1" applyAlignment="1">
      <alignment/>
    </xf>
    <xf numFmtId="9" fontId="2" fillId="0" borderId="10" xfId="15" applyNumberFormat="1" applyFont="1" applyBorder="1" applyAlignment="1" quotePrefix="1">
      <alignment horizontal="right"/>
    </xf>
    <xf numFmtId="3" fontId="2" fillId="0" borderId="12" xfId="0" applyNumberFormat="1" applyFont="1" applyBorder="1" applyAlignment="1" quotePrefix="1">
      <alignment horizontal="right"/>
    </xf>
    <xf numFmtId="9" fontId="2" fillId="0" borderId="12" xfId="0" applyNumberFormat="1" applyFont="1" applyBorder="1" applyAlignment="1" quotePrefix="1">
      <alignment horizontal="right"/>
    </xf>
    <xf numFmtId="0" fontId="6"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X3120"/>
  <sheetViews>
    <sheetView tabSelected="1" workbookViewId="0" topLeftCell="G1">
      <selection activeCell="I54" sqref="I54"/>
    </sheetView>
  </sheetViews>
  <sheetFormatPr defaultColWidth="9.140625" defaultRowHeight="12.75"/>
  <cols>
    <col min="1" max="1" width="45.00390625" style="3" customWidth="1"/>
    <col min="2" max="2" width="0.5625" style="0" hidden="1" customWidth="1"/>
    <col min="3" max="3" width="15.421875" style="0" customWidth="1"/>
    <col min="4" max="4" width="9.421875" style="0" customWidth="1"/>
    <col min="5" max="5" width="11.57421875" style="0" customWidth="1"/>
    <col min="6" max="6" width="14.140625" style="0" customWidth="1"/>
    <col min="7" max="7" width="7.57421875" style="0" customWidth="1"/>
    <col min="8" max="8" width="12.8515625" style="0" customWidth="1"/>
    <col min="9" max="9" width="14.28125" style="7" customWidth="1"/>
    <col min="10" max="10" width="15.28125" style="0" customWidth="1"/>
    <col min="11" max="11" width="9.28125" style="0" customWidth="1"/>
    <col min="12" max="12" width="10.140625" style="0" customWidth="1"/>
    <col min="13" max="13" width="11.00390625" style="0" customWidth="1"/>
    <col min="14" max="14" width="10.28125" style="0" customWidth="1"/>
    <col min="15" max="15" width="7.421875" style="0" customWidth="1"/>
    <col min="16" max="16" width="11.28125" style="7" customWidth="1"/>
    <col min="17" max="17" width="15.28125" style="2" customWidth="1"/>
    <col min="18" max="18" width="11.57421875" style="2" customWidth="1"/>
    <col min="19" max="19" width="12.7109375" style="2" customWidth="1"/>
    <col min="20" max="20" width="11.7109375" style="2" customWidth="1"/>
    <col min="21" max="21" width="14.28125" style="4" customWidth="1"/>
    <col min="22" max="22" width="10.57421875" style="2" customWidth="1"/>
    <col min="23" max="23" width="15.57421875" style="2" customWidth="1"/>
    <col min="24" max="24" width="12.140625" style="2" customWidth="1"/>
    <col min="25" max="25" width="14.00390625" style="2" customWidth="1"/>
    <col min="26" max="26" width="10.421875" style="2" customWidth="1"/>
    <col min="27" max="27" width="8.8515625" style="6" customWidth="1"/>
    <col min="28" max="28" width="12.8515625" style="2" customWidth="1"/>
    <col min="29" max="29" width="14.421875" style="54" customWidth="1"/>
    <col min="30" max="30" width="15.140625" style="5" customWidth="1"/>
    <col min="31" max="31" width="15.8515625" style="2" customWidth="1"/>
  </cols>
  <sheetData>
    <row r="1" spans="1:29" ht="24.75">
      <c r="A1" s="94" t="s">
        <v>0</v>
      </c>
      <c r="I1" s="3"/>
      <c r="P1" s="3"/>
      <c r="AC1" s="59"/>
    </row>
    <row r="2" spans="1:29" ht="24.75">
      <c r="A2" s="94" t="s">
        <v>1</v>
      </c>
      <c r="I2" s="3"/>
      <c r="P2" s="3"/>
      <c r="AC2" s="59"/>
    </row>
    <row r="3" spans="21:30" s="8" customFormat="1" ht="18" customHeight="1" thickBot="1">
      <c r="U3" s="9"/>
      <c r="AA3" s="10"/>
      <c r="AC3" s="76"/>
      <c r="AD3" s="11"/>
    </row>
    <row r="4" spans="1:154" s="19" customFormat="1" ht="16.5" customHeight="1" thickBot="1" thickTop="1">
      <c r="A4" s="82"/>
      <c r="B4" s="77"/>
      <c r="C4" s="12" t="s">
        <v>2</v>
      </c>
      <c r="D4" s="12"/>
      <c r="E4" s="12"/>
      <c r="F4" s="12"/>
      <c r="G4" s="12"/>
      <c r="H4" s="55"/>
      <c r="I4" s="13"/>
      <c r="J4" s="14" t="s">
        <v>3</v>
      </c>
      <c r="K4" s="12"/>
      <c r="L4" s="12"/>
      <c r="M4" s="12"/>
      <c r="N4" s="12"/>
      <c r="O4" s="12"/>
      <c r="P4" s="13"/>
      <c r="Q4" s="15" t="s">
        <v>4</v>
      </c>
      <c r="R4" s="16"/>
      <c r="S4" s="16"/>
      <c r="T4" s="16"/>
      <c r="U4" s="16"/>
      <c r="V4" s="16"/>
      <c r="W4" s="16"/>
      <c r="X4" s="16"/>
      <c r="Y4" s="16"/>
      <c r="Z4" s="16"/>
      <c r="AA4" s="17"/>
      <c r="AB4" s="16"/>
      <c r="AC4" s="75"/>
      <c r="AD4" s="67" t="s">
        <v>5</v>
      </c>
      <c r="AE4" s="6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row>
    <row r="5" spans="1:31" s="30" customFormat="1" ht="60.75" customHeight="1" thickTop="1">
      <c r="A5" s="83" t="s">
        <v>6</v>
      </c>
      <c r="B5" s="78"/>
      <c r="C5" s="20" t="s">
        <v>7</v>
      </c>
      <c r="D5" s="21" t="s">
        <v>8</v>
      </c>
      <c r="E5" s="21" t="s">
        <v>9</v>
      </c>
      <c r="F5" s="22" t="s">
        <v>10</v>
      </c>
      <c r="G5" s="23" t="s">
        <v>11</v>
      </c>
      <c r="H5" s="26" t="s">
        <v>12</v>
      </c>
      <c r="I5" s="24" t="s">
        <v>13</v>
      </c>
      <c r="J5" s="25" t="s">
        <v>7</v>
      </c>
      <c r="K5" s="20" t="s">
        <v>14</v>
      </c>
      <c r="L5" s="20" t="s">
        <v>15</v>
      </c>
      <c r="M5" s="21" t="s">
        <v>16</v>
      </c>
      <c r="N5" s="21" t="s">
        <v>17</v>
      </c>
      <c r="O5" s="21" t="s">
        <v>11</v>
      </c>
      <c r="P5" s="24" t="s">
        <v>18</v>
      </c>
      <c r="Q5" s="25" t="s">
        <v>7</v>
      </c>
      <c r="R5" s="20" t="s">
        <v>19</v>
      </c>
      <c r="S5" s="20" t="s">
        <v>20</v>
      </c>
      <c r="T5" s="21" t="s">
        <v>21</v>
      </c>
      <c r="U5" s="27" t="s">
        <v>22</v>
      </c>
      <c r="V5" s="20" t="s">
        <v>23</v>
      </c>
      <c r="W5" s="20" t="s">
        <v>24</v>
      </c>
      <c r="X5" s="20" t="s">
        <v>25</v>
      </c>
      <c r="Y5" s="20" t="s">
        <v>26</v>
      </c>
      <c r="Z5" s="20" t="s">
        <v>27</v>
      </c>
      <c r="AA5" s="28" t="s">
        <v>11</v>
      </c>
      <c r="AB5" s="20" t="s">
        <v>28</v>
      </c>
      <c r="AC5" s="24" t="s">
        <v>29</v>
      </c>
      <c r="AD5" s="51" t="s">
        <v>30</v>
      </c>
      <c r="AE5" s="29" t="s">
        <v>31</v>
      </c>
    </row>
    <row r="6" spans="1:31" s="31" customFormat="1" ht="15" customHeight="1">
      <c r="A6" s="87" t="s">
        <v>32</v>
      </c>
      <c r="B6" s="79"/>
      <c r="C6" s="32">
        <v>827</v>
      </c>
      <c r="D6" s="32"/>
      <c r="E6" s="32">
        <v>827</v>
      </c>
      <c r="F6" s="33">
        <v>448000</v>
      </c>
      <c r="G6" s="34"/>
      <c r="H6" s="57"/>
      <c r="I6" s="35">
        <f aca="true" t="shared" si="0" ref="I6:I52">+H6+F6</f>
        <v>448000</v>
      </c>
      <c r="J6" s="36" t="s">
        <v>33</v>
      </c>
      <c r="K6" s="32">
        <v>1</v>
      </c>
      <c r="L6" s="32"/>
      <c r="M6" s="32"/>
      <c r="N6" s="32"/>
      <c r="O6" s="32"/>
      <c r="P6" s="35"/>
      <c r="Q6" s="36">
        <f>+R6+T6+U6</f>
        <v>949</v>
      </c>
      <c r="R6" s="32"/>
      <c r="S6" s="33"/>
      <c r="T6" s="32"/>
      <c r="U6" s="37">
        <v>949</v>
      </c>
      <c r="V6" s="32">
        <v>125</v>
      </c>
      <c r="W6" s="33">
        <v>411625</v>
      </c>
      <c r="X6" s="32">
        <v>22</v>
      </c>
      <c r="Y6" s="33">
        <v>72442</v>
      </c>
      <c r="Z6" s="38"/>
      <c r="AA6" s="39"/>
      <c r="AB6" s="38"/>
      <c r="AC6" s="35">
        <f aca="true" t="shared" si="1" ref="AC6:AC52">+AB6+Y6+W6+S6</f>
        <v>484067</v>
      </c>
      <c r="AD6" s="70">
        <f>+Q6+C6</f>
        <v>1776</v>
      </c>
      <c r="AE6" s="71">
        <f aca="true" t="shared" si="2" ref="AE6:AE52">+AC6+P6+I6</f>
        <v>932067</v>
      </c>
    </row>
    <row r="7" spans="1:31" s="31" customFormat="1" ht="15" customHeight="1">
      <c r="A7" s="87" t="s">
        <v>34</v>
      </c>
      <c r="B7" s="79"/>
      <c r="C7" s="32">
        <v>1822</v>
      </c>
      <c r="D7" s="32">
        <v>1822</v>
      </c>
      <c r="E7" s="32"/>
      <c r="F7" s="33">
        <v>705000</v>
      </c>
      <c r="G7" s="34"/>
      <c r="H7" s="57"/>
      <c r="I7" s="35">
        <f t="shared" si="0"/>
        <v>705000</v>
      </c>
      <c r="J7" s="36">
        <v>1994</v>
      </c>
      <c r="K7" s="32">
        <v>10</v>
      </c>
      <c r="L7" s="32"/>
      <c r="M7" s="32">
        <v>57</v>
      </c>
      <c r="N7" s="32">
        <v>2543</v>
      </c>
      <c r="O7" s="32"/>
      <c r="P7" s="35"/>
      <c r="Q7" s="36">
        <f>+R7+T7+U7</f>
        <v>731</v>
      </c>
      <c r="R7" s="32"/>
      <c r="S7" s="33"/>
      <c r="T7" s="32">
        <v>238</v>
      </c>
      <c r="U7" s="37">
        <v>493</v>
      </c>
      <c r="V7" s="32">
        <v>465</v>
      </c>
      <c r="W7" s="33">
        <v>474330</v>
      </c>
      <c r="X7" s="32">
        <v>36</v>
      </c>
      <c r="Y7" s="33">
        <v>7152</v>
      </c>
      <c r="Z7" s="38">
        <v>1</v>
      </c>
      <c r="AA7" s="39">
        <v>15</v>
      </c>
      <c r="AB7" s="56">
        <v>18209</v>
      </c>
      <c r="AC7" s="35">
        <f t="shared" si="1"/>
        <v>499691</v>
      </c>
      <c r="AD7" s="70">
        <f>+Q7+J7+C7</f>
        <v>4547</v>
      </c>
      <c r="AE7" s="71">
        <f t="shared" si="2"/>
        <v>1204691</v>
      </c>
    </row>
    <row r="8" spans="1:31" s="31" customFormat="1" ht="15" customHeight="1">
      <c r="A8" s="87" t="s">
        <v>35</v>
      </c>
      <c r="B8" s="79"/>
      <c r="C8" s="32">
        <v>178</v>
      </c>
      <c r="D8" s="32">
        <v>115</v>
      </c>
      <c r="E8" s="32">
        <v>32</v>
      </c>
      <c r="F8" s="33">
        <v>45200</v>
      </c>
      <c r="G8" s="34">
        <v>31</v>
      </c>
      <c r="H8" s="57">
        <v>11200</v>
      </c>
      <c r="I8" s="35">
        <f t="shared" si="0"/>
        <v>56400</v>
      </c>
      <c r="J8" s="36">
        <v>69</v>
      </c>
      <c r="K8" s="32">
        <v>3</v>
      </c>
      <c r="L8" s="32"/>
      <c r="M8" s="32">
        <v>2</v>
      </c>
      <c r="N8" s="32">
        <v>2</v>
      </c>
      <c r="O8" s="32"/>
      <c r="P8" s="35"/>
      <c r="Q8" s="36">
        <f>+R8+T8+U8</f>
        <v>1984</v>
      </c>
      <c r="R8" s="32">
        <v>44</v>
      </c>
      <c r="S8" s="33">
        <v>3000</v>
      </c>
      <c r="T8" s="32">
        <v>1118</v>
      </c>
      <c r="U8" s="37">
        <v>822</v>
      </c>
      <c r="V8" s="32">
        <v>2</v>
      </c>
      <c r="W8" s="33">
        <v>12800</v>
      </c>
      <c r="X8" s="32">
        <v>2</v>
      </c>
      <c r="Y8" s="33">
        <v>10300</v>
      </c>
      <c r="Z8" s="38">
        <v>1</v>
      </c>
      <c r="AA8" s="39"/>
      <c r="AB8" s="56">
        <v>1700</v>
      </c>
      <c r="AC8" s="35">
        <f t="shared" si="1"/>
        <v>27800</v>
      </c>
      <c r="AD8" s="70">
        <f>+Q8+J8+C8</f>
        <v>2231</v>
      </c>
      <c r="AE8" s="71">
        <f t="shared" si="2"/>
        <v>84200</v>
      </c>
    </row>
    <row r="9" spans="1:31" s="31" customFormat="1" ht="15" customHeight="1">
      <c r="A9" s="84" t="s">
        <v>36</v>
      </c>
      <c r="B9" s="79"/>
      <c r="C9" s="32">
        <v>10000</v>
      </c>
      <c r="D9" s="32">
        <v>10000</v>
      </c>
      <c r="E9" s="32"/>
      <c r="F9" s="33">
        <v>630000</v>
      </c>
      <c r="G9" s="34"/>
      <c r="H9" s="57"/>
      <c r="I9" s="35">
        <f t="shared" si="0"/>
        <v>630000</v>
      </c>
      <c r="J9" s="36" t="s">
        <v>37</v>
      </c>
      <c r="K9" s="32"/>
      <c r="L9" s="32"/>
      <c r="M9" s="32">
        <v>7</v>
      </c>
      <c r="N9" s="32"/>
      <c r="O9" s="32"/>
      <c r="P9" s="35"/>
      <c r="Q9" s="36" t="s">
        <v>37</v>
      </c>
      <c r="R9" s="32"/>
      <c r="S9" s="33"/>
      <c r="T9" s="32"/>
      <c r="U9" s="37"/>
      <c r="V9" s="32">
        <v>641</v>
      </c>
      <c r="W9" s="33"/>
      <c r="X9" s="32"/>
      <c r="Y9" s="33"/>
      <c r="Z9" s="38"/>
      <c r="AA9" s="39"/>
      <c r="AB9" s="38"/>
      <c r="AC9" s="35">
        <f t="shared" si="1"/>
        <v>0</v>
      </c>
      <c r="AD9" s="70">
        <f>C9</f>
        <v>10000</v>
      </c>
      <c r="AE9" s="71">
        <f t="shared" si="2"/>
        <v>630000</v>
      </c>
    </row>
    <row r="10" spans="1:31" s="31" customFormat="1" ht="15" customHeight="1">
      <c r="A10" s="84" t="s">
        <v>38</v>
      </c>
      <c r="B10" s="79"/>
      <c r="C10" s="32">
        <v>480</v>
      </c>
      <c r="D10" s="32"/>
      <c r="E10" s="32">
        <v>480</v>
      </c>
      <c r="F10" s="88">
        <v>345630</v>
      </c>
      <c r="G10" s="34"/>
      <c r="H10" s="57"/>
      <c r="I10" s="35">
        <f t="shared" si="0"/>
        <v>345630</v>
      </c>
      <c r="J10" s="36">
        <v>63</v>
      </c>
      <c r="K10" s="32">
        <v>24</v>
      </c>
      <c r="L10" s="32">
        <v>1</v>
      </c>
      <c r="M10" s="32">
        <v>2</v>
      </c>
      <c r="N10" s="32">
        <v>36</v>
      </c>
      <c r="O10" s="32"/>
      <c r="P10" s="35">
        <v>2160</v>
      </c>
      <c r="Q10" s="36">
        <f aca="true" t="shared" si="3" ref="Q10:Q16">+R10+T10+U10</f>
        <v>578</v>
      </c>
      <c r="R10" s="32"/>
      <c r="S10" s="33"/>
      <c r="T10" s="32">
        <v>390</v>
      </c>
      <c r="U10" s="37">
        <v>188</v>
      </c>
      <c r="V10" s="32"/>
      <c r="W10" s="33"/>
      <c r="X10" s="32"/>
      <c r="Y10" s="33"/>
      <c r="Z10" s="38"/>
      <c r="AA10" s="39"/>
      <c r="AB10" s="38"/>
      <c r="AC10" s="35">
        <f t="shared" si="1"/>
        <v>0</v>
      </c>
      <c r="AD10" s="70">
        <f>+Q10+J10+C10</f>
        <v>1121</v>
      </c>
      <c r="AE10" s="71">
        <f t="shared" si="2"/>
        <v>347790</v>
      </c>
    </row>
    <row r="11" spans="1:31" s="31" customFormat="1" ht="15" customHeight="1">
      <c r="A11" s="87" t="s">
        <v>39</v>
      </c>
      <c r="B11" s="79"/>
      <c r="C11" s="32">
        <v>693</v>
      </c>
      <c r="D11" s="32">
        <v>684</v>
      </c>
      <c r="E11" s="32">
        <v>9</v>
      </c>
      <c r="F11" s="33">
        <v>601803</v>
      </c>
      <c r="G11" s="34"/>
      <c r="H11" s="57"/>
      <c r="I11" s="35">
        <f t="shared" si="0"/>
        <v>601803</v>
      </c>
      <c r="J11" s="36">
        <v>24</v>
      </c>
      <c r="K11" s="32">
        <v>10</v>
      </c>
      <c r="L11" s="32"/>
      <c r="M11" s="32">
        <v>8</v>
      </c>
      <c r="N11" s="32">
        <v>2</v>
      </c>
      <c r="O11" s="32"/>
      <c r="P11" s="35">
        <v>2278</v>
      </c>
      <c r="Q11" s="36">
        <f t="shared" si="3"/>
        <v>5548</v>
      </c>
      <c r="R11" s="32">
        <v>8</v>
      </c>
      <c r="S11" s="33">
        <v>4800</v>
      </c>
      <c r="T11" s="32">
        <v>5340</v>
      </c>
      <c r="U11" s="37">
        <v>200</v>
      </c>
      <c r="V11" s="32">
        <v>4</v>
      </c>
      <c r="W11" s="33">
        <v>280</v>
      </c>
      <c r="X11" s="32"/>
      <c r="Y11" s="33"/>
      <c r="Z11" s="38"/>
      <c r="AA11" s="39"/>
      <c r="AB11" s="38"/>
      <c r="AC11" s="35">
        <f t="shared" si="1"/>
        <v>5080</v>
      </c>
      <c r="AD11" s="70">
        <f>+Q11+J11+C11</f>
        <v>6265</v>
      </c>
      <c r="AE11" s="71">
        <f t="shared" si="2"/>
        <v>609161</v>
      </c>
    </row>
    <row r="12" spans="1:31" s="31" customFormat="1" ht="15" customHeight="1">
      <c r="A12" s="84" t="s">
        <v>40</v>
      </c>
      <c r="B12" s="79"/>
      <c r="C12" s="32"/>
      <c r="D12" s="32"/>
      <c r="E12" s="32"/>
      <c r="F12" s="33"/>
      <c r="G12" s="34"/>
      <c r="H12" s="57"/>
      <c r="I12" s="35">
        <f t="shared" si="0"/>
        <v>0</v>
      </c>
      <c r="J12" s="36" t="s">
        <v>33</v>
      </c>
      <c r="K12" s="32">
        <v>15</v>
      </c>
      <c r="L12" s="32"/>
      <c r="M12" s="32">
        <v>8</v>
      </c>
      <c r="N12" s="32">
        <v>78</v>
      </c>
      <c r="O12" s="32"/>
      <c r="P12" s="35"/>
      <c r="Q12" s="36">
        <f t="shared" si="3"/>
        <v>297</v>
      </c>
      <c r="R12" s="32">
        <v>79</v>
      </c>
      <c r="S12" s="33"/>
      <c r="T12" s="32"/>
      <c r="U12" s="37">
        <v>218</v>
      </c>
      <c r="V12" s="32"/>
      <c r="W12" s="33"/>
      <c r="X12" s="32"/>
      <c r="Y12" s="33"/>
      <c r="Z12" s="38">
        <v>5</v>
      </c>
      <c r="AA12" s="39"/>
      <c r="AB12" s="56">
        <v>3096</v>
      </c>
      <c r="AC12" s="35">
        <f t="shared" si="1"/>
        <v>3096</v>
      </c>
      <c r="AD12" s="70">
        <f>+Q12+C12</f>
        <v>297</v>
      </c>
      <c r="AE12" s="71">
        <f t="shared" si="2"/>
        <v>3096</v>
      </c>
    </row>
    <row r="13" spans="1:31" s="31" customFormat="1" ht="15" customHeight="1">
      <c r="A13" s="87" t="s">
        <v>41</v>
      </c>
      <c r="B13" s="79"/>
      <c r="C13" s="32">
        <v>4371</v>
      </c>
      <c r="D13" s="32">
        <v>4371</v>
      </c>
      <c r="E13" s="32"/>
      <c r="F13" s="33">
        <v>1101492</v>
      </c>
      <c r="G13" s="34"/>
      <c r="H13" s="57"/>
      <c r="I13" s="35">
        <f t="shared" si="0"/>
        <v>1101492</v>
      </c>
      <c r="J13" s="36"/>
      <c r="K13" s="32"/>
      <c r="L13" s="32"/>
      <c r="M13" s="32"/>
      <c r="N13" s="32"/>
      <c r="O13" s="32"/>
      <c r="P13" s="35"/>
      <c r="Q13" s="36">
        <f t="shared" si="3"/>
        <v>0</v>
      </c>
      <c r="R13" s="32"/>
      <c r="S13" s="33"/>
      <c r="T13" s="32"/>
      <c r="U13" s="37"/>
      <c r="V13" s="32"/>
      <c r="W13" s="33"/>
      <c r="X13" s="32"/>
      <c r="Y13" s="33"/>
      <c r="Z13" s="38"/>
      <c r="AA13" s="39"/>
      <c r="AB13" s="38"/>
      <c r="AC13" s="35">
        <f t="shared" si="1"/>
        <v>0</v>
      </c>
      <c r="AD13" s="70">
        <f>+Q13+J13+C13</f>
        <v>4371</v>
      </c>
      <c r="AE13" s="71">
        <f t="shared" si="2"/>
        <v>1101492</v>
      </c>
    </row>
    <row r="14" spans="1:31" s="31" customFormat="1" ht="15" customHeight="1">
      <c r="A14" s="84" t="s">
        <v>42</v>
      </c>
      <c r="B14" s="79"/>
      <c r="C14" s="32"/>
      <c r="D14" s="32"/>
      <c r="E14" s="32"/>
      <c r="F14" s="33"/>
      <c r="G14" s="34"/>
      <c r="H14" s="57"/>
      <c r="I14" s="35">
        <f t="shared" si="0"/>
        <v>0</v>
      </c>
      <c r="J14" s="36">
        <v>137</v>
      </c>
      <c r="K14" s="32">
        <v>3</v>
      </c>
      <c r="L14" s="32"/>
      <c r="M14" s="32">
        <v>2</v>
      </c>
      <c r="N14" s="32">
        <v>200</v>
      </c>
      <c r="O14" s="32"/>
      <c r="P14" s="35"/>
      <c r="Q14" s="36">
        <f t="shared" si="3"/>
        <v>311</v>
      </c>
      <c r="R14" s="32"/>
      <c r="S14" s="33"/>
      <c r="T14" s="32"/>
      <c r="U14" s="37">
        <v>311</v>
      </c>
      <c r="V14" s="32">
        <v>276</v>
      </c>
      <c r="W14" s="33"/>
      <c r="X14" s="32">
        <v>110</v>
      </c>
      <c r="Y14" s="33"/>
      <c r="Z14" s="38"/>
      <c r="AA14" s="39"/>
      <c r="AB14" s="38"/>
      <c r="AC14" s="35">
        <f t="shared" si="1"/>
        <v>0</v>
      </c>
      <c r="AD14" s="70">
        <f>+Q14+J14+C14</f>
        <v>448</v>
      </c>
      <c r="AE14" s="71">
        <f t="shared" si="2"/>
        <v>0</v>
      </c>
    </row>
    <row r="15" spans="1:31" s="31" customFormat="1" ht="15" customHeight="1">
      <c r="A15" s="84" t="s">
        <v>43</v>
      </c>
      <c r="B15" s="79"/>
      <c r="C15" s="32"/>
      <c r="D15" s="32"/>
      <c r="E15" s="32"/>
      <c r="F15" s="33"/>
      <c r="G15" s="34"/>
      <c r="H15" s="57"/>
      <c r="I15" s="35">
        <f t="shared" si="0"/>
        <v>0</v>
      </c>
      <c r="J15" s="36">
        <v>39</v>
      </c>
      <c r="K15" s="32">
        <v>50</v>
      </c>
      <c r="L15" s="32">
        <v>44</v>
      </c>
      <c r="M15" s="32">
        <v>18</v>
      </c>
      <c r="N15" s="32">
        <v>257</v>
      </c>
      <c r="O15" s="32"/>
      <c r="P15" s="35"/>
      <c r="Q15" s="36">
        <f t="shared" si="3"/>
        <v>16665</v>
      </c>
      <c r="R15" s="32">
        <v>6</v>
      </c>
      <c r="S15" s="33">
        <v>4170</v>
      </c>
      <c r="T15" s="32">
        <v>3594</v>
      </c>
      <c r="U15" s="37">
        <v>13065</v>
      </c>
      <c r="V15" s="32">
        <v>196</v>
      </c>
      <c r="W15" s="33"/>
      <c r="X15" s="32">
        <v>728</v>
      </c>
      <c r="Y15" s="33"/>
      <c r="Z15" s="38"/>
      <c r="AA15" s="39"/>
      <c r="AB15" s="38"/>
      <c r="AC15" s="35">
        <f t="shared" si="1"/>
        <v>4170</v>
      </c>
      <c r="AD15" s="70">
        <f>+Q15+J15+C15</f>
        <v>16704</v>
      </c>
      <c r="AE15" s="71">
        <f t="shared" si="2"/>
        <v>4170</v>
      </c>
    </row>
    <row r="16" spans="1:31" s="31" customFormat="1" ht="15" customHeight="1">
      <c r="A16" s="84" t="s">
        <v>44</v>
      </c>
      <c r="B16" s="79"/>
      <c r="C16" s="32"/>
      <c r="D16" s="32"/>
      <c r="E16" s="32"/>
      <c r="F16" s="33"/>
      <c r="G16" s="34"/>
      <c r="H16" s="57"/>
      <c r="I16" s="35">
        <f t="shared" si="0"/>
        <v>0</v>
      </c>
      <c r="J16" s="36" t="s">
        <v>33</v>
      </c>
      <c r="K16" s="32"/>
      <c r="L16" s="32"/>
      <c r="M16" s="32">
        <v>11</v>
      </c>
      <c r="N16" s="32">
        <v>17</v>
      </c>
      <c r="O16" s="32"/>
      <c r="P16" s="35"/>
      <c r="Q16" s="36">
        <f t="shared" si="3"/>
        <v>1974</v>
      </c>
      <c r="R16" s="32"/>
      <c r="S16" s="33"/>
      <c r="T16" s="32">
        <v>1636</v>
      </c>
      <c r="U16" s="37">
        <v>338</v>
      </c>
      <c r="V16" s="32">
        <v>17</v>
      </c>
      <c r="W16" s="33"/>
      <c r="X16" s="32">
        <v>177</v>
      </c>
      <c r="Y16" s="33"/>
      <c r="Z16" s="38"/>
      <c r="AA16" s="39"/>
      <c r="AB16" s="38"/>
      <c r="AC16" s="35">
        <f t="shared" si="1"/>
        <v>0</v>
      </c>
      <c r="AD16" s="70">
        <f>+Q16+C16</f>
        <v>1974</v>
      </c>
      <c r="AE16" s="71">
        <f t="shared" si="2"/>
        <v>0</v>
      </c>
    </row>
    <row r="17" spans="1:31" s="31" customFormat="1" ht="15" customHeight="1">
      <c r="A17" s="84" t="s">
        <v>45</v>
      </c>
      <c r="B17" s="79"/>
      <c r="C17" s="32" t="s">
        <v>33</v>
      </c>
      <c r="D17" s="32"/>
      <c r="E17" s="32"/>
      <c r="F17" s="33"/>
      <c r="G17" s="34"/>
      <c r="H17" s="57"/>
      <c r="I17" s="35">
        <f t="shared" si="0"/>
        <v>0</v>
      </c>
      <c r="J17" s="36" t="s">
        <v>33</v>
      </c>
      <c r="K17" s="32"/>
      <c r="L17" s="32"/>
      <c r="M17" s="32"/>
      <c r="N17" s="32"/>
      <c r="O17" s="32"/>
      <c r="P17" s="35"/>
      <c r="Q17" s="36" t="s">
        <v>33</v>
      </c>
      <c r="R17" s="32"/>
      <c r="S17" s="33"/>
      <c r="T17" s="32"/>
      <c r="U17" s="37"/>
      <c r="V17" s="32"/>
      <c r="W17" s="33"/>
      <c r="X17" s="32"/>
      <c r="Y17" s="33"/>
      <c r="Z17" s="38"/>
      <c r="AA17" s="39"/>
      <c r="AB17" s="38"/>
      <c r="AC17" s="35">
        <f t="shared" si="1"/>
        <v>0</v>
      </c>
      <c r="AD17" s="72" t="s">
        <v>46</v>
      </c>
      <c r="AE17" s="71">
        <f t="shared" si="2"/>
        <v>0</v>
      </c>
    </row>
    <row r="18" spans="1:31" s="31" customFormat="1" ht="15" customHeight="1">
      <c r="A18" s="84" t="s">
        <v>47</v>
      </c>
      <c r="B18" s="79"/>
      <c r="C18" s="32">
        <v>5328</v>
      </c>
      <c r="D18" s="32">
        <v>5328</v>
      </c>
      <c r="E18" s="32"/>
      <c r="F18" s="33">
        <v>2500000</v>
      </c>
      <c r="G18" s="34"/>
      <c r="H18" s="57"/>
      <c r="I18" s="35">
        <f t="shared" si="0"/>
        <v>2500000</v>
      </c>
      <c r="J18" s="36">
        <v>145</v>
      </c>
      <c r="K18" s="32">
        <v>93</v>
      </c>
      <c r="L18" s="32"/>
      <c r="M18" s="32">
        <v>5</v>
      </c>
      <c r="N18" s="32">
        <v>47</v>
      </c>
      <c r="O18" s="32"/>
      <c r="P18" s="35"/>
      <c r="Q18" s="36">
        <f aca="true" t="shared" si="4" ref="Q18:Q25">+R18+T18+U18</f>
        <v>34858</v>
      </c>
      <c r="R18" s="32">
        <v>26</v>
      </c>
      <c r="S18" s="33"/>
      <c r="T18" s="32"/>
      <c r="U18" s="37">
        <v>34832</v>
      </c>
      <c r="V18" s="32">
        <v>355</v>
      </c>
      <c r="W18" s="33">
        <v>230000</v>
      </c>
      <c r="X18" s="32">
        <v>215</v>
      </c>
      <c r="Y18" s="33">
        <v>441000</v>
      </c>
      <c r="Z18" s="38"/>
      <c r="AA18" s="39"/>
      <c r="AB18" s="38"/>
      <c r="AC18" s="35">
        <f t="shared" si="1"/>
        <v>671000</v>
      </c>
      <c r="AD18" s="70">
        <f>+Q18+J18+C18</f>
        <v>40331</v>
      </c>
      <c r="AE18" s="71">
        <f t="shared" si="2"/>
        <v>3171000</v>
      </c>
    </row>
    <row r="19" spans="1:31" s="31" customFormat="1" ht="15" customHeight="1">
      <c r="A19" s="84" t="s">
        <v>48</v>
      </c>
      <c r="B19" s="79"/>
      <c r="C19" s="32"/>
      <c r="D19" s="32"/>
      <c r="E19" s="32"/>
      <c r="F19" s="33"/>
      <c r="G19" s="34"/>
      <c r="H19" s="57"/>
      <c r="I19" s="35">
        <f t="shared" si="0"/>
        <v>0</v>
      </c>
      <c r="J19" s="36" t="s">
        <v>37</v>
      </c>
      <c r="K19" s="32"/>
      <c r="L19" s="32"/>
      <c r="M19" s="32"/>
      <c r="N19" s="32"/>
      <c r="O19" s="32"/>
      <c r="P19" s="35"/>
      <c r="Q19" s="36">
        <f t="shared" si="4"/>
        <v>265846</v>
      </c>
      <c r="R19" s="32"/>
      <c r="S19" s="33"/>
      <c r="T19" s="32"/>
      <c r="U19" s="37">
        <v>265846</v>
      </c>
      <c r="V19" s="32"/>
      <c r="W19" s="33"/>
      <c r="X19" s="32"/>
      <c r="Y19" s="33"/>
      <c r="Z19" s="38"/>
      <c r="AA19" s="39"/>
      <c r="AB19" s="38"/>
      <c r="AC19" s="35">
        <f t="shared" si="1"/>
        <v>0</v>
      </c>
      <c r="AD19" s="70">
        <f>+Q19+C19</f>
        <v>265846</v>
      </c>
      <c r="AE19" s="71">
        <f t="shared" si="2"/>
        <v>0</v>
      </c>
    </row>
    <row r="20" spans="1:31" s="31" customFormat="1" ht="15" customHeight="1">
      <c r="A20" s="84" t="s">
        <v>49</v>
      </c>
      <c r="B20" s="79"/>
      <c r="C20" s="32">
        <v>33600</v>
      </c>
      <c r="D20" s="32">
        <v>33600</v>
      </c>
      <c r="E20" s="32"/>
      <c r="F20" s="33">
        <v>1008000</v>
      </c>
      <c r="G20" s="34"/>
      <c r="H20" s="57"/>
      <c r="I20" s="35">
        <f t="shared" si="0"/>
        <v>1008000</v>
      </c>
      <c r="J20" s="36">
        <v>100</v>
      </c>
      <c r="K20" s="32">
        <v>8</v>
      </c>
      <c r="L20" s="32"/>
      <c r="M20" s="32"/>
      <c r="N20" s="32"/>
      <c r="O20" s="32"/>
      <c r="P20" s="35"/>
      <c r="Q20" s="36">
        <f t="shared" si="4"/>
        <v>2950</v>
      </c>
      <c r="R20" s="32">
        <v>150</v>
      </c>
      <c r="S20" s="33">
        <v>3600</v>
      </c>
      <c r="T20" s="32"/>
      <c r="U20" s="37">
        <v>2800</v>
      </c>
      <c r="V20" s="32">
        <v>399</v>
      </c>
      <c r="W20" s="33"/>
      <c r="X20" s="32">
        <v>66</v>
      </c>
      <c r="Y20" s="33"/>
      <c r="Z20" s="38"/>
      <c r="AA20" s="39"/>
      <c r="AB20" s="38"/>
      <c r="AC20" s="35">
        <f t="shared" si="1"/>
        <v>3600</v>
      </c>
      <c r="AD20" s="70">
        <f>+Q20+J20+C20</f>
        <v>36650</v>
      </c>
      <c r="AE20" s="71">
        <f t="shared" si="2"/>
        <v>1011600</v>
      </c>
    </row>
    <row r="21" spans="1:31" s="31" customFormat="1" ht="15" customHeight="1">
      <c r="A21" s="84" t="s">
        <v>50</v>
      </c>
      <c r="B21" s="79"/>
      <c r="C21" s="32">
        <v>3663</v>
      </c>
      <c r="D21" s="32">
        <v>3247</v>
      </c>
      <c r="E21" s="32">
        <v>137</v>
      </c>
      <c r="F21" s="33">
        <v>2028304</v>
      </c>
      <c r="G21" s="34">
        <v>279</v>
      </c>
      <c r="H21" s="57">
        <v>157223</v>
      </c>
      <c r="I21" s="35">
        <f t="shared" si="0"/>
        <v>2185527</v>
      </c>
      <c r="J21" s="36">
        <v>2890</v>
      </c>
      <c r="K21" s="32">
        <v>1001</v>
      </c>
      <c r="L21" s="32">
        <v>1761</v>
      </c>
      <c r="M21" s="32">
        <v>180</v>
      </c>
      <c r="N21" s="32">
        <v>1119</v>
      </c>
      <c r="O21" s="32">
        <v>20</v>
      </c>
      <c r="P21" s="35">
        <v>173681</v>
      </c>
      <c r="Q21" s="36">
        <f t="shared" si="4"/>
        <v>23744</v>
      </c>
      <c r="R21" s="32">
        <v>1923</v>
      </c>
      <c r="S21" s="33">
        <v>96825</v>
      </c>
      <c r="T21" s="32">
        <v>17618</v>
      </c>
      <c r="U21" s="37">
        <v>4203</v>
      </c>
      <c r="V21" s="32">
        <v>6838</v>
      </c>
      <c r="W21" s="33">
        <v>2482753</v>
      </c>
      <c r="X21" s="32">
        <v>1350</v>
      </c>
      <c r="Y21" s="33">
        <v>973611</v>
      </c>
      <c r="Z21" s="38">
        <v>1144</v>
      </c>
      <c r="AA21" s="39">
        <v>169</v>
      </c>
      <c r="AB21" s="33">
        <v>73486</v>
      </c>
      <c r="AC21" s="35">
        <f t="shared" si="1"/>
        <v>3626675</v>
      </c>
      <c r="AD21" s="70">
        <f>+Q21+J21+C21</f>
        <v>30297</v>
      </c>
      <c r="AE21" s="71">
        <f t="shared" si="2"/>
        <v>5985883</v>
      </c>
    </row>
    <row r="22" spans="1:31" s="31" customFormat="1" ht="15" customHeight="1">
      <c r="A22" s="84" t="s">
        <v>51</v>
      </c>
      <c r="B22" s="79"/>
      <c r="C22" s="32">
        <v>4805</v>
      </c>
      <c r="D22" s="32">
        <v>4787</v>
      </c>
      <c r="E22" s="32"/>
      <c r="F22" s="33">
        <v>109400</v>
      </c>
      <c r="G22" s="34">
        <v>18</v>
      </c>
      <c r="H22" s="57">
        <v>5670</v>
      </c>
      <c r="I22" s="35">
        <f t="shared" si="0"/>
        <v>115070</v>
      </c>
      <c r="J22" s="36">
        <v>164</v>
      </c>
      <c r="K22" s="32">
        <v>5</v>
      </c>
      <c r="L22" s="32"/>
      <c r="M22" s="32">
        <v>2</v>
      </c>
      <c r="N22" s="32">
        <v>2</v>
      </c>
      <c r="O22" s="32"/>
      <c r="P22" s="35"/>
      <c r="Q22" s="36">
        <f t="shared" si="4"/>
        <v>39625</v>
      </c>
      <c r="R22" s="32">
        <v>162</v>
      </c>
      <c r="S22" s="33"/>
      <c r="T22" s="32">
        <v>37760</v>
      </c>
      <c r="U22" s="37">
        <v>1703</v>
      </c>
      <c r="V22" s="32">
        <v>5523</v>
      </c>
      <c r="W22" s="33">
        <v>5993572</v>
      </c>
      <c r="X22" s="32">
        <v>21117</v>
      </c>
      <c r="Y22" s="33">
        <v>22916598</v>
      </c>
      <c r="Z22" s="38">
        <v>6</v>
      </c>
      <c r="AA22" s="39">
        <v>5848</v>
      </c>
      <c r="AB22" s="33">
        <v>6347935</v>
      </c>
      <c r="AC22" s="35">
        <f t="shared" si="1"/>
        <v>35258105</v>
      </c>
      <c r="AD22" s="70">
        <f>+Q22+J22+C22</f>
        <v>44594</v>
      </c>
      <c r="AE22" s="71">
        <f t="shared" si="2"/>
        <v>35373175</v>
      </c>
    </row>
    <row r="23" spans="1:31" s="31" customFormat="1" ht="15" customHeight="1">
      <c r="A23" s="84" t="s">
        <v>52</v>
      </c>
      <c r="B23" s="79"/>
      <c r="C23" s="32">
        <v>6000</v>
      </c>
      <c r="D23" s="32">
        <v>6000</v>
      </c>
      <c r="E23" s="32"/>
      <c r="F23" s="33">
        <v>3200000</v>
      </c>
      <c r="G23" s="34"/>
      <c r="H23" s="57"/>
      <c r="I23" s="35">
        <f t="shared" si="0"/>
        <v>3200000</v>
      </c>
      <c r="J23" s="36" t="s">
        <v>33</v>
      </c>
      <c r="K23" s="32">
        <v>48</v>
      </c>
      <c r="L23" s="32"/>
      <c r="M23" s="32">
        <v>19</v>
      </c>
      <c r="N23" s="32">
        <v>147</v>
      </c>
      <c r="O23" s="32"/>
      <c r="P23" s="35"/>
      <c r="Q23" s="36">
        <f t="shared" si="4"/>
        <v>20800</v>
      </c>
      <c r="R23" s="32">
        <v>1800</v>
      </c>
      <c r="S23" s="33"/>
      <c r="T23" s="32">
        <v>19000</v>
      </c>
      <c r="U23" s="37"/>
      <c r="V23" s="32">
        <v>1315</v>
      </c>
      <c r="W23" s="33"/>
      <c r="X23" s="32">
        <v>167</v>
      </c>
      <c r="Y23" s="33"/>
      <c r="Z23" s="38"/>
      <c r="AA23" s="39"/>
      <c r="AB23" s="38"/>
      <c r="AC23" s="35">
        <f t="shared" si="1"/>
        <v>0</v>
      </c>
      <c r="AD23" s="70">
        <f>+Q23+C23</f>
        <v>26800</v>
      </c>
      <c r="AE23" s="71">
        <f t="shared" si="2"/>
        <v>3200000</v>
      </c>
    </row>
    <row r="24" spans="1:31" s="31" customFormat="1" ht="15" customHeight="1">
      <c r="A24" s="84" t="s">
        <v>53</v>
      </c>
      <c r="B24" s="79"/>
      <c r="C24" s="32">
        <v>15173</v>
      </c>
      <c r="D24" s="32">
        <v>14810</v>
      </c>
      <c r="E24" s="32">
        <v>106</v>
      </c>
      <c r="F24" s="33">
        <v>9829150</v>
      </c>
      <c r="G24" s="34">
        <v>257</v>
      </c>
      <c r="H24" s="57">
        <v>201844</v>
      </c>
      <c r="I24" s="35">
        <f t="shared" si="0"/>
        <v>10030994</v>
      </c>
      <c r="J24" s="36">
        <v>3428</v>
      </c>
      <c r="K24" s="32">
        <v>1164</v>
      </c>
      <c r="L24" s="32">
        <v>456</v>
      </c>
      <c r="M24" s="32">
        <v>410</v>
      </c>
      <c r="N24" s="32">
        <v>2190</v>
      </c>
      <c r="O24" s="32"/>
      <c r="P24" s="35"/>
      <c r="Q24" s="36">
        <f t="shared" si="4"/>
        <v>48300</v>
      </c>
      <c r="R24" s="32">
        <v>2300</v>
      </c>
      <c r="S24" s="33">
        <v>88000</v>
      </c>
      <c r="T24" s="32"/>
      <c r="U24" s="37">
        <v>46000</v>
      </c>
      <c r="V24" s="32">
        <v>2575</v>
      </c>
      <c r="W24" s="33">
        <v>6800000</v>
      </c>
      <c r="X24" s="32">
        <v>755</v>
      </c>
      <c r="Y24" s="33"/>
      <c r="Z24" s="38">
        <v>12</v>
      </c>
      <c r="AA24" s="39"/>
      <c r="AB24" s="56">
        <v>168000</v>
      </c>
      <c r="AC24" s="35">
        <f t="shared" si="1"/>
        <v>7056000</v>
      </c>
      <c r="AD24" s="70">
        <f>+Q24+J24+C24</f>
        <v>66901</v>
      </c>
      <c r="AE24" s="71">
        <f t="shared" si="2"/>
        <v>17086994</v>
      </c>
    </row>
    <row r="25" spans="1:31" s="31" customFormat="1" ht="15" customHeight="1">
      <c r="A25" s="84" t="s">
        <v>54</v>
      </c>
      <c r="B25" s="79"/>
      <c r="C25" s="32">
        <v>1169</v>
      </c>
      <c r="D25" s="32">
        <v>950</v>
      </c>
      <c r="E25" s="32"/>
      <c r="F25" s="33">
        <v>526680</v>
      </c>
      <c r="G25" s="34">
        <v>219</v>
      </c>
      <c r="H25" s="57">
        <v>369812</v>
      </c>
      <c r="I25" s="35">
        <f t="shared" si="0"/>
        <v>896492</v>
      </c>
      <c r="J25" s="36">
        <v>61</v>
      </c>
      <c r="K25" s="32">
        <v>20</v>
      </c>
      <c r="L25" s="32"/>
      <c r="M25" s="32">
        <v>6</v>
      </c>
      <c r="N25" s="32">
        <v>20</v>
      </c>
      <c r="O25" s="32">
        <v>15</v>
      </c>
      <c r="P25" s="35"/>
      <c r="Q25" s="36">
        <f t="shared" si="4"/>
        <v>301</v>
      </c>
      <c r="R25" s="32">
        <v>1</v>
      </c>
      <c r="S25" s="33"/>
      <c r="T25" s="32"/>
      <c r="U25" s="37">
        <v>300</v>
      </c>
      <c r="V25" s="32"/>
      <c r="W25" s="33"/>
      <c r="X25" s="32">
        <v>105</v>
      </c>
      <c r="Y25" s="33"/>
      <c r="Z25" s="38"/>
      <c r="AA25" s="39"/>
      <c r="AB25" s="38"/>
      <c r="AC25" s="35">
        <f t="shared" si="1"/>
        <v>0</v>
      </c>
      <c r="AD25" s="70">
        <f>+Q25+J25+C25</f>
        <v>1531</v>
      </c>
      <c r="AE25" s="71">
        <f t="shared" si="2"/>
        <v>896492</v>
      </c>
    </row>
    <row r="26" spans="1:31" s="31" customFormat="1" ht="15" customHeight="1">
      <c r="A26" s="84" t="s">
        <v>55</v>
      </c>
      <c r="B26" s="79"/>
      <c r="C26" s="32">
        <v>308</v>
      </c>
      <c r="D26" s="32"/>
      <c r="E26" s="32">
        <v>248</v>
      </c>
      <c r="F26" s="33">
        <v>67000</v>
      </c>
      <c r="G26" s="34">
        <v>60</v>
      </c>
      <c r="H26" s="57">
        <v>178000</v>
      </c>
      <c r="I26" s="35">
        <f t="shared" si="0"/>
        <v>245000</v>
      </c>
      <c r="J26" s="36"/>
      <c r="K26" s="32"/>
      <c r="L26" s="32"/>
      <c r="M26" s="32"/>
      <c r="N26" s="32"/>
      <c r="O26" s="32"/>
      <c r="P26" s="35"/>
      <c r="Q26" s="36"/>
      <c r="R26" s="32"/>
      <c r="S26" s="33"/>
      <c r="T26" s="32"/>
      <c r="U26" s="37"/>
      <c r="V26" s="32"/>
      <c r="W26" s="33"/>
      <c r="X26" s="32"/>
      <c r="Y26" s="33"/>
      <c r="Z26" s="38"/>
      <c r="AA26" s="39"/>
      <c r="AB26" s="38"/>
      <c r="AC26" s="35">
        <f t="shared" si="1"/>
        <v>0</v>
      </c>
      <c r="AD26" s="70">
        <f>+Q26+J26+C26</f>
        <v>308</v>
      </c>
      <c r="AE26" s="71">
        <f t="shared" si="2"/>
        <v>245000</v>
      </c>
    </row>
    <row r="27" spans="1:31" s="31" customFormat="1" ht="15" customHeight="1">
      <c r="A27" s="84" t="s">
        <v>56</v>
      </c>
      <c r="B27" s="79"/>
      <c r="C27" s="32">
        <v>6080</v>
      </c>
      <c r="D27" s="32"/>
      <c r="E27" s="32"/>
      <c r="F27" s="33"/>
      <c r="G27" s="34">
        <v>6080</v>
      </c>
      <c r="H27" s="57">
        <v>4098906</v>
      </c>
      <c r="I27" s="35">
        <f t="shared" si="0"/>
        <v>4098906</v>
      </c>
      <c r="J27" s="36">
        <v>535</v>
      </c>
      <c r="K27" s="32">
        <v>265</v>
      </c>
      <c r="L27" s="32"/>
      <c r="M27" s="32">
        <v>5</v>
      </c>
      <c r="N27" s="32">
        <v>265</v>
      </c>
      <c r="O27" s="32"/>
      <c r="P27" s="35">
        <v>50000</v>
      </c>
      <c r="Q27" s="36">
        <f aca="true" t="shared" si="5" ref="Q27:Q36">+R27+T27+U27</f>
        <v>3500</v>
      </c>
      <c r="R27" s="32"/>
      <c r="S27" s="33"/>
      <c r="T27" s="32">
        <v>3500</v>
      </c>
      <c r="U27" s="37"/>
      <c r="V27" s="32">
        <v>1165</v>
      </c>
      <c r="W27" s="33">
        <v>866500</v>
      </c>
      <c r="X27" s="32"/>
      <c r="Y27" s="33"/>
      <c r="Z27" s="56"/>
      <c r="AA27" s="39"/>
      <c r="AB27" s="56">
        <v>820780</v>
      </c>
      <c r="AC27" s="35">
        <f t="shared" si="1"/>
        <v>1687280</v>
      </c>
      <c r="AD27" s="70">
        <f>+Q27+J27+C27</f>
        <v>10115</v>
      </c>
      <c r="AE27" s="71">
        <f t="shared" si="2"/>
        <v>5836186</v>
      </c>
    </row>
    <row r="28" spans="1:31" s="31" customFormat="1" ht="15" customHeight="1">
      <c r="A28" s="84" t="s">
        <v>57</v>
      </c>
      <c r="B28" s="79"/>
      <c r="C28" s="32">
        <v>300</v>
      </c>
      <c r="D28" s="32">
        <v>289</v>
      </c>
      <c r="E28" s="32"/>
      <c r="F28" s="33">
        <v>350400</v>
      </c>
      <c r="G28" s="34">
        <v>11</v>
      </c>
      <c r="H28" s="57">
        <v>15840</v>
      </c>
      <c r="I28" s="35">
        <f t="shared" si="0"/>
        <v>366240</v>
      </c>
      <c r="J28" s="36" t="s">
        <v>33</v>
      </c>
      <c r="K28" s="32">
        <v>13</v>
      </c>
      <c r="L28" s="32"/>
      <c r="M28" s="32">
        <v>1</v>
      </c>
      <c r="N28" s="32">
        <v>18</v>
      </c>
      <c r="O28" s="32"/>
      <c r="P28" s="35"/>
      <c r="Q28" s="36">
        <f t="shared" si="5"/>
        <v>206</v>
      </c>
      <c r="R28" s="32">
        <v>4</v>
      </c>
      <c r="S28" s="33"/>
      <c r="T28" s="32">
        <v>109</v>
      </c>
      <c r="U28" s="37">
        <v>93</v>
      </c>
      <c r="V28" s="32">
        <v>39</v>
      </c>
      <c r="W28" s="33"/>
      <c r="X28" s="32">
        <v>24</v>
      </c>
      <c r="Y28" s="33"/>
      <c r="Z28" s="38"/>
      <c r="AA28" s="39"/>
      <c r="AB28" s="38"/>
      <c r="AC28" s="35">
        <f t="shared" si="1"/>
        <v>0</v>
      </c>
      <c r="AD28" s="70">
        <f>+Q28+C28</f>
        <v>506</v>
      </c>
      <c r="AE28" s="71">
        <f t="shared" si="2"/>
        <v>366240</v>
      </c>
    </row>
    <row r="29" spans="1:31" s="31" customFormat="1" ht="15" customHeight="1">
      <c r="A29" s="84" t="s">
        <v>58</v>
      </c>
      <c r="B29" s="79"/>
      <c r="C29" s="32">
        <v>945</v>
      </c>
      <c r="D29" s="32"/>
      <c r="E29" s="32"/>
      <c r="F29" s="33"/>
      <c r="G29" s="34">
        <v>945</v>
      </c>
      <c r="H29" s="57">
        <v>910920</v>
      </c>
      <c r="I29" s="35">
        <f t="shared" si="0"/>
        <v>910920</v>
      </c>
      <c r="J29" s="36">
        <v>522</v>
      </c>
      <c r="K29" s="32">
        <v>5</v>
      </c>
      <c r="L29" s="32">
        <v>500</v>
      </c>
      <c r="M29" s="32"/>
      <c r="N29" s="32"/>
      <c r="O29" s="32"/>
      <c r="P29" s="35">
        <v>370</v>
      </c>
      <c r="Q29" s="36">
        <f t="shared" si="5"/>
        <v>1886</v>
      </c>
      <c r="R29" s="32">
        <v>30</v>
      </c>
      <c r="S29" s="33">
        <v>45200</v>
      </c>
      <c r="T29" s="32">
        <v>1839</v>
      </c>
      <c r="U29" s="37">
        <v>17</v>
      </c>
      <c r="V29" s="32"/>
      <c r="W29" s="33"/>
      <c r="X29" s="32">
        <v>5</v>
      </c>
      <c r="Y29" s="33">
        <v>20990</v>
      </c>
      <c r="Z29" s="38"/>
      <c r="AA29" s="39"/>
      <c r="AB29" s="38"/>
      <c r="AC29" s="35">
        <f t="shared" si="1"/>
        <v>66190</v>
      </c>
      <c r="AD29" s="70">
        <f>+Q29+J29+C29</f>
        <v>3353</v>
      </c>
      <c r="AE29" s="71">
        <f t="shared" si="2"/>
        <v>977480</v>
      </c>
    </row>
    <row r="30" spans="1:31" s="31" customFormat="1" ht="15" customHeight="1">
      <c r="A30" s="84" t="s">
        <v>59</v>
      </c>
      <c r="B30" s="79"/>
      <c r="C30" s="32">
        <v>653</v>
      </c>
      <c r="D30" s="32"/>
      <c r="E30" s="32">
        <v>653</v>
      </c>
      <c r="F30" s="33">
        <v>119470</v>
      </c>
      <c r="G30" s="34"/>
      <c r="H30" s="57"/>
      <c r="I30" s="35">
        <f t="shared" si="0"/>
        <v>119470</v>
      </c>
      <c r="J30" s="36">
        <v>25</v>
      </c>
      <c r="K30" s="32"/>
      <c r="L30" s="32">
        <v>25</v>
      </c>
      <c r="M30" s="32"/>
      <c r="N30" s="32"/>
      <c r="O30" s="32"/>
      <c r="P30" s="35"/>
      <c r="Q30" s="36">
        <f t="shared" si="5"/>
        <v>825</v>
      </c>
      <c r="R30" s="32"/>
      <c r="S30" s="33"/>
      <c r="T30" s="32"/>
      <c r="U30" s="37">
        <v>825</v>
      </c>
      <c r="V30" s="32">
        <v>70</v>
      </c>
      <c r="W30" s="33">
        <v>149217</v>
      </c>
      <c r="X30" s="32">
        <v>80</v>
      </c>
      <c r="Y30" s="33">
        <v>161072</v>
      </c>
      <c r="Z30" s="38"/>
      <c r="AA30" s="39"/>
      <c r="AB30" s="38"/>
      <c r="AC30" s="35">
        <f t="shared" si="1"/>
        <v>310289</v>
      </c>
      <c r="AD30" s="70">
        <f>+Q30+J30+C30</f>
        <v>1503</v>
      </c>
      <c r="AE30" s="71">
        <f t="shared" si="2"/>
        <v>429759</v>
      </c>
    </row>
    <row r="31" spans="1:31" s="31" customFormat="1" ht="15" customHeight="1">
      <c r="A31" s="84" t="s">
        <v>60</v>
      </c>
      <c r="B31" s="79"/>
      <c r="C31" s="32"/>
      <c r="D31" s="32"/>
      <c r="E31" s="32"/>
      <c r="F31" s="33"/>
      <c r="G31" s="34"/>
      <c r="H31" s="57"/>
      <c r="I31" s="35">
        <f t="shared" si="0"/>
        <v>0</v>
      </c>
      <c r="J31" s="36" t="s">
        <v>33</v>
      </c>
      <c r="K31" s="32">
        <v>54</v>
      </c>
      <c r="L31" s="32"/>
      <c r="M31" s="32">
        <v>11</v>
      </c>
      <c r="N31" s="32">
        <v>96</v>
      </c>
      <c r="O31" s="32"/>
      <c r="P31" s="35"/>
      <c r="Q31" s="36">
        <f t="shared" si="5"/>
        <v>15034</v>
      </c>
      <c r="R31" s="32">
        <v>800</v>
      </c>
      <c r="S31" s="33">
        <v>330000</v>
      </c>
      <c r="T31" s="32"/>
      <c r="U31" s="37">
        <v>14234</v>
      </c>
      <c r="V31" s="32">
        <v>417</v>
      </c>
      <c r="W31" s="33"/>
      <c r="X31" s="32">
        <v>35</v>
      </c>
      <c r="Y31" s="33"/>
      <c r="Z31" s="38">
        <v>20</v>
      </c>
      <c r="AA31" s="39">
        <v>3232</v>
      </c>
      <c r="AB31" s="38"/>
      <c r="AC31" s="35">
        <f t="shared" si="1"/>
        <v>330000</v>
      </c>
      <c r="AD31" s="70">
        <f>+Q31+C31</f>
        <v>15034</v>
      </c>
      <c r="AE31" s="71">
        <f t="shared" si="2"/>
        <v>330000</v>
      </c>
    </row>
    <row r="32" spans="1:31" s="31" customFormat="1" ht="15" customHeight="1">
      <c r="A32" s="84" t="s">
        <v>61</v>
      </c>
      <c r="B32" s="79"/>
      <c r="C32" s="32">
        <v>203</v>
      </c>
      <c r="D32" s="32"/>
      <c r="E32" s="32"/>
      <c r="F32" s="33"/>
      <c r="G32" s="34">
        <v>203</v>
      </c>
      <c r="H32" s="57">
        <v>72000</v>
      </c>
      <c r="I32" s="35">
        <f t="shared" si="0"/>
        <v>72000</v>
      </c>
      <c r="J32" s="36">
        <v>50</v>
      </c>
      <c r="K32" s="32">
        <v>19</v>
      </c>
      <c r="L32" s="32"/>
      <c r="M32" s="32">
        <v>2</v>
      </c>
      <c r="N32" s="32">
        <v>18</v>
      </c>
      <c r="O32" s="32"/>
      <c r="P32" s="35">
        <v>6658</v>
      </c>
      <c r="Q32" s="36">
        <f t="shared" si="5"/>
        <v>0</v>
      </c>
      <c r="R32" s="32"/>
      <c r="S32" s="33"/>
      <c r="T32" s="32"/>
      <c r="U32" s="37"/>
      <c r="V32" s="32">
        <v>45</v>
      </c>
      <c r="W32" s="33">
        <v>67954</v>
      </c>
      <c r="X32" s="32">
        <v>6</v>
      </c>
      <c r="Y32" s="33">
        <v>11888</v>
      </c>
      <c r="Z32" s="38"/>
      <c r="AA32" s="39">
        <v>12</v>
      </c>
      <c r="AB32" s="33">
        <v>5640</v>
      </c>
      <c r="AC32" s="35">
        <f t="shared" si="1"/>
        <v>85482</v>
      </c>
      <c r="AD32" s="70">
        <f>+Q32+J32+C32</f>
        <v>253</v>
      </c>
      <c r="AE32" s="71">
        <f t="shared" si="2"/>
        <v>164140</v>
      </c>
    </row>
    <row r="33" spans="1:31" s="31" customFormat="1" ht="15" customHeight="1">
      <c r="A33" s="87" t="s">
        <v>62</v>
      </c>
      <c r="B33" s="79"/>
      <c r="C33" s="32">
        <v>156452</v>
      </c>
      <c r="D33" s="32"/>
      <c r="E33" s="32">
        <v>156452</v>
      </c>
      <c r="F33" s="33">
        <v>13994263</v>
      </c>
      <c r="G33" s="34"/>
      <c r="H33" s="57"/>
      <c r="I33" s="35">
        <f t="shared" si="0"/>
        <v>13994263</v>
      </c>
      <c r="J33" s="36">
        <v>186</v>
      </c>
      <c r="K33" s="32">
        <v>51</v>
      </c>
      <c r="L33" s="32"/>
      <c r="M33" s="32">
        <v>25</v>
      </c>
      <c r="N33" s="32">
        <v>110</v>
      </c>
      <c r="O33" s="32"/>
      <c r="P33" s="35"/>
      <c r="Q33" s="36">
        <f t="shared" si="5"/>
        <v>194464</v>
      </c>
      <c r="R33" s="32">
        <v>18234</v>
      </c>
      <c r="S33" s="33">
        <v>2000000</v>
      </c>
      <c r="T33" s="32">
        <v>145344</v>
      </c>
      <c r="U33" s="37">
        <v>30886</v>
      </c>
      <c r="V33" s="32">
        <v>571</v>
      </c>
      <c r="W33" s="33"/>
      <c r="X33" s="32">
        <v>434</v>
      </c>
      <c r="Y33" s="33"/>
      <c r="Z33" s="38">
        <v>5</v>
      </c>
      <c r="AA33" s="39"/>
      <c r="AB33" s="38"/>
      <c r="AC33" s="35">
        <f t="shared" si="1"/>
        <v>2000000</v>
      </c>
      <c r="AD33" s="70">
        <f>+Q33+J33+C33</f>
        <v>351102</v>
      </c>
      <c r="AE33" s="71">
        <f t="shared" si="2"/>
        <v>15994263</v>
      </c>
    </row>
    <row r="34" spans="1:31" s="31" customFormat="1" ht="15" customHeight="1">
      <c r="A34" s="84" t="s">
        <v>63</v>
      </c>
      <c r="B34" s="79"/>
      <c r="C34" s="32"/>
      <c r="D34" s="32"/>
      <c r="E34" s="32"/>
      <c r="F34" s="33"/>
      <c r="G34" s="34"/>
      <c r="H34" s="57"/>
      <c r="I34" s="35">
        <f t="shared" si="0"/>
        <v>0</v>
      </c>
      <c r="J34" s="36" t="s">
        <v>33</v>
      </c>
      <c r="K34" s="32">
        <v>480</v>
      </c>
      <c r="L34" s="32"/>
      <c r="M34" s="32"/>
      <c r="N34" s="32"/>
      <c r="O34" s="32"/>
      <c r="P34" s="35"/>
      <c r="Q34" s="36">
        <f t="shared" si="5"/>
        <v>0</v>
      </c>
      <c r="R34" s="32"/>
      <c r="S34" s="33"/>
      <c r="T34" s="32"/>
      <c r="U34" s="37"/>
      <c r="V34" s="32">
        <v>65</v>
      </c>
      <c r="W34" s="33"/>
      <c r="X34" s="32"/>
      <c r="Y34" s="33"/>
      <c r="Z34" s="38"/>
      <c r="AA34" s="39"/>
      <c r="AB34" s="38"/>
      <c r="AC34" s="35">
        <f t="shared" si="1"/>
        <v>0</v>
      </c>
      <c r="AD34" s="72" t="s">
        <v>46</v>
      </c>
      <c r="AE34" s="71">
        <f t="shared" si="2"/>
        <v>0</v>
      </c>
    </row>
    <row r="35" spans="1:31" s="31" customFormat="1" ht="15" customHeight="1">
      <c r="A35" s="84" t="s">
        <v>64</v>
      </c>
      <c r="B35" s="79"/>
      <c r="C35" s="32"/>
      <c r="D35" s="32"/>
      <c r="E35" s="32"/>
      <c r="F35" s="33"/>
      <c r="G35" s="34"/>
      <c r="H35" s="57"/>
      <c r="I35" s="35">
        <f t="shared" si="0"/>
        <v>0</v>
      </c>
      <c r="J35" s="36">
        <v>20</v>
      </c>
      <c r="K35" s="32">
        <v>20</v>
      </c>
      <c r="L35" s="32"/>
      <c r="M35" s="32"/>
      <c r="N35" s="32"/>
      <c r="O35" s="32"/>
      <c r="P35" s="35"/>
      <c r="Q35" s="36">
        <f t="shared" si="5"/>
        <v>3000</v>
      </c>
      <c r="R35" s="32"/>
      <c r="S35" s="33"/>
      <c r="T35" s="32"/>
      <c r="U35" s="37">
        <v>3000</v>
      </c>
      <c r="V35" s="32">
        <v>45</v>
      </c>
      <c r="W35" s="33"/>
      <c r="X35" s="32">
        <v>1</v>
      </c>
      <c r="Y35" s="33"/>
      <c r="Z35" s="38"/>
      <c r="AA35" s="39"/>
      <c r="AB35" s="38"/>
      <c r="AC35" s="35">
        <f t="shared" si="1"/>
        <v>0</v>
      </c>
      <c r="AD35" s="70">
        <f>+Q35+J35+C35</f>
        <v>3020</v>
      </c>
      <c r="AE35" s="71">
        <f t="shared" si="2"/>
        <v>0</v>
      </c>
    </row>
    <row r="36" spans="1:31" s="31" customFormat="1" ht="15" customHeight="1">
      <c r="A36" s="84" t="s">
        <v>65</v>
      </c>
      <c r="B36" s="79"/>
      <c r="C36" s="32">
        <v>116</v>
      </c>
      <c r="D36" s="32">
        <v>116</v>
      </c>
      <c r="E36" s="32"/>
      <c r="F36" s="33">
        <v>27840</v>
      </c>
      <c r="G36" s="34"/>
      <c r="H36" s="57"/>
      <c r="I36" s="35">
        <f t="shared" si="0"/>
        <v>27840</v>
      </c>
      <c r="J36" s="36" t="s">
        <v>33</v>
      </c>
      <c r="K36" s="32">
        <v>10</v>
      </c>
      <c r="L36" s="32"/>
      <c r="M36" s="32"/>
      <c r="N36" s="32"/>
      <c r="O36" s="32"/>
      <c r="P36" s="35"/>
      <c r="Q36" s="36">
        <f t="shared" si="5"/>
        <v>24</v>
      </c>
      <c r="R36" s="32"/>
      <c r="S36" s="33"/>
      <c r="T36" s="32"/>
      <c r="U36" s="37">
        <v>24</v>
      </c>
      <c r="V36" s="32"/>
      <c r="W36" s="33"/>
      <c r="X36" s="32"/>
      <c r="Y36" s="33"/>
      <c r="Z36" s="38"/>
      <c r="AA36" s="39"/>
      <c r="AB36" s="38"/>
      <c r="AC36" s="35">
        <f t="shared" si="1"/>
        <v>0</v>
      </c>
      <c r="AD36" s="70">
        <f>+Q36+C36</f>
        <v>140</v>
      </c>
      <c r="AE36" s="71">
        <f t="shared" si="2"/>
        <v>27840</v>
      </c>
    </row>
    <row r="37" spans="1:31" s="31" customFormat="1" ht="15" customHeight="1">
      <c r="A37" s="84" t="s">
        <v>66</v>
      </c>
      <c r="B37" s="79"/>
      <c r="C37" s="32">
        <v>268</v>
      </c>
      <c r="D37" s="32">
        <v>268</v>
      </c>
      <c r="E37" s="32"/>
      <c r="F37" s="33">
        <v>8040</v>
      </c>
      <c r="G37" s="34"/>
      <c r="H37" s="57"/>
      <c r="I37" s="35">
        <f t="shared" si="0"/>
        <v>8040</v>
      </c>
      <c r="J37" s="36" t="s">
        <v>37</v>
      </c>
      <c r="K37" s="40" t="s">
        <v>67</v>
      </c>
      <c r="L37" s="32"/>
      <c r="M37" s="32">
        <v>7</v>
      </c>
      <c r="N37" s="32"/>
      <c r="O37" s="32"/>
      <c r="P37" s="35"/>
      <c r="Q37" s="36" t="s">
        <v>37</v>
      </c>
      <c r="R37" s="32"/>
      <c r="S37" s="33"/>
      <c r="T37" s="69" t="s">
        <v>68</v>
      </c>
      <c r="U37" s="37"/>
      <c r="V37" s="69" t="s">
        <v>69</v>
      </c>
      <c r="W37" s="33"/>
      <c r="X37" s="69" t="s">
        <v>70</v>
      </c>
      <c r="Y37" s="33"/>
      <c r="Z37" s="38"/>
      <c r="AA37" s="39"/>
      <c r="AB37" s="38"/>
      <c r="AC37" s="35">
        <f t="shared" si="1"/>
        <v>0</v>
      </c>
      <c r="AD37" s="70">
        <v>268</v>
      </c>
      <c r="AE37" s="71">
        <f t="shared" si="2"/>
        <v>8040</v>
      </c>
    </row>
    <row r="38" spans="1:31" s="31" customFormat="1" ht="15" customHeight="1">
      <c r="A38" s="84" t="s">
        <v>71</v>
      </c>
      <c r="B38" s="79"/>
      <c r="C38" s="32">
        <v>118</v>
      </c>
      <c r="D38" s="32">
        <v>118</v>
      </c>
      <c r="E38" s="32"/>
      <c r="F38" s="33">
        <v>31000</v>
      </c>
      <c r="G38" s="34"/>
      <c r="H38" s="57"/>
      <c r="I38" s="35">
        <f t="shared" si="0"/>
        <v>31000</v>
      </c>
      <c r="J38" s="36" t="s">
        <v>33</v>
      </c>
      <c r="K38" s="32"/>
      <c r="L38" s="32"/>
      <c r="M38" s="32"/>
      <c r="N38" s="32"/>
      <c r="O38" s="32"/>
      <c r="P38" s="35"/>
      <c r="Q38" s="36">
        <f>+R38+T38+U38</f>
        <v>135</v>
      </c>
      <c r="R38" s="32">
        <v>135</v>
      </c>
      <c r="S38" s="33"/>
      <c r="T38" s="32"/>
      <c r="U38" s="37"/>
      <c r="V38" s="32"/>
      <c r="W38" s="33"/>
      <c r="X38" s="32"/>
      <c r="Y38" s="33"/>
      <c r="Z38" s="38"/>
      <c r="AA38" s="39"/>
      <c r="AB38" s="38"/>
      <c r="AC38" s="35">
        <f t="shared" si="1"/>
        <v>0</v>
      </c>
      <c r="AD38" s="70">
        <f>+Q38+C38</f>
        <v>253</v>
      </c>
      <c r="AE38" s="71">
        <f t="shared" si="2"/>
        <v>31000</v>
      </c>
    </row>
    <row r="39" spans="1:31" s="31" customFormat="1" ht="15" customHeight="1">
      <c r="A39" s="84" t="s">
        <v>72</v>
      </c>
      <c r="B39" s="79"/>
      <c r="C39" s="32">
        <v>300</v>
      </c>
      <c r="D39" s="32"/>
      <c r="E39" s="32">
        <v>300</v>
      </c>
      <c r="F39" s="33">
        <v>85000</v>
      </c>
      <c r="G39" s="34"/>
      <c r="H39" s="57"/>
      <c r="I39" s="35">
        <f t="shared" si="0"/>
        <v>85000</v>
      </c>
      <c r="J39" s="36">
        <v>30</v>
      </c>
      <c r="K39" s="32">
        <v>50</v>
      </c>
      <c r="L39" s="32"/>
      <c r="M39" s="32"/>
      <c r="N39" s="32"/>
      <c r="O39" s="32"/>
      <c r="P39" s="35"/>
      <c r="Q39" s="36">
        <f aca="true" t="shared" si="6" ref="Q39:Q46">+R39+T39+U39</f>
        <v>824</v>
      </c>
      <c r="R39" s="32">
        <v>24</v>
      </c>
      <c r="S39" s="33"/>
      <c r="T39" s="32">
        <v>800</v>
      </c>
      <c r="U39" s="37"/>
      <c r="V39" s="32"/>
      <c r="W39" s="33"/>
      <c r="X39" s="32">
        <v>2</v>
      </c>
      <c r="Y39" s="33">
        <v>3840</v>
      </c>
      <c r="Z39" s="38"/>
      <c r="AA39" s="39"/>
      <c r="AB39" s="38"/>
      <c r="AC39" s="35">
        <f t="shared" si="1"/>
        <v>3840</v>
      </c>
      <c r="AD39" s="70">
        <f>+Q39+J39+C39</f>
        <v>1154</v>
      </c>
      <c r="AE39" s="71">
        <f t="shared" si="2"/>
        <v>88840</v>
      </c>
    </row>
    <row r="40" spans="1:31" s="31" customFormat="1" ht="15" customHeight="1">
      <c r="A40" s="84" t="s">
        <v>73</v>
      </c>
      <c r="B40" s="79"/>
      <c r="C40" s="32"/>
      <c r="D40" s="32"/>
      <c r="E40" s="32"/>
      <c r="F40" s="33"/>
      <c r="G40" s="34"/>
      <c r="H40" s="57"/>
      <c r="I40" s="35">
        <f t="shared" si="0"/>
        <v>0</v>
      </c>
      <c r="J40" s="93" t="s">
        <v>74</v>
      </c>
      <c r="K40" s="32">
        <v>20</v>
      </c>
      <c r="L40" s="32">
        <v>8</v>
      </c>
      <c r="M40" s="32">
        <v>4</v>
      </c>
      <c r="N40" s="32">
        <v>4</v>
      </c>
      <c r="O40" s="32"/>
      <c r="P40" s="35"/>
      <c r="Q40" s="92" t="s">
        <v>75</v>
      </c>
      <c r="R40" s="69" t="s">
        <v>74</v>
      </c>
      <c r="S40" s="33"/>
      <c r="T40" s="32"/>
      <c r="U40" s="91" t="s">
        <v>76</v>
      </c>
      <c r="V40" s="32">
        <v>455</v>
      </c>
      <c r="W40" s="33"/>
      <c r="X40" s="32">
        <v>780</v>
      </c>
      <c r="Y40" s="33"/>
      <c r="Z40" s="38"/>
      <c r="AA40" s="39"/>
      <c r="AB40" s="38"/>
      <c r="AC40" s="35">
        <f t="shared" si="1"/>
        <v>0</v>
      </c>
      <c r="AD40" s="72" t="s">
        <v>46</v>
      </c>
      <c r="AE40" s="71">
        <f t="shared" si="2"/>
        <v>0</v>
      </c>
    </row>
    <row r="41" spans="1:31" s="31" customFormat="1" ht="15" customHeight="1">
      <c r="A41" s="84" t="s">
        <v>77</v>
      </c>
      <c r="B41" s="79"/>
      <c r="C41" s="32">
        <v>300</v>
      </c>
      <c r="D41" s="32">
        <v>300</v>
      </c>
      <c r="E41" s="32"/>
      <c r="F41" s="33">
        <v>302500</v>
      </c>
      <c r="G41" s="34"/>
      <c r="H41" s="57"/>
      <c r="I41" s="35">
        <f t="shared" si="0"/>
        <v>302500</v>
      </c>
      <c r="J41" s="36">
        <v>4</v>
      </c>
      <c r="K41" s="32">
        <v>3</v>
      </c>
      <c r="L41" s="32"/>
      <c r="M41" s="32">
        <v>1</v>
      </c>
      <c r="N41" s="32"/>
      <c r="O41" s="32"/>
      <c r="P41" s="35">
        <v>10000</v>
      </c>
      <c r="Q41" s="36">
        <f t="shared" si="6"/>
        <v>225</v>
      </c>
      <c r="R41" s="32">
        <v>25</v>
      </c>
      <c r="S41" s="33"/>
      <c r="T41" s="32">
        <v>50</v>
      </c>
      <c r="U41" s="37">
        <v>150</v>
      </c>
      <c r="V41" s="32">
        <v>118</v>
      </c>
      <c r="W41" s="33"/>
      <c r="X41" s="32">
        <v>17</v>
      </c>
      <c r="Y41" s="33"/>
      <c r="Z41" s="38"/>
      <c r="AA41" s="39"/>
      <c r="AB41" s="38"/>
      <c r="AC41" s="35">
        <f t="shared" si="1"/>
        <v>0</v>
      </c>
      <c r="AD41" s="70">
        <f>+Q41+J41+C41</f>
        <v>529</v>
      </c>
      <c r="AE41" s="71">
        <f t="shared" si="2"/>
        <v>312500</v>
      </c>
    </row>
    <row r="42" spans="1:31" s="31" customFormat="1" ht="15" customHeight="1">
      <c r="A42" s="84" t="s">
        <v>78</v>
      </c>
      <c r="B42" s="79"/>
      <c r="C42" s="32">
        <v>872</v>
      </c>
      <c r="D42" s="32">
        <v>872</v>
      </c>
      <c r="E42" s="32"/>
      <c r="F42" s="33">
        <v>219744</v>
      </c>
      <c r="G42" s="34"/>
      <c r="H42" s="57"/>
      <c r="I42" s="35">
        <f t="shared" si="0"/>
        <v>219744</v>
      </c>
      <c r="J42" s="36">
        <v>6</v>
      </c>
      <c r="K42" s="32">
        <v>2</v>
      </c>
      <c r="L42" s="32"/>
      <c r="M42" s="32">
        <v>2</v>
      </c>
      <c r="N42" s="32">
        <v>265</v>
      </c>
      <c r="O42" s="32">
        <v>6</v>
      </c>
      <c r="P42" s="35"/>
      <c r="Q42" s="36">
        <f>+R42+T42+U42</f>
        <v>2023</v>
      </c>
      <c r="R42" s="32">
        <v>21</v>
      </c>
      <c r="S42" s="33"/>
      <c r="T42" s="32"/>
      <c r="U42" s="37">
        <v>2002</v>
      </c>
      <c r="V42" s="32">
        <v>125</v>
      </c>
      <c r="W42" s="33"/>
      <c r="X42" s="32">
        <v>9</v>
      </c>
      <c r="Y42" s="33"/>
      <c r="Z42" s="38"/>
      <c r="AA42" s="39"/>
      <c r="AB42" s="38"/>
      <c r="AC42" s="35">
        <f t="shared" si="1"/>
        <v>0</v>
      </c>
      <c r="AD42" s="70">
        <f>+Q42+J42+C42</f>
        <v>2901</v>
      </c>
      <c r="AE42" s="71">
        <f t="shared" si="2"/>
        <v>219744</v>
      </c>
    </row>
    <row r="43" spans="1:31" s="31" customFormat="1" ht="15" customHeight="1">
      <c r="A43" s="84" t="s">
        <v>79</v>
      </c>
      <c r="B43" s="79"/>
      <c r="C43" s="32">
        <v>15</v>
      </c>
      <c r="D43" s="32">
        <v>15</v>
      </c>
      <c r="E43" s="32"/>
      <c r="F43" s="33">
        <v>8100</v>
      </c>
      <c r="G43" s="34"/>
      <c r="H43" s="57"/>
      <c r="I43" s="35">
        <f t="shared" si="0"/>
        <v>8100</v>
      </c>
      <c r="J43" s="36" t="s">
        <v>33</v>
      </c>
      <c r="K43" s="32">
        <v>1</v>
      </c>
      <c r="L43" s="32">
        <v>143</v>
      </c>
      <c r="M43" s="32">
        <v>2</v>
      </c>
      <c r="N43" s="32">
        <v>29</v>
      </c>
      <c r="O43" s="32"/>
      <c r="P43" s="35">
        <v>188981</v>
      </c>
      <c r="Q43" s="36">
        <f>+R43+T43+U43</f>
        <v>0</v>
      </c>
      <c r="R43" s="32"/>
      <c r="S43" s="33"/>
      <c r="T43" s="32"/>
      <c r="U43" s="37"/>
      <c r="V43" s="32">
        <v>143</v>
      </c>
      <c r="W43" s="33">
        <v>7422</v>
      </c>
      <c r="X43" s="32">
        <v>7</v>
      </c>
      <c r="Y43" s="33"/>
      <c r="Z43" s="38"/>
      <c r="AA43" s="39">
        <v>2</v>
      </c>
      <c r="AB43" s="38"/>
      <c r="AC43" s="35">
        <f t="shared" si="1"/>
        <v>7422</v>
      </c>
      <c r="AD43" s="70">
        <f>+Q43+C43</f>
        <v>15</v>
      </c>
      <c r="AE43" s="71">
        <f t="shared" si="2"/>
        <v>204503</v>
      </c>
    </row>
    <row r="44" spans="1:31" s="31" customFormat="1" ht="15" customHeight="1">
      <c r="A44" s="84" t="s">
        <v>80</v>
      </c>
      <c r="B44" s="79"/>
      <c r="C44" s="32">
        <v>830</v>
      </c>
      <c r="D44" s="32">
        <v>830</v>
      </c>
      <c r="E44" s="32"/>
      <c r="F44" s="33">
        <v>219550</v>
      </c>
      <c r="G44" s="34"/>
      <c r="H44" s="57"/>
      <c r="I44" s="35">
        <f t="shared" si="0"/>
        <v>219550</v>
      </c>
      <c r="J44" s="36">
        <v>52</v>
      </c>
      <c r="K44" s="32">
        <v>12</v>
      </c>
      <c r="L44" s="32"/>
      <c r="M44" s="32">
        <v>4</v>
      </c>
      <c r="N44" s="32">
        <v>40</v>
      </c>
      <c r="O44" s="32"/>
      <c r="P44" s="35"/>
      <c r="Q44" s="36">
        <f t="shared" si="6"/>
        <v>0</v>
      </c>
      <c r="R44" s="32"/>
      <c r="S44" s="33"/>
      <c r="T44" s="32"/>
      <c r="U44" s="37"/>
      <c r="V44" s="32"/>
      <c r="W44" s="33"/>
      <c r="X44" s="32">
        <v>3</v>
      </c>
      <c r="Y44" s="33"/>
      <c r="Z44" s="38"/>
      <c r="AA44" s="39"/>
      <c r="AB44" s="38"/>
      <c r="AC44" s="35">
        <f t="shared" si="1"/>
        <v>0</v>
      </c>
      <c r="AD44" s="70">
        <f>+Q44+J44+C44</f>
        <v>882</v>
      </c>
      <c r="AE44" s="71">
        <f t="shared" si="2"/>
        <v>219550</v>
      </c>
    </row>
    <row r="45" spans="1:31" s="31" customFormat="1" ht="15" customHeight="1">
      <c r="A45" s="84" t="s">
        <v>81</v>
      </c>
      <c r="B45" s="79"/>
      <c r="C45" s="32">
        <v>980</v>
      </c>
      <c r="D45" s="32">
        <v>980</v>
      </c>
      <c r="E45" s="32"/>
      <c r="F45" s="33">
        <v>410800</v>
      </c>
      <c r="G45" s="34"/>
      <c r="H45" s="57"/>
      <c r="I45" s="35">
        <f t="shared" si="0"/>
        <v>410800</v>
      </c>
      <c r="J45" s="36">
        <v>40</v>
      </c>
      <c r="K45" s="32">
        <v>40</v>
      </c>
      <c r="L45" s="32"/>
      <c r="M45" s="32"/>
      <c r="N45" s="32"/>
      <c r="O45" s="32"/>
      <c r="P45" s="35"/>
      <c r="Q45" s="36">
        <f t="shared" si="6"/>
        <v>1585</v>
      </c>
      <c r="R45" s="32">
        <v>161</v>
      </c>
      <c r="S45" s="33"/>
      <c r="T45" s="32"/>
      <c r="U45" s="37">
        <v>1424</v>
      </c>
      <c r="V45" s="32">
        <v>120</v>
      </c>
      <c r="W45" s="33">
        <v>161910</v>
      </c>
      <c r="X45" s="32">
        <v>40</v>
      </c>
      <c r="Y45" s="33">
        <v>54760</v>
      </c>
      <c r="Z45" s="38"/>
      <c r="AA45" s="39"/>
      <c r="AB45" s="38"/>
      <c r="AC45" s="35">
        <f t="shared" si="1"/>
        <v>216670</v>
      </c>
      <c r="AD45" s="70">
        <f>+Q45+J45+C45</f>
        <v>2605</v>
      </c>
      <c r="AE45" s="71">
        <f t="shared" si="2"/>
        <v>627470</v>
      </c>
    </row>
    <row r="46" spans="1:31" s="31" customFormat="1" ht="15" customHeight="1">
      <c r="A46" s="84" t="s">
        <v>82</v>
      </c>
      <c r="B46" s="79"/>
      <c r="C46" s="32"/>
      <c r="D46" s="32"/>
      <c r="E46" s="32"/>
      <c r="F46" s="33"/>
      <c r="G46" s="34"/>
      <c r="H46" s="57"/>
      <c r="I46" s="35">
        <f t="shared" si="0"/>
        <v>0</v>
      </c>
      <c r="J46" s="36">
        <v>9</v>
      </c>
      <c r="K46" s="32">
        <v>1</v>
      </c>
      <c r="L46" s="32"/>
      <c r="M46" s="32">
        <v>1</v>
      </c>
      <c r="N46" s="32">
        <v>1</v>
      </c>
      <c r="O46" s="32"/>
      <c r="P46" s="35"/>
      <c r="Q46" s="36">
        <f t="shared" si="6"/>
        <v>1224</v>
      </c>
      <c r="R46" s="32">
        <v>3</v>
      </c>
      <c r="S46" s="33">
        <v>1200</v>
      </c>
      <c r="T46" s="32">
        <v>854</v>
      </c>
      <c r="U46" s="37">
        <v>367</v>
      </c>
      <c r="V46" s="32"/>
      <c r="W46" s="33"/>
      <c r="X46" s="32"/>
      <c r="Y46" s="33"/>
      <c r="Z46" s="38"/>
      <c r="AA46" s="39"/>
      <c r="AB46" s="38"/>
      <c r="AC46" s="35">
        <f t="shared" si="1"/>
        <v>1200</v>
      </c>
      <c r="AD46" s="70">
        <f>+Q46+J46+C46</f>
        <v>1233</v>
      </c>
      <c r="AE46" s="71">
        <f t="shared" si="2"/>
        <v>1200</v>
      </c>
    </row>
    <row r="47" spans="1:31" s="31" customFormat="1" ht="15" customHeight="1">
      <c r="A47" s="87" t="s">
        <v>83</v>
      </c>
      <c r="B47" s="79"/>
      <c r="C47" s="32">
        <v>741</v>
      </c>
      <c r="D47" s="32">
        <v>21</v>
      </c>
      <c r="E47" s="32">
        <v>713</v>
      </c>
      <c r="F47" s="33">
        <v>444653</v>
      </c>
      <c r="G47" s="34">
        <v>7</v>
      </c>
      <c r="H47" s="57">
        <v>4009</v>
      </c>
      <c r="I47" s="35">
        <f t="shared" si="0"/>
        <v>448662</v>
      </c>
      <c r="J47" s="36"/>
      <c r="K47" s="32"/>
      <c r="L47" s="32"/>
      <c r="M47" s="32"/>
      <c r="N47" s="32"/>
      <c r="O47" s="32"/>
      <c r="P47" s="35"/>
      <c r="Q47" s="36">
        <f aca="true" t="shared" si="7" ref="Q47:Q52">+R47+T47+U47</f>
        <v>23</v>
      </c>
      <c r="R47" s="32"/>
      <c r="S47" s="33"/>
      <c r="T47" s="32"/>
      <c r="U47" s="37">
        <v>23</v>
      </c>
      <c r="V47" s="32">
        <v>7</v>
      </c>
      <c r="W47" s="33">
        <v>390137</v>
      </c>
      <c r="X47" s="32">
        <v>123</v>
      </c>
      <c r="Y47" s="33">
        <v>318041</v>
      </c>
      <c r="Z47" s="38"/>
      <c r="AA47" s="39"/>
      <c r="AB47" s="38"/>
      <c r="AC47" s="35">
        <f t="shared" si="1"/>
        <v>708178</v>
      </c>
      <c r="AD47" s="70">
        <f>+Q47+J47+C47</f>
        <v>764</v>
      </c>
      <c r="AE47" s="71">
        <f t="shared" si="2"/>
        <v>1156840</v>
      </c>
    </row>
    <row r="48" spans="1:31" s="31" customFormat="1" ht="15" customHeight="1">
      <c r="A48" s="84" t="s">
        <v>84</v>
      </c>
      <c r="B48" s="79"/>
      <c r="C48" s="32">
        <v>3889</v>
      </c>
      <c r="D48" s="32">
        <v>2700</v>
      </c>
      <c r="E48" s="32">
        <v>1146</v>
      </c>
      <c r="F48" s="33">
        <v>960437</v>
      </c>
      <c r="G48" s="34">
        <v>43</v>
      </c>
      <c r="H48" s="57">
        <v>10470</v>
      </c>
      <c r="I48" s="35">
        <f t="shared" si="0"/>
        <v>970907</v>
      </c>
      <c r="J48" s="36" t="s">
        <v>33</v>
      </c>
      <c r="K48" s="32">
        <v>108</v>
      </c>
      <c r="L48" s="32"/>
      <c r="M48" s="32">
        <v>12</v>
      </c>
      <c r="N48" s="32">
        <v>40</v>
      </c>
      <c r="O48" s="32"/>
      <c r="P48" s="35">
        <v>13716</v>
      </c>
      <c r="Q48" s="36">
        <f t="shared" si="7"/>
        <v>1150</v>
      </c>
      <c r="R48" s="32">
        <v>20</v>
      </c>
      <c r="S48" s="33">
        <v>24500</v>
      </c>
      <c r="T48" s="32">
        <v>672</v>
      </c>
      <c r="U48" s="37">
        <v>458</v>
      </c>
      <c r="V48" s="32">
        <v>90</v>
      </c>
      <c r="W48" s="33">
        <v>15300</v>
      </c>
      <c r="X48" s="32">
        <v>82</v>
      </c>
      <c r="Y48" s="33">
        <v>13940</v>
      </c>
      <c r="Z48" s="38">
        <v>4</v>
      </c>
      <c r="AA48" s="39"/>
      <c r="AB48" s="56">
        <v>373660</v>
      </c>
      <c r="AC48" s="35">
        <f t="shared" si="1"/>
        <v>427400</v>
      </c>
      <c r="AD48" s="70">
        <f>+Q48+C48</f>
        <v>5039</v>
      </c>
      <c r="AE48" s="71">
        <f t="shared" si="2"/>
        <v>1412023</v>
      </c>
    </row>
    <row r="49" spans="1:31" s="31" customFormat="1" ht="15" customHeight="1">
      <c r="A49" s="84" t="s">
        <v>85</v>
      </c>
      <c r="B49" s="79"/>
      <c r="C49" s="32"/>
      <c r="D49" s="32"/>
      <c r="E49" s="32"/>
      <c r="F49" s="33"/>
      <c r="G49" s="34"/>
      <c r="H49" s="57"/>
      <c r="I49" s="35">
        <f t="shared" si="0"/>
        <v>0</v>
      </c>
      <c r="J49" s="36"/>
      <c r="K49" s="32"/>
      <c r="L49" s="32"/>
      <c r="M49" s="32"/>
      <c r="N49" s="32"/>
      <c r="O49" s="32"/>
      <c r="P49" s="35"/>
      <c r="Q49" s="36">
        <f t="shared" si="7"/>
        <v>5814</v>
      </c>
      <c r="R49" s="32">
        <v>51</v>
      </c>
      <c r="S49" s="33"/>
      <c r="T49" s="32">
        <v>2144</v>
      </c>
      <c r="U49" s="37">
        <v>3619</v>
      </c>
      <c r="V49" s="32">
        <v>379</v>
      </c>
      <c r="W49" s="33">
        <v>267428</v>
      </c>
      <c r="X49" s="32">
        <v>51</v>
      </c>
      <c r="Y49" s="33"/>
      <c r="Z49" s="38"/>
      <c r="AA49" s="39"/>
      <c r="AB49" s="38"/>
      <c r="AC49" s="35">
        <f t="shared" si="1"/>
        <v>267428</v>
      </c>
      <c r="AD49" s="70">
        <f>+Q49+J49+C49</f>
        <v>5814</v>
      </c>
      <c r="AE49" s="71">
        <f t="shared" si="2"/>
        <v>267428</v>
      </c>
    </row>
    <row r="50" spans="1:31" s="31" customFormat="1" ht="15" customHeight="1">
      <c r="A50" s="84" t="s">
        <v>86</v>
      </c>
      <c r="B50" s="79"/>
      <c r="C50" s="32">
        <v>614</v>
      </c>
      <c r="D50" s="32">
        <v>400</v>
      </c>
      <c r="E50" s="32"/>
      <c r="F50" s="33">
        <v>1182</v>
      </c>
      <c r="G50" s="34">
        <v>214</v>
      </c>
      <c r="H50" s="57">
        <v>53928</v>
      </c>
      <c r="I50" s="35">
        <f t="shared" si="0"/>
        <v>55110</v>
      </c>
      <c r="J50" s="36">
        <v>429</v>
      </c>
      <c r="K50" s="32">
        <v>297</v>
      </c>
      <c r="L50" s="32"/>
      <c r="M50" s="32"/>
      <c r="N50" s="32"/>
      <c r="O50" s="32"/>
      <c r="P50" s="35"/>
      <c r="Q50" s="36">
        <f t="shared" si="7"/>
        <v>52800</v>
      </c>
      <c r="R50" s="32">
        <v>23</v>
      </c>
      <c r="S50" s="33"/>
      <c r="T50" s="32">
        <v>35277</v>
      </c>
      <c r="U50" s="37">
        <v>17500</v>
      </c>
      <c r="V50" s="32">
        <v>4110</v>
      </c>
      <c r="W50" s="33"/>
      <c r="X50" s="32">
        <v>184</v>
      </c>
      <c r="Y50" s="33"/>
      <c r="Z50" s="38"/>
      <c r="AA50" s="39"/>
      <c r="AB50" s="38"/>
      <c r="AC50" s="35">
        <f t="shared" si="1"/>
        <v>0</v>
      </c>
      <c r="AD50" s="70">
        <f>+Q50+J50+C50</f>
        <v>53843</v>
      </c>
      <c r="AE50" s="71">
        <f t="shared" si="2"/>
        <v>55110</v>
      </c>
    </row>
    <row r="51" spans="1:31" s="31" customFormat="1" ht="15" customHeight="1">
      <c r="A51" s="84" t="s">
        <v>87</v>
      </c>
      <c r="B51" s="79"/>
      <c r="C51" s="32"/>
      <c r="D51" s="32"/>
      <c r="E51" s="32"/>
      <c r="F51" s="33"/>
      <c r="G51" s="34"/>
      <c r="H51" s="57"/>
      <c r="I51" s="35">
        <f t="shared" si="0"/>
        <v>0</v>
      </c>
      <c r="J51" s="36">
        <v>12</v>
      </c>
      <c r="K51" s="32">
        <v>6</v>
      </c>
      <c r="L51" s="32"/>
      <c r="M51" s="32"/>
      <c r="N51" s="32">
        <v>12</v>
      </c>
      <c r="O51" s="32"/>
      <c r="P51" s="35">
        <v>1500</v>
      </c>
      <c r="Q51" s="36">
        <f t="shared" si="7"/>
        <v>4000</v>
      </c>
      <c r="R51" s="32"/>
      <c r="S51" s="33"/>
      <c r="T51" s="32">
        <v>4000</v>
      </c>
      <c r="U51" s="37"/>
      <c r="V51" s="32">
        <v>86</v>
      </c>
      <c r="W51" s="33">
        <v>659</v>
      </c>
      <c r="X51" s="32">
        <v>4</v>
      </c>
      <c r="Y51" s="33">
        <v>51840</v>
      </c>
      <c r="Z51" s="38"/>
      <c r="AA51" s="39"/>
      <c r="AB51" s="38"/>
      <c r="AC51" s="35">
        <f t="shared" si="1"/>
        <v>52499</v>
      </c>
      <c r="AD51" s="70">
        <f>+Q51+J51+C51</f>
        <v>4012</v>
      </c>
      <c r="AE51" s="71">
        <f t="shared" si="2"/>
        <v>53999</v>
      </c>
    </row>
    <row r="52" spans="1:31" s="31" customFormat="1" ht="15" customHeight="1">
      <c r="A52" s="87" t="s">
        <v>88</v>
      </c>
      <c r="B52" s="79"/>
      <c r="C52" s="32">
        <v>889</v>
      </c>
      <c r="D52" s="32"/>
      <c r="E52" s="32">
        <v>889</v>
      </c>
      <c r="F52" s="33">
        <v>323882</v>
      </c>
      <c r="G52" s="34"/>
      <c r="H52" s="57"/>
      <c r="I52" s="35">
        <f t="shared" si="0"/>
        <v>323882</v>
      </c>
      <c r="J52" s="36">
        <v>24</v>
      </c>
      <c r="K52" s="32">
        <v>42</v>
      </c>
      <c r="L52" s="32"/>
      <c r="M52" s="32">
        <v>10</v>
      </c>
      <c r="N52" s="32">
        <v>1642</v>
      </c>
      <c r="O52" s="32">
        <v>4</v>
      </c>
      <c r="P52" s="35"/>
      <c r="Q52" s="36">
        <f t="shared" si="7"/>
        <v>890</v>
      </c>
      <c r="R52" s="32"/>
      <c r="S52" s="33"/>
      <c r="T52" s="32">
        <v>291</v>
      </c>
      <c r="U52" s="37">
        <v>599</v>
      </c>
      <c r="V52" s="32">
        <v>16</v>
      </c>
      <c r="W52" s="33"/>
      <c r="X52" s="32">
        <v>41</v>
      </c>
      <c r="Y52" s="33"/>
      <c r="Z52" s="38"/>
      <c r="AA52" s="39"/>
      <c r="AB52" s="38"/>
      <c r="AC52" s="35">
        <f t="shared" si="1"/>
        <v>0</v>
      </c>
      <c r="AD52" s="70">
        <f>+Q52+J52+C52</f>
        <v>1803</v>
      </c>
      <c r="AE52" s="71">
        <f t="shared" si="2"/>
        <v>323882</v>
      </c>
    </row>
    <row r="53" spans="1:31" s="41" customFormat="1" ht="15" customHeight="1">
      <c r="A53" s="85" t="s">
        <v>89</v>
      </c>
      <c r="B53" s="80"/>
      <c r="C53" s="65">
        <f aca="true" t="shared" si="8" ref="C53:H53">+SUM(C6:C52)</f>
        <v>262982</v>
      </c>
      <c r="D53" s="65">
        <f t="shared" si="8"/>
        <v>92623</v>
      </c>
      <c r="E53" s="65">
        <f t="shared" si="8"/>
        <v>161992</v>
      </c>
      <c r="F53" s="66">
        <f t="shared" si="8"/>
        <v>40652520</v>
      </c>
      <c r="G53" s="65">
        <f t="shared" si="8"/>
        <v>8367</v>
      </c>
      <c r="H53" s="66">
        <f t="shared" si="8"/>
        <v>6089822</v>
      </c>
      <c r="I53" s="74">
        <f>+SUM(I6:I52)</f>
        <v>46742342</v>
      </c>
      <c r="J53" s="73">
        <f aca="true" t="shared" si="9" ref="J53:AE53">+SUM(J6:J52)</f>
        <v>11058</v>
      </c>
      <c r="K53" s="65">
        <f t="shared" si="9"/>
        <v>3954</v>
      </c>
      <c r="L53" s="65">
        <f t="shared" si="9"/>
        <v>2938</v>
      </c>
      <c r="M53" s="65">
        <f t="shared" si="9"/>
        <v>824</v>
      </c>
      <c r="N53" s="65">
        <f t="shared" si="9"/>
        <v>9200</v>
      </c>
      <c r="O53" s="65">
        <f t="shared" si="9"/>
        <v>45</v>
      </c>
      <c r="P53" s="74">
        <f t="shared" si="9"/>
        <v>449344</v>
      </c>
      <c r="Q53" s="73">
        <f t="shared" si="9"/>
        <v>755093</v>
      </c>
      <c r="R53" s="65">
        <f t="shared" si="9"/>
        <v>26030</v>
      </c>
      <c r="S53" s="66">
        <f t="shared" si="9"/>
        <v>2601295</v>
      </c>
      <c r="T53" s="65">
        <f t="shared" si="9"/>
        <v>281574</v>
      </c>
      <c r="U53" s="65">
        <f t="shared" si="9"/>
        <v>447489</v>
      </c>
      <c r="V53" s="65">
        <f t="shared" si="9"/>
        <v>26797</v>
      </c>
      <c r="W53" s="66">
        <f t="shared" si="9"/>
        <v>18331887</v>
      </c>
      <c r="X53" s="65">
        <f t="shared" si="9"/>
        <v>26778</v>
      </c>
      <c r="Y53" s="66">
        <f t="shared" si="9"/>
        <v>25057474</v>
      </c>
      <c r="Z53" s="65">
        <f t="shared" si="9"/>
        <v>1198</v>
      </c>
      <c r="AA53" s="65">
        <f t="shared" si="9"/>
        <v>9278</v>
      </c>
      <c r="AB53" s="66">
        <f t="shared" si="9"/>
        <v>7812506</v>
      </c>
      <c r="AC53" s="74">
        <f t="shared" si="9"/>
        <v>53803162</v>
      </c>
      <c r="AD53" s="73">
        <f t="shared" si="9"/>
        <v>1029133</v>
      </c>
      <c r="AE53" s="66">
        <f t="shared" si="9"/>
        <v>100994848</v>
      </c>
    </row>
    <row r="54" spans="1:31" s="50" customFormat="1" ht="6" customHeight="1" thickBot="1">
      <c r="A54" s="86"/>
      <c r="B54" s="81"/>
      <c r="C54" s="42"/>
      <c r="D54" s="42"/>
      <c r="E54" s="42"/>
      <c r="F54" s="42"/>
      <c r="G54" s="43"/>
      <c r="H54" s="43"/>
      <c r="I54" s="62"/>
      <c r="J54" s="44"/>
      <c r="K54" s="42"/>
      <c r="L54" s="42"/>
      <c r="M54" s="42"/>
      <c r="N54" s="45"/>
      <c r="O54" s="42"/>
      <c r="P54" s="53"/>
      <c r="Q54" s="44"/>
      <c r="R54" s="42"/>
      <c r="S54" s="42"/>
      <c r="T54" s="42"/>
      <c r="U54" s="46"/>
      <c r="V54" s="42"/>
      <c r="W54" s="42"/>
      <c r="X54" s="45"/>
      <c r="Y54" s="45"/>
      <c r="Z54" s="47"/>
      <c r="AA54" s="48"/>
      <c r="AB54" s="47"/>
      <c r="AC54" s="53"/>
      <c r="AD54" s="52"/>
      <c r="AE54" s="49"/>
    </row>
    <row r="55" spans="1:30" ht="13.5" thickTop="1">
      <c r="A55" s="89" t="s">
        <v>90</v>
      </c>
      <c r="B55" s="1"/>
      <c r="I55" s="3"/>
      <c r="P55" s="3"/>
      <c r="Q55" s="59"/>
      <c r="AC55" s="59"/>
      <c r="AD55" s="61"/>
    </row>
    <row r="56" spans="1:30" ht="15">
      <c r="A56" s="8" t="s">
        <v>91</v>
      </c>
      <c r="B56" s="63"/>
      <c r="C56" s="31"/>
      <c r="D56" s="31"/>
      <c r="E56" s="31"/>
      <c r="F56" s="31"/>
      <c r="G56" s="31"/>
      <c r="H56" s="31"/>
      <c r="I56" s="8"/>
      <c r="J56" s="31"/>
      <c r="K56" s="31"/>
      <c r="L56" s="31"/>
      <c r="M56" s="31"/>
      <c r="N56" s="31"/>
      <c r="O56" s="31"/>
      <c r="P56" s="8"/>
      <c r="Q56" s="8"/>
      <c r="R56" s="31"/>
      <c r="S56" s="31"/>
      <c r="T56" s="31"/>
      <c r="U56" s="9"/>
      <c r="V56" s="31"/>
      <c r="AC56" s="59"/>
      <c r="AD56" s="61"/>
    </row>
    <row r="57" spans="1:30" ht="15">
      <c r="A57" s="8" t="s">
        <v>92</v>
      </c>
      <c r="B57" s="63"/>
      <c r="C57" s="31"/>
      <c r="D57" s="31"/>
      <c r="E57" s="31"/>
      <c r="F57" s="31"/>
      <c r="G57" s="31"/>
      <c r="H57" s="31"/>
      <c r="I57" s="8"/>
      <c r="J57" s="31"/>
      <c r="K57" s="31"/>
      <c r="L57" s="31"/>
      <c r="M57" s="31"/>
      <c r="N57" s="31"/>
      <c r="O57" s="31"/>
      <c r="P57" s="8"/>
      <c r="Q57" s="8"/>
      <c r="R57" s="31"/>
      <c r="S57" s="31"/>
      <c r="T57" s="31"/>
      <c r="U57" s="9"/>
      <c r="V57" s="31"/>
      <c r="AC57" s="59"/>
      <c r="AD57" s="61"/>
    </row>
    <row r="58" spans="1:30" s="31" customFormat="1" ht="15.75">
      <c r="A58" s="50" t="s">
        <v>93</v>
      </c>
      <c r="B58" s="63"/>
      <c r="I58" s="8"/>
      <c r="P58" s="8"/>
      <c r="Q58" s="8"/>
      <c r="U58" s="9"/>
      <c r="AA58" s="64"/>
      <c r="AC58" s="8"/>
      <c r="AD58" s="11"/>
    </row>
    <row r="59" spans="1:30" s="31" customFormat="1" ht="15.75">
      <c r="A59" s="50" t="s">
        <v>94</v>
      </c>
      <c r="B59" s="63"/>
      <c r="I59" s="8"/>
      <c r="P59" s="8"/>
      <c r="Q59" s="8"/>
      <c r="U59" s="9"/>
      <c r="AA59" s="64"/>
      <c r="AC59" s="8"/>
      <c r="AD59" s="11"/>
    </row>
    <row r="60" spans="1:30" s="31" customFormat="1" ht="15.75">
      <c r="A60" s="50" t="s">
        <v>95</v>
      </c>
      <c r="B60" s="63"/>
      <c r="I60" s="8"/>
      <c r="P60" s="8"/>
      <c r="Q60" s="8"/>
      <c r="U60" s="9"/>
      <c r="AA60" s="64"/>
      <c r="AC60" s="8"/>
      <c r="AD60" s="11"/>
    </row>
    <row r="61" spans="1:30" s="31" customFormat="1" ht="15.75">
      <c r="A61" s="50" t="s">
        <v>96</v>
      </c>
      <c r="B61" s="63"/>
      <c r="I61" s="8"/>
      <c r="P61" s="8"/>
      <c r="Q61" s="8"/>
      <c r="U61" s="9"/>
      <c r="AA61" s="64"/>
      <c r="AC61" s="8"/>
      <c r="AD61" s="11"/>
    </row>
    <row r="62" spans="1:30" s="31" customFormat="1" ht="15.75">
      <c r="A62" s="50" t="s">
        <v>97</v>
      </c>
      <c r="B62" s="63"/>
      <c r="I62" s="8"/>
      <c r="L62" s="31" t="s">
        <v>98</v>
      </c>
      <c r="M62" s="31" t="s">
        <v>99</v>
      </c>
      <c r="P62" s="8"/>
      <c r="Q62" s="8"/>
      <c r="U62" s="9"/>
      <c r="AA62" s="64"/>
      <c r="AC62" s="8"/>
      <c r="AD62" s="11"/>
    </row>
    <row r="63" spans="1:30" s="31" customFormat="1" ht="15.75">
      <c r="A63" s="50" t="s">
        <v>100</v>
      </c>
      <c r="B63" s="63"/>
      <c r="I63" s="8"/>
      <c r="P63" s="8"/>
      <c r="Q63" s="8"/>
      <c r="U63" s="9"/>
      <c r="AA63" s="64"/>
      <c r="AC63" s="8"/>
      <c r="AD63" s="11"/>
    </row>
    <row r="64" spans="1:30" s="31" customFormat="1" ht="15.75">
      <c r="A64" s="90" t="s">
        <v>101</v>
      </c>
      <c r="B64" s="63"/>
      <c r="I64" s="8"/>
      <c r="P64" s="8"/>
      <c r="Q64" s="8"/>
      <c r="U64" s="9"/>
      <c r="AA64" s="64"/>
      <c r="AC64" s="8"/>
      <c r="AD64" s="11"/>
    </row>
    <row r="65" spans="1:30" s="31" customFormat="1" ht="15.75">
      <c r="A65" s="90" t="s">
        <v>102</v>
      </c>
      <c r="B65" s="63"/>
      <c r="I65" s="8"/>
      <c r="P65" s="8"/>
      <c r="Q65" s="8"/>
      <c r="U65" s="9"/>
      <c r="AA65" s="64"/>
      <c r="AC65" s="8"/>
      <c r="AD65" s="11"/>
    </row>
    <row r="66" spans="1:30" s="31" customFormat="1" ht="15.75">
      <c r="A66" s="90" t="s">
        <v>103</v>
      </c>
      <c r="B66" s="63"/>
      <c r="I66" s="8"/>
      <c r="P66" s="8"/>
      <c r="Q66" s="8"/>
      <c r="U66" s="9"/>
      <c r="AA66" s="64"/>
      <c r="AC66" s="8"/>
      <c r="AD66" s="11"/>
    </row>
    <row r="67" spans="1:30" s="31" customFormat="1" ht="15.75">
      <c r="A67" s="90" t="s">
        <v>104</v>
      </c>
      <c r="B67" s="63"/>
      <c r="I67" s="8"/>
      <c r="P67" s="8"/>
      <c r="Q67" s="8"/>
      <c r="U67" s="9"/>
      <c r="AA67" s="64"/>
      <c r="AC67" s="8"/>
      <c r="AD67" s="11"/>
    </row>
    <row r="68" spans="1:30" s="31" customFormat="1" ht="15.75">
      <c r="A68" s="90" t="s">
        <v>105</v>
      </c>
      <c r="B68" s="63"/>
      <c r="I68" s="8"/>
      <c r="P68" s="8"/>
      <c r="Q68" s="8"/>
      <c r="U68" s="9"/>
      <c r="AA68" s="64"/>
      <c r="AC68" s="8"/>
      <c r="AD68" s="11"/>
    </row>
    <row r="69" spans="1:30" s="31" customFormat="1" ht="15.75">
      <c r="A69" s="90" t="s">
        <v>106</v>
      </c>
      <c r="B69" s="63"/>
      <c r="I69" s="8"/>
      <c r="P69" s="8"/>
      <c r="Q69" s="8"/>
      <c r="U69" s="9"/>
      <c r="AA69" s="64"/>
      <c r="AC69" s="8"/>
      <c r="AD69" s="11"/>
    </row>
    <row r="70" spans="1:30" s="31" customFormat="1" ht="15.75">
      <c r="A70" s="90" t="s">
        <v>107</v>
      </c>
      <c r="B70" s="63"/>
      <c r="I70" s="8"/>
      <c r="P70" s="8"/>
      <c r="Q70" s="8"/>
      <c r="U70" s="9"/>
      <c r="AA70" s="64"/>
      <c r="AC70" s="8"/>
      <c r="AD70" s="11"/>
    </row>
    <row r="71" spans="1:30" s="31" customFormat="1" ht="15.75">
      <c r="A71" s="90" t="s">
        <v>108</v>
      </c>
      <c r="B71" s="63"/>
      <c r="I71" s="8"/>
      <c r="P71" s="8"/>
      <c r="Q71" s="8"/>
      <c r="U71" s="9"/>
      <c r="AA71" s="64"/>
      <c r="AC71" s="8"/>
      <c r="AD71" s="11"/>
    </row>
    <row r="72" spans="1:30" s="31" customFormat="1" ht="15.75">
      <c r="A72" s="90" t="s">
        <v>109</v>
      </c>
      <c r="B72" s="63"/>
      <c r="I72" s="8"/>
      <c r="P72" s="8"/>
      <c r="Q72" s="8"/>
      <c r="U72" s="9"/>
      <c r="AA72" s="64"/>
      <c r="AC72" s="8"/>
      <c r="AD72" s="11"/>
    </row>
    <row r="73" spans="1:30" s="31" customFormat="1" ht="15.75">
      <c r="A73" s="90" t="s">
        <v>110</v>
      </c>
      <c r="B73" s="63"/>
      <c r="I73" s="8"/>
      <c r="P73" s="8"/>
      <c r="Q73" s="8"/>
      <c r="U73" s="9"/>
      <c r="AA73" s="64"/>
      <c r="AC73" s="8"/>
      <c r="AD73" s="11"/>
    </row>
    <row r="74" spans="1:30" s="31" customFormat="1" ht="15.75">
      <c r="A74" s="90" t="s">
        <v>111</v>
      </c>
      <c r="B74" s="63"/>
      <c r="I74" s="8"/>
      <c r="P74" s="8"/>
      <c r="Q74" s="8"/>
      <c r="U74" s="9"/>
      <c r="AA74" s="64"/>
      <c r="AC74" s="8"/>
      <c r="AD74" s="11"/>
    </row>
    <row r="75" spans="1:30" s="31" customFormat="1" ht="15.75">
      <c r="A75" s="90" t="s">
        <v>112</v>
      </c>
      <c r="B75" s="63"/>
      <c r="I75" s="8"/>
      <c r="P75" s="8"/>
      <c r="Q75" s="8"/>
      <c r="U75" s="9"/>
      <c r="AA75" s="64"/>
      <c r="AC75" s="8"/>
      <c r="AD75" s="11"/>
    </row>
    <row r="76" spans="1:30" s="31" customFormat="1" ht="15.75">
      <c r="A76" s="90" t="s">
        <v>113</v>
      </c>
      <c r="B76" s="63"/>
      <c r="I76" s="8"/>
      <c r="P76" s="8"/>
      <c r="Q76" s="8"/>
      <c r="U76" s="9"/>
      <c r="AA76" s="64"/>
      <c r="AC76" s="8"/>
      <c r="AD76" s="11"/>
    </row>
    <row r="77" spans="1:30" s="31" customFormat="1" ht="15.75">
      <c r="A77" s="90" t="s">
        <v>114</v>
      </c>
      <c r="B77" s="63"/>
      <c r="I77" s="8"/>
      <c r="P77" s="8"/>
      <c r="Q77" s="8"/>
      <c r="U77" s="9"/>
      <c r="AA77" s="64"/>
      <c r="AC77" s="8"/>
      <c r="AD77" s="11"/>
    </row>
    <row r="78" spans="1:30" s="31" customFormat="1" ht="15.75">
      <c r="A78" s="90" t="s">
        <v>115</v>
      </c>
      <c r="B78" s="63"/>
      <c r="I78" s="8"/>
      <c r="P78" s="8"/>
      <c r="Q78" s="8"/>
      <c r="U78" s="9"/>
      <c r="AA78" s="64"/>
      <c r="AC78" s="8"/>
      <c r="AD78" s="11"/>
    </row>
    <row r="79" spans="1:30" s="31" customFormat="1" ht="15.75">
      <c r="A79" s="90" t="s">
        <v>116</v>
      </c>
      <c r="B79" s="63"/>
      <c r="I79" s="8"/>
      <c r="P79" s="8"/>
      <c r="Q79" s="8"/>
      <c r="U79" s="9"/>
      <c r="AA79" s="64"/>
      <c r="AC79" s="8"/>
      <c r="AD79" s="11"/>
    </row>
    <row r="80" spans="1:30" s="31" customFormat="1" ht="15.75">
      <c r="A80" s="90" t="s">
        <v>117</v>
      </c>
      <c r="B80" s="63"/>
      <c r="I80" s="8"/>
      <c r="P80" s="8"/>
      <c r="Q80" s="8"/>
      <c r="U80" s="9"/>
      <c r="AA80" s="64"/>
      <c r="AC80" s="8"/>
      <c r="AD80" s="11"/>
    </row>
    <row r="81" spans="1:30" s="31" customFormat="1" ht="15">
      <c r="A81" s="8"/>
      <c r="B81" s="63"/>
      <c r="I81" s="8"/>
      <c r="P81" s="8"/>
      <c r="Q81" s="8"/>
      <c r="U81" s="9"/>
      <c r="AA81" s="64"/>
      <c r="AC81" s="8"/>
      <c r="AD81" s="11"/>
    </row>
    <row r="82" spans="1:30" ht="15">
      <c r="A82" s="8"/>
      <c r="B82" s="63"/>
      <c r="C82" s="31"/>
      <c r="D82" s="31"/>
      <c r="E82" s="31"/>
      <c r="F82" s="31"/>
      <c r="G82" s="31"/>
      <c r="H82" s="31"/>
      <c r="I82" s="8"/>
      <c r="J82" s="31"/>
      <c r="K82" s="31"/>
      <c r="L82" s="31"/>
      <c r="M82" s="31"/>
      <c r="N82" s="31"/>
      <c r="O82" s="31"/>
      <c r="P82" s="8">
        <v>25</v>
      </c>
      <c r="Q82" s="8"/>
      <c r="R82" s="31"/>
      <c r="S82" s="31"/>
      <c r="T82" s="31"/>
      <c r="U82" s="9"/>
      <c r="V82" s="31"/>
      <c r="AC82" s="59"/>
      <c r="AD82" s="61"/>
    </row>
    <row r="83" spans="1:30" ht="15">
      <c r="A83" s="8"/>
      <c r="B83" s="63"/>
      <c r="C83" s="31"/>
      <c r="D83" s="31"/>
      <c r="E83" s="31"/>
      <c r="F83" s="31"/>
      <c r="G83" s="31"/>
      <c r="H83" s="31"/>
      <c r="I83" s="8"/>
      <c r="J83" s="31"/>
      <c r="K83" s="31"/>
      <c r="L83" s="31"/>
      <c r="M83" s="31"/>
      <c r="N83" s="31"/>
      <c r="O83" s="31"/>
      <c r="P83" s="8"/>
      <c r="Q83" s="8"/>
      <c r="R83" s="31"/>
      <c r="S83" s="31"/>
      <c r="T83" s="31"/>
      <c r="U83" s="9"/>
      <c r="V83" s="31"/>
      <c r="AC83" s="59"/>
      <c r="AD83" s="61"/>
    </row>
    <row r="84" spans="1:30" ht="15">
      <c r="A84" s="8"/>
      <c r="B84" s="63"/>
      <c r="C84" s="31"/>
      <c r="D84" s="31"/>
      <c r="E84" s="31"/>
      <c r="F84" s="31"/>
      <c r="G84" s="31"/>
      <c r="H84" s="31"/>
      <c r="I84" s="8"/>
      <c r="J84" s="31"/>
      <c r="K84" s="31"/>
      <c r="L84" s="31"/>
      <c r="M84" s="31"/>
      <c r="N84" s="31"/>
      <c r="O84" s="31"/>
      <c r="P84" s="8"/>
      <c r="Q84" s="8"/>
      <c r="R84" s="31"/>
      <c r="S84" s="31"/>
      <c r="T84" s="31"/>
      <c r="U84" s="9"/>
      <c r="V84" s="31"/>
      <c r="AC84" s="59"/>
      <c r="AD84" s="61"/>
    </row>
    <row r="85" spans="1:30" ht="15">
      <c r="A85" s="8"/>
      <c r="B85" s="63"/>
      <c r="C85" s="31"/>
      <c r="D85" s="31"/>
      <c r="E85" s="31"/>
      <c r="F85" s="31"/>
      <c r="G85" s="31"/>
      <c r="H85" s="31"/>
      <c r="I85" s="8"/>
      <c r="J85" s="31"/>
      <c r="K85" s="31"/>
      <c r="L85" s="31"/>
      <c r="M85" s="31"/>
      <c r="N85" s="31"/>
      <c r="O85" s="31"/>
      <c r="P85" s="8"/>
      <c r="Q85" s="8"/>
      <c r="R85" s="31"/>
      <c r="S85" s="31"/>
      <c r="T85" s="31"/>
      <c r="U85" s="9"/>
      <c r="V85" s="31"/>
      <c r="AC85" s="59"/>
      <c r="AD85" s="61"/>
    </row>
    <row r="86" spans="1:30" ht="15">
      <c r="A86" s="8"/>
      <c r="B86" s="63"/>
      <c r="C86" s="31"/>
      <c r="D86" s="31"/>
      <c r="E86" s="31"/>
      <c r="F86" s="31"/>
      <c r="G86" s="31"/>
      <c r="H86" s="31"/>
      <c r="I86" s="8"/>
      <c r="J86" s="31"/>
      <c r="K86" s="31"/>
      <c r="L86" s="31"/>
      <c r="M86" s="31"/>
      <c r="N86" s="31"/>
      <c r="O86" s="31"/>
      <c r="P86" s="8"/>
      <c r="Q86" s="8"/>
      <c r="R86" s="31"/>
      <c r="S86" s="31"/>
      <c r="T86" s="31"/>
      <c r="U86" s="9"/>
      <c r="V86" s="31"/>
      <c r="AC86" s="59"/>
      <c r="AD86" s="61"/>
    </row>
    <row r="87" spans="1:30" ht="15">
      <c r="A87" s="8"/>
      <c r="B87" s="63"/>
      <c r="C87" s="31"/>
      <c r="D87" s="31"/>
      <c r="E87" s="31"/>
      <c r="F87" s="31"/>
      <c r="G87" s="31"/>
      <c r="H87" s="31"/>
      <c r="I87" s="8"/>
      <c r="J87" s="31"/>
      <c r="K87" s="31"/>
      <c r="L87" s="31"/>
      <c r="M87" s="31"/>
      <c r="N87" s="31"/>
      <c r="O87" s="31"/>
      <c r="P87" s="8"/>
      <c r="Q87" s="8"/>
      <c r="R87" s="31"/>
      <c r="S87" s="31"/>
      <c r="T87" s="31"/>
      <c r="U87" s="9"/>
      <c r="V87" s="31"/>
      <c r="AC87" s="59"/>
      <c r="AD87" s="61"/>
    </row>
    <row r="88" spans="1:30" ht="15">
      <c r="A88" s="8"/>
      <c r="B88" s="63"/>
      <c r="C88" s="31"/>
      <c r="D88" s="31"/>
      <c r="E88" s="31"/>
      <c r="F88" s="31"/>
      <c r="G88" s="31"/>
      <c r="H88" s="31"/>
      <c r="I88" s="8"/>
      <c r="J88" s="31"/>
      <c r="K88" s="31"/>
      <c r="L88" s="31"/>
      <c r="M88" s="31"/>
      <c r="N88" s="31"/>
      <c r="O88" s="31"/>
      <c r="P88" s="8"/>
      <c r="Q88" s="8"/>
      <c r="R88" s="31"/>
      <c r="S88" s="31"/>
      <c r="T88" s="31"/>
      <c r="U88" s="9"/>
      <c r="V88" s="31"/>
      <c r="AC88" s="59"/>
      <c r="AD88" s="61"/>
    </row>
    <row r="89" spans="1:30" ht="15">
      <c r="A89" s="8"/>
      <c r="B89" s="63"/>
      <c r="C89" s="31"/>
      <c r="D89" s="31"/>
      <c r="E89" s="31"/>
      <c r="F89" s="31"/>
      <c r="G89" s="31"/>
      <c r="H89" s="31"/>
      <c r="I89" s="8"/>
      <c r="J89" s="31"/>
      <c r="K89" s="31"/>
      <c r="L89" s="31"/>
      <c r="M89" s="31"/>
      <c r="N89" s="31"/>
      <c r="O89" s="31"/>
      <c r="P89" s="8"/>
      <c r="Q89" s="8"/>
      <c r="R89" s="31"/>
      <c r="S89" s="31"/>
      <c r="T89" s="31"/>
      <c r="U89" s="9"/>
      <c r="V89" s="31"/>
      <c r="AC89" s="59"/>
      <c r="AD89" s="61"/>
    </row>
    <row r="90" spans="1:30" ht="15">
      <c r="A90" s="8"/>
      <c r="B90" s="63"/>
      <c r="C90" s="31"/>
      <c r="D90" s="31"/>
      <c r="E90" s="31"/>
      <c r="F90" s="31"/>
      <c r="G90" s="31"/>
      <c r="H90" s="31"/>
      <c r="I90" s="8"/>
      <c r="J90" s="31"/>
      <c r="K90" s="31"/>
      <c r="L90" s="31"/>
      <c r="M90" s="31"/>
      <c r="N90" s="31"/>
      <c r="O90" s="31"/>
      <c r="P90" s="8"/>
      <c r="Q90" s="8"/>
      <c r="R90" s="31"/>
      <c r="S90" s="31"/>
      <c r="T90" s="31"/>
      <c r="U90" s="9"/>
      <c r="V90" s="31"/>
      <c r="AC90" s="59"/>
      <c r="AD90" s="61"/>
    </row>
    <row r="91" spans="1:30" ht="15">
      <c r="A91" s="8"/>
      <c r="B91" s="63"/>
      <c r="C91" s="31"/>
      <c r="D91" s="31"/>
      <c r="E91" s="31"/>
      <c r="F91" s="31"/>
      <c r="G91" s="31"/>
      <c r="H91" s="31"/>
      <c r="I91" s="8"/>
      <c r="J91" s="31"/>
      <c r="K91" s="31"/>
      <c r="L91" s="31"/>
      <c r="M91" s="31"/>
      <c r="N91" s="31"/>
      <c r="O91" s="31"/>
      <c r="P91" s="8"/>
      <c r="Q91" s="8"/>
      <c r="R91" s="31"/>
      <c r="S91" s="31"/>
      <c r="T91" s="31"/>
      <c r="U91" s="9"/>
      <c r="V91" s="31"/>
      <c r="AC91" s="59"/>
      <c r="AD91" s="61"/>
    </row>
    <row r="92" spans="1:30" ht="15">
      <c r="A92" s="8"/>
      <c r="B92" s="63"/>
      <c r="C92" s="31"/>
      <c r="D92" s="31"/>
      <c r="E92" s="31"/>
      <c r="F92" s="31"/>
      <c r="G92" s="31"/>
      <c r="H92" s="31"/>
      <c r="I92" s="8"/>
      <c r="J92" s="31"/>
      <c r="K92" s="31"/>
      <c r="L92" s="31"/>
      <c r="M92" s="31"/>
      <c r="N92" s="31"/>
      <c r="O92" s="31"/>
      <c r="P92" s="8"/>
      <c r="Q92" s="8"/>
      <c r="R92" s="31"/>
      <c r="S92" s="31"/>
      <c r="T92" s="31"/>
      <c r="U92" s="9"/>
      <c r="V92" s="31"/>
      <c r="AC92" s="59"/>
      <c r="AD92" s="61"/>
    </row>
    <row r="93" spans="1:30" ht="15">
      <c r="A93" s="8"/>
      <c r="B93" s="63"/>
      <c r="C93" s="31"/>
      <c r="D93" s="31"/>
      <c r="E93" s="31"/>
      <c r="F93" s="31"/>
      <c r="G93" s="31"/>
      <c r="H93" s="31"/>
      <c r="I93" s="8"/>
      <c r="J93" s="31"/>
      <c r="K93" s="31"/>
      <c r="L93" s="31"/>
      <c r="M93" s="31"/>
      <c r="N93" s="31"/>
      <c r="O93" s="31"/>
      <c r="P93" s="8"/>
      <c r="Q93" s="8"/>
      <c r="R93" s="31"/>
      <c r="S93" s="31"/>
      <c r="T93" s="31"/>
      <c r="U93" s="9"/>
      <c r="V93" s="31"/>
      <c r="AC93" s="59"/>
      <c r="AD93" s="61"/>
    </row>
    <row r="94" spans="2:30" ht="12.75">
      <c r="B94" s="1"/>
      <c r="I94" s="3"/>
      <c r="P94" s="3"/>
      <c r="Q94" s="59"/>
      <c r="AC94" s="59"/>
      <c r="AD94" s="61"/>
    </row>
    <row r="95" spans="2:30" ht="12.75">
      <c r="B95" s="1"/>
      <c r="I95" s="3"/>
      <c r="P95" s="3"/>
      <c r="Q95" s="59"/>
      <c r="AC95" s="59"/>
      <c r="AD95" s="61"/>
    </row>
    <row r="96" spans="2:30" ht="12.75">
      <c r="B96" s="1"/>
      <c r="I96" s="3"/>
      <c r="P96" s="3"/>
      <c r="Q96" s="59"/>
      <c r="AC96" s="59"/>
      <c r="AD96" s="61"/>
    </row>
    <row r="97" spans="2:30" ht="12.75">
      <c r="B97" s="1"/>
      <c r="I97" s="3"/>
      <c r="P97" s="3"/>
      <c r="Q97" s="59"/>
      <c r="AC97" s="59"/>
      <c r="AD97" s="61"/>
    </row>
    <row r="98" spans="2:30" ht="12.75">
      <c r="B98" s="1"/>
      <c r="I98" s="3"/>
      <c r="P98" s="3"/>
      <c r="Q98" s="59"/>
      <c r="AC98" s="59"/>
      <c r="AD98" s="61"/>
    </row>
    <row r="99" spans="2:30" ht="12.75">
      <c r="B99" s="1"/>
      <c r="I99" s="3"/>
      <c r="P99" s="3"/>
      <c r="Q99" s="59"/>
      <c r="AC99" s="59"/>
      <c r="AD99" s="61"/>
    </row>
    <row r="100" spans="2:30" ht="12.75">
      <c r="B100" s="1"/>
      <c r="I100" s="3"/>
      <c r="P100" s="3"/>
      <c r="Q100" s="59"/>
      <c r="AC100" s="59"/>
      <c r="AD100" s="61"/>
    </row>
    <row r="101" spans="2:30" ht="12.75">
      <c r="B101" s="1"/>
      <c r="I101" s="3"/>
      <c r="P101" s="3"/>
      <c r="Q101" s="59"/>
      <c r="AC101" s="59"/>
      <c r="AD101" s="61"/>
    </row>
    <row r="102" spans="2:30" ht="12.75">
      <c r="B102" s="1"/>
      <c r="I102" s="3"/>
      <c r="P102" s="3"/>
      <c r="Q102" s="59"/>
      <c r="AC102" s="59"/>
      <c r="AD102" s="61"/>
    </row>
    <row r="103" spans="2:30" ht="12.75">
      <c r="B103" s="1"/>
      <c r="I103" s="3"/>
      <c r="P103" s="3"/>
      <c r="Q103" s="59"/>
      <c r="AC103" s="59"/>
      <c r="AD103" s="61"/>
    </row>
    <row r="104" spans="2:30" ht="12.75">
      <c r="B104" s="1"/>
      <c r="I104" s="3"/>
      <c r="P104" s="3"/>
      <c r="Q104" s="59"/>
      <c r="AC104" s="59"/>
      <c r="AD104" s="61"/>
    </row>
    <row r="105" spans="2:30" ht="12.75">
      <c r="B105" s="1"/>
      <c r="I105" s="3"/>
      <c r="P105" s="3"/>
      <c r="Q105" s="59"/>
      <c r="AC105" s="59"/>
      <c r="AD105" s="61"/>
    </row>
    <row r="106" spans="2:30" ht="12.75">
      <c r="B106" s="1"/>
      <c r="I106" s="3"/>
      <c r="P106" s="3"/>
      <c r="Q106" s="59"/>
      <c r="AC106" s="59"/>
      <c r="AD106" s="61"/>
    </row>
    <row r="107" spans="2:30" ht="12.75">
      <c r="B107" s="1"/>
      <c r="I107" s="3"/>
      <c r="P107" s="3"/>
      <c r="Q107" s="59"/>
      <c r="AC107" s="59"/>
      <c r="AD107" s="61"/>
    </row>
    <row r="108" spans="2:30" ht="12.75">
      <c r="B108" s="1"/>
      <c r="I108" s="3"/>
      <c r="P108" s="3"/>
      <c r="Q108" s="59"/>
      <c r="AC108" s="59"/>
      <c r="AD108" s="61"/>
    </row>
    <row r="109" spans="2:30" ht="12.75">
      <c r="B109" s="1"/>
      <c r="I109" s="3"/>
      <c r="P109" s="3"/>
      <c r="Q109" s="59"/>
      <c r="AC109" s="59"/>
      <c r="AD109" s="61"/>
    </row>
    <row r="110" spans="2:30" ht="12.75">
      <c r="B110" s="1"/>
      <c r="I110" s="3"/>
      <c r="P110" s="3"/>
      <c r="Q110" s="59"/>
      <c r="AC110" s="59"/>
      <c r="AD110" s="61"/>
    </row>
    <row r="111" spans="2:30" ht="12.75">
      <c r="B111" s="1"/>
      <c r="I111" s="3"/>
      <c r="P111" s="3"/>
      <c r="Q111" s="59"/>
      <c r="AC111" s="59"/>
      <c r="AD111" s="61"/>
    </row>
    <row r="112" spans="2:30" ht="12.75">
      <c r="B112" s="1"/>
      <c r="I112" s="3"/>
      <c r="P112" s="3"/>
      <c r="Q112" s="59"/>
      <c r="AC112" s="59"/>
      <c r="AD112" s="61"/>
    </row>
    <row r="113" spans="2:30" ht="12.75">
      <c r="B113" s="1"/>
      <c r="I113" s="3"/>
      <c r="P113" s="3"/>
      <c r="Q113" s="59"/>
      <c r="AC113" s="59"/>
      <c r="AD113" s="61"/>
    </row>
    <row r="114" spans="2:30" ht="12.75">
      <c r="B114" s="1"/>
      <c r="I114" s="3"/>
      <c r="P114" s="3"/>
      <c r="Q114" s="59"/>
      <c r="AC114" s="59"/>
      <c r="AD114" s="61"/>
    </row>
    <row r="115" spans="2:30" ht="12.75">
      <c r="B115" s="1"/>
      <c r="I115" s="3"/>
      <c r="P115" s="3"/>
      <c r="Q115" s="59"/>
      <c r="AC115" s="59"/>
      <c r="AD115" s="61"/>
    </row>
    <row r="116" spans="2:30" ht="12.75">
      <c r="B116" s="1"/>
      <c r="I116" s="3"/>
      <c r="P116" s="3"/>
      <c r="Q116" s="59"/>
      <c r="AC116" s="59"/>
      <c r="AD116" s="61"/>
    </row>
    <row r="117" spans="2:30" ht="12.75">
      <c r="B117" s="1"/>
      <c r="I117" s="3"/>
      <c r="P117" s="3"/>
      <c r="Q117" s="59"/>
      <c r="AC117" s="59"/>
      <c r="AD117" s="61"/>
    </row>
    <row r="118" spans="2:30" ht="12.75">
      <c r="B118" s="1"/>
      <c r="I118" s="3"/>
      <c r="P118" s="3"/>
      <c r="Q118" s="59"/>
      <c r="AC118" s="59"/>
      <c r="AD118" s="61"/>
    </row>
    <row r="119" spans="2:30" ht="12.75">
      <c r="B119" s="1"/>
      <c r="I119" s="3"/>
      <c r="P119" s="3"/>
      <c r="Q119" s="59"/>
      <c r="AC119" s="59"/>
      <c r="AD119" s="61"/>
    </row>
    <row r="120" spans="2:30" ht="12.75">
      <c r="B120" s="1"/>
      <c r="I120" s="3"/>
      <c r="P120" s="3"/>
      <c r="Q120" s="59"/>
      <c r="AC120" s="59"/>
      <c r="AD120" s="61"/>
    </row>
    <row r="121" spans="2:30" ht="12.75">
      <c r="B121" s="1"/>
      <c r="I121" s="3"/>
      <c r="P121" s="3"/>
      <c r="Q121" s="59"/>
      <c r="AC121" s="59"/>
      <c r="AD121" s="61"/>
    </row>
    <row r="122" spans="2:30" ht="12.75">
      <c r="B122" s="1"/>
      <c r="I122" s="3"/>
      <c r="P122" s="3"/>
      <c r="Q122" s="59"/>
      <c r="AC122" s="59"/>
      <c r="AD122" s="61"/>
    </row>
    <row r="123" spans="2:30" ht="12.75">
      <c r="B123" s="1"/>
      <c r="I123" s="3"/>
      <c r="P123" s="3"/>
      <c r="Q123" s="59"/>
      <c r="AC123" s="59"/>
      <c r="AD123" s="61"/>
    </row>
    <row r="124" spans="2:30" ht="12.75">
      <c r="B124" s="1"/>
      <c r="I124" s="3"/>
      <c r="P124" s="3"/>
      <c r="Q124" s="59"/>
      <c r="AC124" s="59"/>
      <c r="AD124" s="61"/>
    </row>
    <row r="125" spans="2:30" ht="12.75">
      <c r="B125" s="1"/>
      <c r="I125" s="3"/>
      <c r="P125" s="3"/>
      <c r="Q125" s="59"/>
      <c r="AC125" s="59"/>
      <c r="AD125" s="61"/>
    </row>
    <row r="126" spans="2:30" ht="12.75">
      <c r="B126" s="1"/>
      <c r="I126" s="3"/>
      <c r="P126" s="3"/>
      <c r="Q126" s="59"/>
      <c r="AC126" s="59"/>
      <c r="AD126" s="61"/>
    </row>
    <row r="127" spans="2:30" ht="12.75">
      <c r="B127" s="1"/>
      <c r="I127" s="3"/>
      <c r="P127" s="3"/>
      <c r="Q127" s="59"/>
      <c r="AC127" s="59"/>
      <c r="AD127" s="61"/>
    </row>
    <row r="128" spans="2:30" ht="12.75">
      <c r="B128" s="1"/>
      <c r="I128" s="3"/>
      <c r="P128" s="3"/>
      <c r="Q128" s="59"/>
      <c r="AC128" s="59"/>
      <c r="AD128" s="61"/>
    </row>
    <row r="129" spans="2:30" ht="12.75">
      <c r="B129" s="1"/>
      <c r="I129" s="3"/>
      <c r="P129" s="3"/>
      <c r="Q129" s="59"/>
      <c r="AC129" s="59"/>
      <c r="AD129" s="61"/>
    </row>
    <row r="130" spans="2:30" ht="12.75">
      <c r="B130" s="1"/>
      <c r="I130" s="3"/>
      <c r="P130" s="3"/>
      <c r="Q130" s="59"/>
      <c r="AC130" s="59"/>
      <c r="AD130" s="61"/>
    </row>
    <row r="131" spans="2:30" ht="12.75">
      <c r="B131" s="1"/>
      <c r="I131" s="3"/>
      <c r="P131" s="3"/>
      <c r="Q131" s="59"/>
      <c r="AC131" s="59"/>
      <c r="AD131" s="61"/>
    </row>
    <row r="132" spans="2:30" ht="12.75">
      <c r="B132" s="1"/>
      <c r="I132" s="3"/>
      <c r="P132" s="3"/>
      <c r="Q132" s="59"/>
      <c r="AC132" s="59"/>
      <c r="AD132" s="61"/>
    </row>
    <row r="133" spans="2:30" ht="12.75">
      <c r="B133" s="1"/>
      <c r="I133" s="3"/>
      <c r="P133" s="3"/>
      <c r="Q133" s="59"/>
      <c r="AC133" s="59"/>
      <c r="AD133" s="61"/>
    </row>
    <row r="134" spans="2:30" ht="12.75">
      <c r="B134" s="1"/>
      <c r="I134" s="3"/>
      <c r="P134" s="3"/>
      <c r="Q134" s="59"/>
      <c r="AC134" s="59"/>
      <c r="AD134" s="61"/>
    </row>
    <row r="135" spans="2:30" ht="12.75">
      <c r="B135" s="1"/>
      <c r="I135" s="3"/>
      <c r="P135" s="3"/>
      <c r="Q135" s="59"/>
      <c r="AC135" s="59"/>
      <c r="AD135" s="61"/>
    </row>
    <row r="136" spans="2:30" ht="12.75">
      <c r="B136" s="1"/>
      <c r="I136" s="3"/>
      <c r="P136" s="3"/>
      <c r="Q136" s="59"/>
      <c r="AC136" s="59"/>
      <c r="AD136" s="61"/>
    </row>
    <row r="137" spans="2:30" ht="12.75">
      <c r="B137" s="1"/>
      <c r="I137" s="3"/>
      <c r="P137" s="3"/>
      <c r="Q137" s="59"/>
      <c r="AC137" s="59"/>
      <c r="AD137" s="61"/>
    </row>
    <row r="138" spans="2:30" ht="12.75">
      <c r="B138" s="1"/>
      <c r="I138" s="3"/>
      <c r="P138" s="3"/>
      <c r="Q138" s="59"/>
      <c r="AC138" s="59"/>
      <c r="AD138" s="61"/>
    </row>
    <row r="139" spans="2:30" ht="12.75">
      <c r="B139" s="1"/>
      <c r="I139" s="3"/>
      <c r="P139" s="3"/>
      <c r="Q139" s="59"/>
      <c r="AC139" s="59"/>
      <c r="AD139" s="61"/>
    </row>
    <row r="140" spans="2:30" ht="12.75">
      <c r="B140" s="1"/>
      <c r="I140" s="3"/>
      <c r="P140" s="3"/>
      <c r="Q140" s="59"/>
      <c r="AC140" s="59"/>
      <c r="AD140" s="61"/>
    </row>
    <row r="141" spans="2:30" ht="12.75">
      <c r="B141" s="1"/>
      <c r="I141" s="3"/>
      <c r="P141" s="3"/>
      <c r="Q141" s="59"/>
      <c r="AC141" s="59"/>
      <c r="AD141" s="61"/>
    </row>
    <row r="142" spans="2:30" ht="12.75">
      <c r="B142" s="1"/>
      <c r="I142" s="3"/>
      <c r="P142" s="3"/>
      <c r="Q142" s="59"/>
      <c r="AC142" s="59"/>
      <c r="AD142" s="61"/>
    </row>
    <row r="143" spans="2:30" ht="12.75">
      <c r="B143" s="1"/>
      <c r="I143" s="3"/>
      <c r="P143" s="3"/>
      <c r="Q143" s="59"/>
      <c r="AC143" s="59"/>
      <c r="AD143" s="61"/>
    </row>
    <row r="144" spans="2:30" ht="12.75">
      <c r="B144" s="1"/>
      <c r="I144" s="3"/>
      <c r="P144" s="3"/>
      <c r="Q144" s="59"/>
      <c r="AC144" s="59"/>
      <c r="AD144" s="61"/>
    </row>
    <row r="145" spans="2:30" ht="12.75">
      <c r="B145" s="1"/>
      <c r="I145" s="3"/>
      <c r="P145" s="3"/>
      <c r="Q145" s="59"/>
      <c r="AC145" s="59"/>
      <c r="AD145" s="61"/>
    </row>
    <row r="146" spans="2:30" ht="12.75">
      <c r="B146" s="1"/>
      <c r="I146" s="3"/>
      <c r="P146" s="3"/>
      <c r="Q146" s="59"/>
      <c r="AC146" s="59"/>
      <c r="AD146" s="61"/>
    </row>
    <row r="147" spans="2:30" ht="12.75">
      <c r="B147" s="1"/>
      <c r="I147" s="3"/>
      <c r="P147" s="3"/>
      <c r="Q147" s="59"/>
      <c r="AC147" s="59"/>
      <c r="AD147" s="61"/>
    </row>
    <row r="148" spans="2:30" ht="12.75">
      <c r="B148" s="1"/>
      <c r="I148" s="3"/>
      <c r="P148" s="3"/>
      <c r="Q148" s="59"/>
      <c r="AC148" s="59"/>
      <c r="AD148" s="61"/>
    </row>
    <row r="149" spans="2:30" ht="12.75">
      <c r="B149" s="1"/>
      <c r="I149" s="3"/>
      <c r="P149" s="3"/>
      <c r="Q149" s="59"/>
      <c r="AC149" s="59"/>
      <c r="AD149" s="61"/>
    </row>
    <row r="150" spans="2:30" ht="12.75">
      <c r="B150" s="1"/>
      <c r="I150" s="3"/>
      <c r="P150" s="3"/>
      <c r="Q150" s="59"/>
      <c r="AC150" s="59"/>
      <c r="AD150" s="61"/>
    </row>
    <row r="151" spans="2:30" ht="12.75">
      <c r="B151" s="1"/>
      <c r="I151" s="3"/>
      <c r="P151" s="3"/>
      <c r="Q151" s="59"/>
      <c r="AC151" s="59"/>
      <c r="AD151" s="61"/>
    </row>
    <row r="152" spans="2:30" ht="12.75">
      <c r="B152" s="1"/>
      <c r="I152" s="3"/>
      <c r="P152" s="3"/>
      <c r="Q152" s="59"/>
      <c r="AC152" s="59"/>
      <c r="AD152" s="61"/>
    </row>
    <row r="153" spans="2:30" ht="12.75">
      <c r="B153" s="1"/>
      <c r="I153" s="3"/>
      <c r="P153" s="3"/>
      <c r="Q153" s="59"/>
      <c r="AC153" s="59"/>
      <c r="AD153" s="61"/>
    </row>
    <row r="154" spans="2:30" ht="12.75">
      <c r="B154" s="1"/>
      <c r="I154" s="3"/>
      <c r="P154" s="3"/>
      <c r="Q154" s="59"/>
      <c r="AC154" s="59"/>
      <c r="AD154" s="61"/>
    </row>
    <row r="155" spans="2:30" ht="12.75">
      <c r="B155" s="1"/>
      <c r="I155" s="3"/>
      <c r="P155" s="3"/>
      <c r="Q155" s="59"/>
      <c r="AC155" s="59"/>
      <c r="AD155" s="61"/>
    </row>
    <row r="156" spans="2:30" ht="12.75">
      <c r="B156" s="1"/>
      <c r="I156" s="3"/>
      <c r="P156" s="3"/>
      <c r="Q156" s="59"/>
      <c r="AC156" s="59"/>
      <c r="AD156" s="61"/>
    </row>
    <row r="157" spans="2:30" ht="12.75">
      <c r="B157" s="1"/>
      <c r="I157" s="3"/>
      <c r="P157" s="3"/>
      <c r="Q157" s="59"/>
      <c r="AC157" s="59"/>
      <c r="AD157" s="61"/>
    </row>
    <row r="158" spans="2:30" ht="12.75">
      <c r="B158" s="1"/>
      <c r="I158" s="3"/>
      <c r="P158" s="3"/>
      <c r="Q158" s="59"/>
      <c r="AC158" s="59"/>
      <c r="AD158" s="61"/>
    </row>
    <row r="159" spans="2:30" ht="12.75">
      <c r="B159" s="1"/>
      <c r="I159" s="3"/>
      <c r="P159" s="3"/>
      <c r="Q159" s="59"/>
      <c r="AC159" s="59"/>
      <c r="AD159" s="61"/>
    </row>
    <row r="160" spans="2:30" ht="12.75">
      <c r="B160" s="1"/>
      <c r="I160" s="3"/>
      <c r="P160" s="3"/>
      <c r="Q160" s="59"/>
      <c r="AC160" s="59"/>
      <c r="AD160" s="61"/>
    </row>
    <row r="161" spans="2:30" ht="12.75">
      <c r="B161" s="1"/>
      <c r="I161" s="3"/>
      <c r="P161" s="3"/>
      <c r="Q161" s="59"/>
      <c r="AC161" s="59"/>
      <c r="AD161" s="61"/>
    </row>
    <row r="162" spans="2:30" ht="12.75">
      <c r="B162" s="1"/>
      <c r="I162" s="3"/>
      <c r="P162" s="3"/>
      <c r="Q162" s="59"/>
      <c r="AC162" s="59"/>
      <c r="AD162" s="61"/>
    </row>
    <row r="163" spans="2:30" ht="12.75">
      <c r="B163" s="1"/>
      <c r="I163" s="3"/>
      <c r="P163" s="3"/>
      <c r="Q163" s="59"/>
      <c r="AC163" s="59"/>
      <c r="AD163" s="61"/>
    </row>
    <row r="164" spans="2:30" ht="12.75">
      <c r="B164" s="1"/>
      <c r="I164" s="3"/>
      <c r="P164" s="3"/>
      <c r="Q164" s="59"/>
      <c r="AC164" s="59"/>
      <c r="AD164" s="61"/>
    </row>
    <row r="165" spans="2:30" ht="12.75">
      <c r="B165" s="1"/>
      <c r="I165" s="3"/>
      <c r="P165" s="3"/>
      <c r="Q165" s="59"/>
      <c r="AC165" s="59"/>
      <c r="AD165" s="61"/>
    </row>
    <row r="166" spans="2:30" ht="12.75">
      <c r="B166" s="1"/>
      <c r="I166" s="3"/>
      <c r="P166" s="3"/>
      <c r="Q166" s="59"/>
      <c r="AC166" s="59"/>
      <c r="AD166" s="61"/>
    </row>
    <row r="167" spans="2:30" ht="12.75">
      <c r="B167" s="1"/>
      <c r="I167" s="3"/>
      <c r="P167" s="3"/>
      <c r="Q167" s="59"/>
      <c r="AC167" s="59"/>
      <c r="AD167" s="61"/>
    </row>
    <row r="168" spans="2:30" ht="12.75">
      <c r="B168" s="1"/>
      <c r="I168" s="3"/>
      <c r="P168" s="3"/>
      <c r="Q168" s="59"/>
      <c r="AC168" s="59"/>
      <c r="AD168" s="61"/>
    </row>
    <row r="169" spans="2:30" ht="12.75">
      <c r="B169" s="1"/>
      <c r="I169" s="3"/>
      <c r="P169" s="3"/>
      <c r="Q169" s="59"/>
      <c r="AC169" s="59"/>
      <c r="AD169" s="61"/>
    </row>
    <row r="170" spans="2:30" ht="12.75">
      <c r="B170" s="1"/>
      <c r="I170" s="3"/>
      <c r="P170" s="3"/>
      <c r="Q170" s="59"/>
      <c r="AC170" s="59"/>
      <c r="AD170" s="61"/>
    </row>
    <row r="171" spans="2:30" ht="12.75">
      <c r="B171" s="1"/>
      <c r="I171" s="3"/>
      <c r="P171" s="3"/>
      <c r="Q171" s="59"/>
      <c r="AC171" s="59"/>
      <c r="AD171" s="61"/>
    </row>
    <row r="172" spans="2:30" ht="12.75">
      <c r="B172" s="1"/>
      <c r="I172" s="3"/>
      <c r="P172" s="3"/>
      <c r="Q172" s="59"/>
      <c r="AC172" s="59"/>
      <c r="AD172" s="61"/>
    </row>
    <row r="173" spans="2:30" ht="12.75">
      <c r="B173" s="1"/>
      <c r="I173" s="3"/>
      <c r="P173" s="3"/>
      <c r="Q173" s="59"/>
      <c r="AC173" s="59"/>
      <c r="AD173" s="61"/>
    </row>
    <row r="174" spans="2:30" ht="12.75">
      <c r="B174" s="1"/>
      <c r="I174" s="3"/>
      <c r="P174" s="3"/>
      <c r="Q174" s="59"/>
      <c r="AC174" s="59"/>
      <c r="AD174" s="61"/>
    </row>
    <row r="175" spans="2:30" ht="12.75">
      <c r="B175" s="1"/>
      <c r="I175" s="3"/>
      <c r="P175" s="3"/>
      <c r="Q175" s="59"/>
      <c r="AC175" s="59"/>
      <c r="AD175" s="61"/>
    </row>
    <row r="176" spans="2:30" ht="12.75">
      <c r="B176" s="1"/>
      <c r="I176" s="3"/>
      <c r="P176" s="3"/>
      <c r="Q176" s="59"/>
      <c r="AC176" s="59"/>
      <c r="AD176" s="61"/>
    </row>
    <row r="177" spans="2:30" ht="12.75">
      <c r="B177" s="1"/>
      <c r="I177" s="3"/>
      <c r="P177" s="3"/>
      <c r="Q177" s="59"/>
      <c r="AC177" s="59"/>
      <c r="AD177" s="61"/>
    </row>
    <row r="178" spans="2:30" ht="12.75">
      <c r="B178" s="1"/>
      <c r="I178" s="3"/>
      <c r="P178" s="3"/>
      <c r="Q178" s="59"/>
      <c r="AC178" s="59"/>
      <c r="AD178" s="61"/>
    </row>
    <row r="179" spans="2:30" ht="12.75">
      <c r="B179" s="1"/>
      <c r="I179" s="3"/>
      <c r="P179" s="3"/>
      <c r="Q179" s="59"/>
      <c r="AC179" s="59"/>
      <c r="AD179" s="61"/>
    </row>
    <row r="180" spans="2:30" ht="12.75">
      <c r="B180" s="1"/>
      <c r="I180" s="3"/>
      <c r="P180" s="3"/>
      <c r="Q180" s="59"/>
      <c r="AC180" s="59"/>
      <c r="AD180" s="61"/>
    </row>
    <row r="181" spans="2:30" ht="12.75">
      <c r="B181" s="1"/>
      <c r="I181" s="3"/>
      <c r="P181" s="3"/>
      <c r="Q181" s="59"/>
      <c r="AC181" s="59"/>
      <c r="AD181" s="61"/>
    </row>
    <row r="182" spans="2:30" ht="12.75">
      <c r="B182" s="1"/>
      <c r="I182" s="3"/>
      <c r="P182" s="3"/>
      <c r="Q182" s="59"/>
      <c r="AC182" s="59"/>
      <c r="AD182" s="61"/>
    </row>
    <row r="183" spans="2:30" ht="12.75">
      <c r="B183" s="1"/>
      <c r="I183" s="3"/>
      <c r="P183" s="3"/>
      <c r="Q183" s="59"/>
      <c r="AC183" s="59"/>
      <c r="AD183" s="61"/>
    </row>
    <row r="184" spans="2:30" ht="12.75">
      <c r="B184" s="1"/>
      <c r="I184" s="3"/>
      <c r="P184" s="3"/>
      <c r="Q184" s="59"/>
      <c r="AC184" s="59"/>
      <c r="AD184" s="61"/>
    </row>
    <row r="185" spans="2:30" ht="12.75">
      <c r="B185" s="1"/>
      <c r="I185" s="3"/>
      <c r="P185" s="3"/>
      <c r="Q185" s="59"/>
      <c r="AC185" s="59"/>
      <c r="AD185" s="61"/>
    </row>
    <row r="186" spans="2:30" ht="12.75">
      <c r="B186" s="1"/>
      <c r="I186" s="3"/>
      <c r="P186" s="3"/>
      <c r="Q186" s="59"/>
      <c r="AC186" s="59"/>
      <c r="AD186" s="61"/>
    </row>
    <row r="187" spans="2:30" ht="12.75">
      <c r="B187" s="1"/>
      <c r="I187" s="3"/>
      <c r="P187" s="3"/>
      <c r="Q187" s="59"/>
      <c r="AC187" s="59"/>
      <c r="AD187" s="61"/>
    </row>
    <row r="188" spans="2:30" ht="12.75">
      <c r="B188" s="1"/>
      <c r="I188" s="3"/>
      <c r="P188" s="3"/>
      <c r="Q188" s="59"/>
      <c r="AC188" s="59"/>
      <c r="AD188" s="61"/>
    </row>
    <row r="189" spans="2:30" ht="12.75">
      <c r="B189" s="1"/>
      <c r="I189" s="3"/>
      <c r="P189" s="3"/>
      <c r="Q189" s="59"/>
      <c r="AC189" s="59"/>
      <c r="AD189" s="61"/>
    </row>
    <row r="190" spans="2:30" ht="12.75">
      <c r="B190" s="1"/>
      <c r="I190" s="3"/>
      <c r="P190" s="3"/>
      <c r="Q190" s="59"/>
      <c r="AC190" s="59"/>
      <c r="AD190" s="61"/>
    </row>
    <row r="191" spans="2:30" ht="12.75">
      <c r="B191" s="1"/>
      <c r="I191" s="3"/>
      <c r="P191" s="3"/>
      <c r="Q191" s="59"/>
      <c r="AC191" s="59"/>
      <c r="AD191" s="61"/>
    </row>
    <row r="192" spans="2:30" ht="12.75">
      <c r="B192" s="1"/>
      <c r="I192" s="3"/>
      <c r="P192" s="3"/>
      <c r="Q192" s="59"/>
      <c r="AC192" s="59"/>
      <c r="AD192" s="61"/>
    </row>
    <row r="193" spans="2:30" ht="12.75">
      <c r="B193" s="1"/>
      <c r="I193" s="3"/>
      <c r="P193" s="3"/>
      <c r="Q193" s="59"/>
      <c r="AC193" s="59"/>
      <c r="AD193" s="61"/>
    </row>
    <row r="194" spans="2:30" ht="12.75">
      <c r="B194" s="1"/>
      <c r="I194" s="3"/>
      <c r="P194" s="3"/>
      <c r="Q194" s="59"/>
      <c r="AC194" s="59"/>
      <c r="AD194" s="61"/>
    </row>
    <row r="195" spans="2:30" ht="12.75">
      <c r="B195" s="1"/>
      <c r="I195" s="3"/>
      <c r="P195" s="3"/>
      <c r="Q195" s="59"/>
      <c r="AC195" s="59"/>
      <c r="AD195" s="61"/>
    </row>
    <row r="196" spans="2:30" ht="12.75">
      <c r="B196" s="1"/>
      <c r="I196" s="3"/>
      <c r="P196" s="3"/>
      <c r="Q196" s="59"/>
      <c r="AC196" s="59"/>
      <c r="AD196" s="61"/>
    </row>
    <row r="197" spans="2:30" ht="12.75">
      <c r="B197" s="1"/>
      <c r="I197" s="3"/>
      <c r="P197" s="3"/>
      <c r="Q197" s="59"/>
      <c r="AC197" s="59"/>
      <c r="AD197" s="61"/>
    </row>
    <row r="198" spans="2:30" ht="12.75">
      <c r="B198" s="1"/>
      <c r="I198" s="3"/>
      <c r="P198" s="3"/>
      <c r="Q198" s="59"/>
      <c r="AC198" s="59"/>
      <c r="AD198" s="61"/>
    </row>
    <row r="199" spans="2:30" ht="12.75">
      <c r="B199" s="1"/>
      <c r="I199" s="3"/>
      <c r="P199" s="3"/>
      <c r="Q199" s="59"/>
      <c r="AC199" s="59"/>
      <c r="AD199" s="61"/>
    </row>
    <row r="200" spans="2:30" ht="12.75">
      <c r="B200" s="1"/>
      <c r="I200" s="3"/>
      <c r="P200" s="3"/>
      <c r="Q200" s="59"/>
      <c r="AC200" s="59"/>
      <c r="AD200" s="61"/>
    </row>
    <row r="201" spans="2:30" ht="12.75">
      <c r="B201" s="1"/>
      <c r="I201" s="3"/>
      <c r="P201" s="3"/>
      <c r="Q201" s="59"/>
      <c r="AC201" s="59"/>
      <c r="AD201" s="61"/>
    </row>
    <row r="202" spans="2:30" ht="12.75">
      <c r="B202" s="1"/>
      <c r="I202" s="3"/>
      <c r="P202" s="3"/>
      <c r="Q202" s="59"/>
      <c r="AC202" s="59"/>
      <c r="AD202" s="61"/>
    </row>
    <row r="203" spans="2:30" ht="12.75">
      <c r="B203" s="1"/>
      <c r="I203" s="3"/>
      <c r="P203" s="3"/>
      <c r="Q203" s="59"/>
      <c r="AC203" s="59"/>
      <c r="AD203" s="61"/>
    </row>
    <row r="204" spans="2:30" ht="12.75">
      <c r="B204" s="1"/>
      <c r="I204" s="3"/>
      <c r="P204" s="3"/>
      <c r="Q204" s="59"/>
      <c r="AC204" s="59"/>
      <c r="AD204" s="61"/>
    </row>
    <row r="205" spans="2:30" ht="12.75">
      <c r="B205" s="1"/>
      <c r="I205" s="3"/>
      <c r="P205" s="3"/>
      <c r="Q205" s="59"/>
      <c r="AC205" s="59"/>
      <c r="AD205" s="61"/>
    </row>
    <row r="206" spans="2:30" ht="12.75">
      <c r="B206" s="1"/>
      <c r="I206" s="3"/>
      <c r="P206" s="3"/>
      <c r="Q206" s="59"/>
      <c r="AC206" s="59"/>
      <c r="AD206" s="61"/>
    </row>
    <row r="207" spans="2:30" ht="12.75">
      <c r="B207" s="1"/>
      <c r="I207" s="3"/>
      <c r="P207" s="3"/>
      <c r="Q207" s="59"/>
      <c r="AC207" s="59"/>
      <c r="AD207" s="61"/>
    </row>
    <row r="208" spans="2:30" ht="12.75">
      <c r="B208" s="1"/>
      <c r="I208" s="3"/>
      <c r="P208" s="3"/>
      <c r="Q208" s="59"/>
      <c r="AC208" s="59"/>
      <c r="AD208" s="61"/>
    </row>
    <row r="209" spans="2:30" ht="12.75">
      <c r="B209" s="1"/>
      <c r="I209" s="3"/>
      <c r="P209" s="3"/>
      <c r="Q209" s="59"/>
      <c r="AC209" s="59"/>
      <c r="AD209" s="61"/>
    </row>
    <row r="210" spans="2:30" ht="12.75">
      <c r="B210" s="1"/>
      <c r="I210" s="3"/>
      <c r="P210" s="3"/>
      <c r="Q210" s="59"/>
      <c r="AC210" s="59"/>
      <c r="AD210" s="61"/>
    </row>
    <row r="211" spans="2:30" ht="12.75">
      <c r="B211" s="1"/>
      <c r="I211" s="3"/>
      <c r="P211" s="3"/>
      <c r="Q211" s="59"/>
      <c r="AC211" s="59"/>
      <c r="AD211" s="61"/>
    </row>
    <row r="212" spans="2:30" ht="12.75">
      <c r="B212" s="1"/>
      <c r="I212" s="3"/>
      <c r="P212" s="3"/>
      <c r="Q212" s="59"/>
      <c r="AC212" s="59"/>
      <c r="AD212" s="61"/>
    </row>
    <row r="213" spans="2:30" ht="12.75">
      <c r="B213" s="1"/>
      <c r="I213" s="3"/>
      <c r="P213" s="3"/>
      <c r="Q213" s="59"/>
      <c r="AC213" s="59"/>
      <c r="AD213" s="61"/>
    </row>
    <row r="214" spans="2:30" ht="12.75">
      <c r="B214" s="1"/>
      <c r="I214" s="3"/>
      <c r="P214" s="3"/>
      <c r="Q214" s="59"/>
      <c r="AC214" s="59"/>
      <c r="AD214" s="61"/>
    </row>
    <row r="215" spans="2:30" ht="12.75">
      <c r="B215" s="1"/>
      <c r="I215" s="3"/>
      <c r="P215" s="3"/>
      <c r="Q215" s="59"/>
      <c r="AC215" s="59"/>
      <c r="AD215" s="61"/>
    </row>
    <row r="216" spans="2:30" ht="12.75">
      <c r="B216" s="1"/>
      <c r="I216" s="3"/>
      <c r="P216" s="3"/>
      <c r="Q216" s="59"/>
      <c r="AC216" s="59"/>
      <c r="AD216" s="61"/>
    </row>
    <row r="217" spans="2:30" ht="12.75">
      <c r="B217" s="1"/>
      <c r="I217" s="3"/>
      <c r="P217" s="3"/>
      <c r="Q217" s="59"/>
      <c r="AC217" s="59"/>
      <c r="AD217" s="61"/>
    </row>
    <row r="218" spans="2:30" ht="12.75">
      <c r="B218" s="1"/>
      <c r="I218" s="3"/>
      <c r="P218" s="3"/>
      <c r="Q218" s="59"/>
      <c r="AC218" s="59"/>
      <c r="AD218" s="61"/>
    </row>
    <row r="219" spans="2:30" ht="12.75">
      <c r="B219" s="1"/>
      <c r="I219" s="3"/>
      <c r="P219" s="3"/>
      <c r="Q219" s="59"/>
      <c r="AC219" s="59"/>
      <c r="AD219" s="61"/>
    </row>
    <row r="220" spans="2:30" ht="12.75">
      <c r="B220" s="1"/>
      <c r="I220" s="3"/>
      <c r="P220" s="3"/>
      <c r="Q220" s="59"/>
      <c r="AC220" s="59"/>
      <c r="AD220" s="61"/>
    </row>
    <row r="221" spans="2:30" ht="12.75">
      <c r="B221" s="1"/>
      <c r="I221" s="3"/>
      <c r="P221" s="3"/>
      <c r="Q221" s="59"/>
      <c r="AC221" s="59"/>
      <c r="AD221" s="61"/>
    </row>
    <row r="222" spans="2:30" ht="12.75">
      <c r="B222" s="1"/>
      <c r="I222" s="3"/>
      <c r="P222" s="3"/>
      <c r="Q222" s="59"/>
      <c r="AC222" s="59"/>
      <c r="AD222" s="61"/>
    </row>
    <row r="223" spans="2:30" ht="12.75">
      <c r="B223" s="1"/>
      <c r="I223" s="3"/>
      <c r="P223" s="3"/>
      <c r="Q223" s="59"/>
      <c r="AC223" s="59"/>
      <c r="AD223" s="61"/>
    </row>
    <row r="224" spans="2:30" ht="12.75">
      <c r="B224" s="1"/>
      <c r="I224" s="3"/>
      <c r="P224" s="3"/>
      <c r="Q224" s="59"/>
      <c r="AC224" s="59"/>
      <c r="AD224" s="61"/>
    </row>
    <row r="225" spans="2:30" ht="12.75">
      <c r="B225" s="1"/>
      <c r="I225" s="3"/>
      <c r="P225" s="3"/>
      <c r="Q225" s="59"/>
      <c r="AC225" s="59"/>
      <c r="AD225" s="61"/>
    </row>
    <row r="226" spans="2:30" ht="12.75">
      <c r="B226" s="1"/>
      <c r="I226" s="3"/>
      <c r="P226" s="3"/>
      <c r="Q226" s="59"/>
      <c r="AC226" s="59"/>
      <c r="AD226" s="61"/>
    </row>
    <row r="227" spans="2:30" ht="12.75">
      <c r="B227" s="1"/>
      <c r="I227" s="3"/>
      <c r="P227" s="3"/>
      <c r="Q227" s="59"/>
      <c r="AC227" s="59"/>
      <c r="AD227" s="61"/>
    </row>
    <row r="228" spans="2:30" ht="12.75">
      <c r="B228" s="1"/>
      <c r="I228" s="3"/>
      <c r="P228" s="3"/>
      <c r="Q228" s="59"/>
      <c r="AC228" s="59"/>
      <c r="AD228" s="61"/>
    </row>
    <row r="229" spans="2:30" ht="12.75">
      <c r="B229" s="1"/>
      <c r="I229" s="3"/>
      <c r="P229" s="3"/>
      <c r="Q229" s="59"/>
      <c r="AC229" s="59"/>
      <c r="AD229" s="61"/>
    </row>
    <row r="230" spans="2:30" ht="12.75">
      <c r="B230" s="1"/>
      <c r="I230" s="3"/>
      <c r="P230" s="3"/>
      <c r="Q230" s="59"/>
      <c r="AC230" s="59"/>
      <c r="AD230" s="61"/>
    </row>
    <row r="231" spans="2:30" ht="12.75">
      <c r="B231" s="1"/>
      <c r="I231" s="3"/>
      <c r="P231" s="3"/>
      <c r="Q231" s="59"/>
      <c r="AC231" s="59"/>
      <c r="AD231" s="61"/>
    </row>
    <row r="232" spans="2:30" ht="12.75">
      <c r="B232" s="1"/>
      <c r="I232" s="3"/>
      <c r="P232" s="3"/>
      <c r="Q232" s="59"/>
      <c r="AC232" s="59"/>
      <c r="AD232" s="61"/>
    </row>
    <row r="233" spans="2:30" ht="12.75">
      <c r="B233" s="1"/>
      <c r="I233" s="3"/>
      <c r="P233" s="3"/>
      <c r="Q233" s="59"/>
      <c r="AC233" s="59"/>
      <c r="AD233" s="61"/>
    </row>
    <row r="234" spans="2:30" ht="12.75">
      <c r="B234" s="1"/>
      <c r="I234" s="3"/>
      <c r="P234" s="3"/>
      <c r="Q234" s="59"/>
      <c r="AC234" s="59"/>
      <c r="AD234" s="61"/>
    </row>
    <row r="235" spans="2:30" ht="12.75">
      <c r="B235" s="1"/>
      <c r="I235" s="3"/>
      <c r="P235" s="3"/>
      <c r="Q235" s="59"/>
      <c r="AC235" s="59"/>
      <c r="AD235" s="61"/>
    </row>
    <row r="236" spans="2:30" ht="12.75">
      <c r="B236" s="1"/>
      <c r="I236" s="3"/>
      <c r="P236" s="3"/>
      <c r="Q236" s="59"/>
      <c r="AC236" s="59"/>
      <c r="AD236" s="61"/>
    </row>
    <row r="237" spans="2:30" ht="12.75">
      <c r="B237" s="1"/>
      <c r="I237" s="3"/>
      <c r="P237" s="3"/>
      <c r="Q237" s="59"/>
      <c r="AC237" s="59"/>
      <c r="AD237" s="61"/>
    </row>
    <row r="238" spans="2:30" ht="12.75">
      <c r="B238" s="1"/>
      <c r="I238" s="3"/>
      <c r="P238" s="3"/>
      <c r="Q238" s="59"/>
      <c r="AC238" s="59"/>
      <c r="AD238" s="61"/>
    </row>
    <row r="239" spans="2:30" ht="12.75">
      <c r="B239" s="1"/>
      <c r="I239" s="3"/>
      <c r="P239" s="3"/>
      <c r="Q239" s="59"/>
      <c r="AC239" s="59"/>
      <c r="AD239" s="61"/>
    </row>
    <row r="240" spans="2:30" ht="12.75">
      <c r="B240" s="1"/>
      <c r="I240" s="3"/>
      <c r="P240" s="3"/>
      <c r="Q240" s="59"/>
      <c r="AC240" s="59"/>
      <c r="AD240" s="61"/>
    </row>
    <row r="241" spans="2:30" ht="12.75">
      <c r="B241" s="1"/>
      <c r="I241" s="3"/>
      <c r="P241" s="3"/>
      <c r="Q241" s="59"/>
      <c r="AC241" s="59"/>
      <c r="AD241" s="61"/>
    </row>
    <row r="242" spans="2:30" ht="12.75">
      <c r="B242" s="1"/>
      <c r="I242" s="3"/>
      <c r="P242" s="3"/>
      <c r="Q242" s="59"/>
      <c r="AC242" s="59"/>
      <c r="AD242" s="61"/>
    </row>
    <row r="243" spans="2:30" ht="12.75">
      <c r="B243" s="1"/>
      <c r="I243" s="3"/>
      <c r="P243" s="3"/>
      <c r="Q243" s="59"/>
      <c r="AC243" s="59"/>
      <c r="AD243" s="61"/>
    </row>
    <row r="244" spans="2:30" ht="12.75">
      <c r="B244" s="1"/>
      <c r="I244" s="3"/>
      <c r="P244" s="3"/>
      <c r="Q244" s="59"/>
      <c r="AC244" s="59"/>
      <c r="AD244" s="61"/>
    </row>
    <row r="245" spans="2:30" ht="12.75">
      <c r="B245" s="1"/>
      <c r="I245" s="3"/>
      <c r="P245" s="3"/>
      <c r="Q245" s="59"/>
      <c r="AC245" s="59"/>
      <c r="AD245" s="61"/>
    </row>
    <row r="246" spans="2:30" ht="12.75">
      <c r="B246" s="1"/>
      <c r="I246" s="3"/>
      <c r="P246" s="3"/>
      <c r="Q246" s="59"/>
      <c r="AC246" s="59"/>
      <c r="AD246" s="61"/>
    </row>
    <row r="247" spans="2:30" ht="12.75">
      <c r="B247" s="1"/>
      <c r="I247" s="3"/>
      <c r="P247" s="3"/>
      <c r="Q247" s="59"/>
      <c r="AC247" s="59"/>
      <c r="AD247" s="61"/>
    </row>
    <row r="248" spans="2:30" ht="12.75">
      <c r="B248" s="1"/>
      <c r="I248" s="3"/>
      <c r="P248" s="3"/>
      <c r="Q248" s="59"/>
      <c r="AC248" s="59"/>
      <c r="AD248" s="61"/>
    </row>
    <row r="249" spans="2:30" ht="12.75">
      <c r="B249" s="1"/>
      <c r="I249" s="3"/>
      <c r="P249" s="3"/>
      <c r="Q249" s="59"/>
      <c r="AC249" s="59"/>
      <c r="AD249" s="61"/>
    </row>
    <row r="250" spans="2:30" ht="12.75">
      <c r="B250" s="1"/>
      <c r="I250" s="3"/>
      <c r="P250" s="3"/>
      <c r="Q250" s="59"/>
      <c r="AC250" s="59"/>
      <c r="AD250" s="61"/>
    </row>
    <row r="251" spans="2:30" ht="12.75">
      <c r="B251" s="1"/>
      <c r="I251" s="3"/>
      <c r="P251" s="3"/>
      <c r="Q251" s="59"/>
      <c r="AC251" s="59"/>
      <c r="AD251" s="61"/>
    </row>
    <row r="252" spans="2:30" ht="12.75">
      <c r="B252" s="1"/>
      <c r="I252" s="3"/>
      <c r="P252" s="3"/>
      <c r="Q252" s="59"/>
      <c r="AC252" s="59"/>
      <c r="AD252" s="61"/>
    </row>
    <row r="253" spans="2:30" ht="12.75">
      <c r="B253" s="1"/>
      <c r="I253" s="3"/>
      <c r="P253" s="3"/>
      <c r="Q253" s="59"/>
      <c r="AC253" s="59"/>
      <c r="AD253" s="61"/>
    </row>
    <row r="254" spans="2:30" ht="12.75">
      <c r="B254" s="1"/>
      <c r="I254" s="3"/>
      <c r="P254" s="3"/>
      <c r="Q254" s="59"/>
      <c r="AC254" s="59"/>
      <c r="AD254" s="61"/>
    </row>
    <row r="255" spans="2:30" ht="12.75">
      <c r="B255" s="1"/>
      <c r="I255" s="3"/>
      <c r="P255" s="3"/>
      <c r="Q255" s="59"/>
      <c r="AC255" s="59"/>
      <c r="AD255" s="61"/>
    </row>
    <row r="256" spans="2:30" ht="12.75">
      <c r="B256" s="1"/>
      <c r="I256" s="3"/>
      <c r="P256" s="3"/>
      <c r="Q256" s="59"/>
      <c r="AC256" s="59"/>
      <c r="AD256" s="61"/>
    </row>
    <row r="257" spans="2:30" ht="12.75">
      <c r="B257" s="1"/>
      <c r="I257" s="3"/>
      <c r="P257" s="3"/>
      <c r="Q257" s="59"/>
      <c r="AC257" s="59"/>
      <c r="AD257" s="61"/>
    </row>
    <row r="258" spans="2:30" ht="12.75">
      <c r="B258" s="1"/>
      <c r="I258" s="3"/>
      <c r="P258" s="3"/>
      <c r="Q258" s="59"/>
      <c r="AC258" s="59"/>
      <c r="AD258" s="61"/>
    </row>
    <row r="259" spans="2:30" ht="12.75">
      <c r="B259" s="1"/>
      <c r="I259" s="3"/>
      <c r="P259" s="3"/>
      <c r="Q259" s="59"/>
      <c r="AC259" s="59"/>
      <c r="AD259" s="61"/>
    </row>
    <row r="260" spans="2:30" ht="12.75">
      <c r="B260" s="1"/>
      <c r="I260" s="3"/>
      <c r="P260" s="3"/>
      <c r="Q260" s="59"/>
      <c r="AC260" s="59"/>
      <c r="AD260" s="61"/>
    </row>
    <row r="261" spans="2:30" ht="12.75">
      <c r="B261" s="1"/>
      <c r="I261" s="3"/>
      <c r="P261" s="3"/>
      <c r="Q261" s="59"/>
      <c r="AC261" s="59"/>
      <c r="AD261" s="61"/>
    </row>
    <row r="262" spans="2:30" ht="12.75">
      <c r="B262" s="1"/>
      <c r="I262" s="3"/>
      <c r="P262" s="3"/>
      <c r="Q262" s="59"/>
      <c r="AC262" s="59"/>
      <c r="AD262" s="61"/>
    </row>
    <row r="263" spans="2:30" ht="12.75">
      <c r="B263" s="1"/>
      <c r="I263" s="3"/>
      <c r="P263" s="3"/>
      <c r="Q263" s="59"/>
      <c r="AC263" s="59"/>
      <c r="AD263" s="61"/>
    </row>
    <row r="264" spans="2:30" ht="12.75">
      <c r="B264" s="1"/>
      <c r="I264" s="3"/>
      <c r="P264" s="3"/>
      <c r="Q264" s="59"/>
      <c r="AC264" s="59"/>
      <c r="AD264" s="61"/>
    </row>
    <row r="265" spans="2:30" ht="12.75">
      <c r="B265" s="1"/>
      <c r="I265" s="3"/>
      <c r="P265" s="3"/>
      <c r="Q265" s="59"/>
      <c r="AC265" s="59"/>
      <c r="AD265" s="61"/>
    </row>
    <row r="266" spans="2:30" ht="12.75">
      <c r="B266" s="1"/>
      <c r="I266" s="3"/>
      <c r="P266" s="3"/>
      <c r="Q266" s="59"/>
      <c r="AC266" s="59"/>
      <c r="AD266" s="61"/>
    </row>
    <row r="267" spans="2:30" ht="12.75">
      <c r="B267" s="1"/>
      <c r="I267" s="3"/>
      <c r="P267" s="3"/>
      <c r="Q267" s="59"/>
      <c r="AC267" s="59"/>
      <c r="AD267" s="61"/>
    </row>
    <row r="268" spans="2:30" ht="12.75">
      <c r="B268" s="1"/>
      <c r="I268" s="3"/>
      <c r="P268" s="3"/>
      <c r="Q268" s="59"/>
      <c r="AC268" s="59"/>
      <c r="AD268" s="61"/>
    </row>
    <row r="269" spans="2:30" ht="12.75">
      <c r="B269" s="1"/>
      <c r="I269" s="3"/>
      <c r="P269" s="3"/>
      <c r="Q269" s="59"/>
      <c r="AC269" s="59"/>
      <c r="AD269" s="61"/>
    </row>
    <row r="270" spans="2:30" ht="12.75">
      <c r="B270" s="1"/>
      <c r="I270" s="3"/>
      <c r="P270" s="3"/>
      <c r="Q270" s="59"/>
      <c r="AC270" s="59"/>
      <c r="AD270" s="61"/>
    </row>
    <row r="271" spans="2:30" ht="12.75">
      <c r="B271" s="1"/>
      <c r="I271" s="3"/>
      <c r="P271" s="3"/>
      <c r="Q271" s="59"/>
      <c r="AC271" s="59"/>
      <c r="AD271" s="61"/>
    </row>
    <row r="272" spans="2:30" ht="12.75">
      <c r="B272" s="1"/>
      <c r="I272" s="3"/>
      <c r="P272" s="3"/>
      <c r="Q272" s="59"/>
      <c r="AC272" s="59"/>
      <c r="AD272" s="61"/>
    </row>
    <row r="273" spans="2:30" ht="12.75">
      <c r="B273" s="1"/>
      <c r="I273" s="3"/>
      <c r="P273" s="3"/>
      <c r="Q273" s="59"/>
      <c r="AC273" s="59"/>
      <c r="AD273" s="61"/>
    </row>
    <row r="274" spans="2:30" ht="12.75">
      <c r="B274" s="1"/>
      <c r="I274" s="3"/>
      <c r="P274" s="3"/>
      <c r="Q274" s="59"/>
      <c r="AC274" s="59"/>
      <c r="AD274" s="61"/>
    </row>
    <row r="275" spans="2:30" ht="12.75">
      <c r="B275" s="1"/>
      <c r="I275" s="3"/>
      <c r="P275" s="3"/>
      <c r="Q275" s="59"/>
      <c r="AC275" s="59"/>
      <c r="AD275" s="61"/>
    </row>
    <row r="276" spans="2:30" ht="12.75">
      <c r="B276" s="1"/>
      <c r="I276" s="3"/>
      <c r="P276" s="3"/>
      <c r="Q276" s="59"/>
      <c r="AC276" s="59"/>
      <c r="AD276" s="61"/>
    </row>
    <row r="277" spans="2:30" ht="12.75">
      <c r="B277" s="1"/>
      <c r="I277" s="3"/>
      <c r="P277" s="3"/>
      <c r="Q277" s="59"/>
      <c r="AC277" s="59"/>
      <c r="AD277" s="61"/>
    </row>
    <row r="278" spans="2:30" ht="12.75">
      <c r="B278" s="1"/>
      <c r="I278" s="3"/>
      <c r="P278" s="3"/>
      <c r="Q278" s="59"/>
      <c r="AC278" s="59"/>
      <c r="AD278" s="61"/>
    </row>
    <row r="279" spans="2:30" ht="12.75">
      <c r="B279" s="1"/>
      <c r="I279" s="3"/>
      <c r="P279" s="3"/>
      <c r="Q279" s="59"/>
      <c r="AC279" s="59"/>
      <c r="AD279" s="61"/>
    </row>
    <row r="280" spans="2:30" ht="12.75">
      <c r="B280" s="1"/>
      <c r="I280" s="3"/>
      <c r="P280" s="3"/>
      <c r="Q280" s="59"/>
      <c r="AC280" s="59"/>
      <c r="AD280" s="61"/>
    </row>
    <row r="281" spans="2:30" ht="12.75">
      <c r="B281" s="1"/>
      <c r="I281" s="3"/>
      <c r="P281" s="3"/>
      <c r="Q281" s="59"/>
      <c r="AC281" s="59"/>
      <c r="AD281" s="61"/>
    </row>
    <row r="282" spans="2:30" ht="12.75">
      <c r="B282" s="1"/>
      <c r="I282" s="3"/>
      <c r="P282" s="3"/>
      <c r="Q282" s="59"/>
      <c r="AC282" s="59"/>
      <c r="AD282" s="61"/>
    </row>
    <row r="283" spans="2:30" ht="12.75">
      <c r="B283" s="1"/>
      <c r="I283" s="3"/>
      <c r="P283" s="3"/>
      <c r="Q283" s="59"/>
      <c r="AC283" s="59"/>
      <c r="AD283" s="61"/>
    </row>
    <row r="284" spans="2:30" ht="12.75">
      <c r="B284" s="1"/>
      <c r="I284" s="3"/>
      <c r="P284" s="3"/>
      <c r="Q284" s="59"/>
      <c r="AC284" s="59"/>
      <c r="AD284" s="61"/>
    </row>
    <row r="285" spans="2:30" ht="12.75">
      <c r="B285" s="1"/>
      <c r="I285" s="3"/>
      <c r="P285" s="3"/>
      <c r="Q285" s="59"/>
      <c r="AC285" s="59"/>
      <c r="AD285" s="61"/>
    </row>
    <row r="286" spans="2:30" ht="12.75">
      <c r="B286" s="1"/>
      <c r="I286" s="3"/>
      <c r="P286" s="3"/>
      <c r="Q286" s="59"/>
      <c r="AC286" s="59"/>
      <c r="AD286" s="61"/>
    </row>
    <row r="287" spans="2:30" ht="12.75">
      <c r="B287" s="1"/>
      <c r="I287" s="3"/>
      <c r="P287" s="3"/>
      <c r="Q287" s="59"/>
      <c r="AC287" s="59"/>
      <c r="AD287" s="61"/>
    </row>
    <row r="288" spans="2:30" ht="12.75">
      <c r="B288" s="1"/>
      <c r="I288" s="3"/>
      <c r="P288" s="3"/>
      <c r="Q288" s="59"/>
      <c r="AC288" s="59"/>
      <c r="AD288" s="61"/>
    </row>
    <row r="289" spans="2:30" ht="12.75">
      <c r="B289" s="1"/>
      <c r="I289" s="3"/>
      <c r="P289" s="3"/>
      <c r="Q289" s="59"/>
      <c r="AC289" s="59"/>
      <c r="AD289" s="61"/>
    </row>
    <row r="290" spans="2:30" ht="12.75">
      <c r="B290" s="1"/>
      <c r="I290" s="3"/>
      <c r="P290" s="3"/>
      <c r="Q290" s="59"/>
      <c r="AC290" s="59"/>
      <c r="AD290" s="61"/>
    </row>
    <row r="291" spans="2:30" ht="12.75">
      <c r="B291" s="1"/>
      <c r="I291" s="3"/>
      <c r="P291" s="3"/>
      <c r="Q291" s="59"/>
      <c r="AC291" s="59"/>
      <c r="AD291" s="61"/>
    </row>
    <row r="292" spans="2:30" ht="12.75">
      <c r="B292" s="1"/>
      <c r="I292" s="3"/>
      <c r="P292" s="3"/>
      <c r="Q292" s="59"/>
      <c r="AC292" s="59"/>
      <c r="AD292" s="61"/>
    </row>
    <row r="293" spans="2:30" ht="12.75">
      <c r="B293" s="1"/>
      <c r="I293" s="3"/>
      <c r="P293" s="3"/>
      <c r="Q293" s="59"/>
      <c r="AC293" s="59"/>
      <c r="AD293" s="61"/>
    </row>
    <row r="294" spans="2:30" ht="12.75">
      <c r="B294" s="1"/>
      <c r="I294" s="3"/>
      <c r="P294" s="3"/>
      <c r="Q294" s="59"/>
      <c r="AC294" s="59"/>
      <c r="AD294" s="61"/>
    </row>
    <row r="295" spans="2:30" ht="12.75">
      <c r="B295" s="1"/>
      <c r="I295" s="3"/>
      <c r="P295" s="3"/>
      <c r="Q295" s="59"/>
      <c r="AC295" s="59"/>
      <c r="AD295" s="61"/>
    </row>
    <row r="296" spans="2:30" ht="12.75">
      <c r="B296" s="1"/>
      <c r="I296" s="3"/>
      <c r="P296" s="3"/>
      <c r="Q296" s="59"/>
      <c r="AC296" s="59"/>
      <c r="AD296" s="61"/>
    </row>
    <row r="297" spans="2:30" ht="12.75">
      <c r="B297" s="1"/>
      <c r="I297" s="3"/>
      <c r="P297" s="3"/>
      <c r="Q297" s="59"/>
      <c r="AC297" s="59"/>
      <c r="AD297" s="61"/>
    </row>
    <row r="298" spans="2:30" ht="12.75">
      <c r="B298" s="1"/>
      <c r="I298" s="3"/>
      <c r="P298" s="3"/>
      <c r="Q298" s="59"/>
      <c r="AC298" s="59"/>
      <c r="AD298" s="61"/>
    </row>
    <row r="299" spans="2:30" ht="12.75">
      <c r="B299" s="1"/>
      <c r="I299" s="3"/>
      <c r="P299" s="3"/>
      <c r="Q299" s="59"/>
      <c r="AC299" s="59"/>
      <c r="AD299" s="61"/>
    </row>
    <row r="300" spans="2:30" ht="12.75">
      <c r="B300" s="1"/>
      <c r="I300" s="3"/>
      <c r="P300" s="3"/>
      <c r="Q300" s="59"/>
      <c r="AC300" s="59"/>
      <c r="AD300" s="61"/>
    </row>
    <row r="301" spans="2:30" ht="12.75">
      <c r="B301" s="1"/>
      <c r="I301" s="3"/>
      <c r="P301" s="3"/>
      <c r="Q301" s="59"/>
      <c r="AC301" s="59"/>
      <c r="AD301" s="61"/>
    </row>
    <row r="302" spans="2:30" ht="12.75">
      <c r="B302" s="1"/>
      <c r="I302" s="3"/>
      <c r="P302" s="3"/>
      <c r="Q302" s="59"/>
      <c r="AC302" s="59"/>
      <c r="AD302" s="61"/>
    </row>
    <row r="303" spans="2:30" ht="12.75">
      <c r="B303" s="1"/>
      <c r="I303" s="3"/>
      <c r="P303" s="3"/>
      <c r="Q303" s="59"/>
      <c r="AC303" s="59"/>
      <c r="AD303" s="61"/>
    </row>
    <row r="304" spans="2:30" ht="12.75">
      <c r="B304" s="1"/>
      <c r="I304" s="3"/>
      <c r="P304" s="3"/>
      <c r="Q304" s="59"/>
      <c r="AC304" s="59"/>
      <c r="AD304" s="61"/>
    </row>
    <row r="305" spans="2:30" ht="12.75">
      <c r="B305" s="1"/>
      <c r="I305" s="3"/>
      <c r="P305" s="3"/>
      <c r="Q305" s="59"/>
      <c r="AC305" s="59"/>
      <c r="AD305" s="61"/>
    </row>
    <row r="306" spans="2:30" ht="12.75">
      <c r="B306" s="1"/>
      <c r="I306" s="3"/>
      <c r="P306" s="3"/>
      <c r="Q306" s="59"/>
      <c r="AC306" s="59"/>
      <c r="AD306" s="61"/>
    </row>
    <row r="307" spans="2:30" ht="12.75">
      <c r="B307" s="1"/>
      <c r="I307" s="3"/>
      <c r="P307" s="3"/>
      <c r="Q307" s="59"/>
      <c r="AC307" s="59"/>
      <c r="AD307" s="61"/>
    </row>
    <row r="308" spans="2:30" ht="12.75">
      <c r="B308" s="1"/>
      <c r="I308" s="3"/>
      <c r="P308" s="3"/>
      <c r="Q308" s="59"/>
      <c r="AC308" s="59"/>
      <c r="AD308" s="61"/>
    </row>
    <row r="309" spans="2:30" ht="12.75">
      <c r="B309" s="1"/>
      <c r="I309" s="3"/>
      <c r="P309" s="3"/>
      <c r="Q309" s="59"/>
      <c r="AC309" s="59"/>
      <c r="AD309" s="61"/>
    </row>
    <row r="310" spans="2:30" ht="12.75">
      <c r="B310" s="1"/>
      <c r="I310" s="3"/>
      <c r="P310" s="3"/>
      <c r="Q310" s="59"/>
      <c r="AC310" s="59"/>
      <c r="AD310" s="61"/>
    </row>
    <row r="311" spans="2:30" ht="12.75">
      <c r="B311" s="1"/>
      <c r="I311" s="3"/>
      <c r="P311" s="3"/>
      <c r="Q311" s="59"/>
      <c r="AC311" s="59"/>
      <c r="AD311" s="61"/>
    </row>
    <row r="312" spans="2:30" ht="12.75">
      <c r="B312" s="1"/>
      <c r="I312" s="3"/>
      <c r="P312" s="3"/>
      <c r="Q312" s="59"/>
      <c r="AC312" s="59"/>
      <c r="AD312" s="61"/>
    </row>
    <row r="313" spans="2:30" ht="12.75">
      <c r="B313" s="1"/>
      <c r="I313" s="3"/>
      <c r="P313" s="3"/>
      <c r="Q313" s="59"/>
      <c r="AC313" s="59"/>
      <c r="AD313" s="61"/>
    </row>
    <row r="314" spans="2:30" ht="12.75">
      <c r="B314" s="1"/>
      <c r="I314" s="3"/>
      <c r="P314" s="3"/>
      <c r="Q314" s="59"/>
      <c r="AC314" s="59"/>
      <c r="AD314" s="61"/>
    </row>
    <row r="315" spans="2:30" ht="12.75">
      <c r="B315" s="1"/>
      <c r="I315" s="3"/>
      <c r="P315" s="3"/>
      <c r="Q315" s="59"/>
      <c r="AC315" s="59"/>
      <c r="AD315" s="61"/>
    </row>
    <row r="316" spans="2:30" ht="12.75">
      <c r="B316" s="1"/>
      <c r="I316" s="3"/>
      <c r="P316" s="3"/>
      <c r="Q316" s="59"/>
      <c r="AC316" s="59"/>
      <c r="AD316" s="61"/>
    </row>
    <row r="317" spans="2:30" ht="12.75">
      <c r="B317" s="1"/>
      <c r="I317" s="3"/>
      <c r="P317" s="3"/>
      <c r="Q317" s="59"/>
      <c r="AC317" s="59"/>
      <c r="AD317" s="61"/>
    </row>
    <row r="318" spans="2:30" ht="12.75">
      <c r="B318" s="1"/>
      <c r="I318" s="3"/>
      <c r="P318" s="3"/>
      <c r="Q318" s="59"/>
      <c r="AC318" s="59"/>
      <c r="AD318" s="61"/>
    </row>
    <row r="319" spans="2:30" ht="12.75">
      <c r="B319" s="1"/>
      <c r="I319" s="3"/>
      <c r="P319" s="3"/>
      <c r="Q319" s="59"/>
      <c r="AC319" s="59"/>
      <c r="AD319" s="61"/>
    </row>
    <row r="320" spans="2:30" ht="12.75">
      <c r="B320" s="1"/>
      <c r="I320" s="3"/>
      <c r="P320" s="3"/>
      <c r="Q320" s="59"/>
      <c r="AC320" s="59"/>
      <c r="AD320" s="61"/>
    </row>
    <row r="321" spans="2:30" ht="12.75">
      <c r="B321" s="1"/>
      <c r="I321" s="3"/>
      <c r="P321" s="3"/>
      <c r="Q321" s="59"/>
      <c r="AC321" s="59"/>
      <c r="AD321" s="61"/>
    </row>
    <row r="322" spans="2:30" ht="12.75">
      <c r="B322" s="1"/>
      <c r="I322" s="3"/>
      <c r="P322" s="3"/>
      <c r="Q322" s="59"/>
      <c r="AC322" s="59"/>
      <c r="AD322" s="61"/>
    </row>
    <row r="323" spans="2:30" ht="12.75">
      <c r="B323" s="1"/>
      <c r="I323" s="3"/>
      <c r="P323" s="3"/>
      <c r="Q323" s="59"/>
      <c r="AC323" s="59"/>
      <c r="AD323" s="61"/>
    </row>
    <row r="324" spans="2:30" ht="12.75">
      <c r="B324" s="1"/>
      <c r="I324" s="3"/>
      <c r="P324" s="3"/>
      <c r="Q324" s="59"/>
      <c r="AC324" s="59"/>
      <c r="AD324" s="61"/>
    </row>
    <row r="325" spans="2:30" ht="12.75">
      <c r="B325" s="1"/>
      <c r="I325" s="3"/>
      <c r="P325" s="3"/>
      <c r="Q325" s="59"/>
      <c r="AC325" s="59"/>
      <c r="AD325" s="61"/>
    </row>
    <row r="326" spans="2:30" ht="12.75">
      <c r="B326" s="1"/>
      <c r="I326" s="3"/>
      <c r="P326" s="3"/>
      <c r="Q326" s="59"/>
      <c r="AC326" s="59"/>
      <c r="AD326" s="61"/>
    </row>
    <row r="327" spans="2:30" ht="12.75">
      <c r="B327" s="1"/>
      <c r="I327" s="3"/>
      <c r="P327" s="3"/>
      <c r="Q327" s="59"/>
      <c r="AC327" s="59"/>
      <c r="AD327" s="61"/>
    </row>
    <row r="328" spans="2:30" ht="12.75">
      <c r="B328" s="1"/>
      <c r="I328" s="3"/>
      <c r="P328" s="3"/>
      <c r="Q328" s="59"/>
      <c r="AC328" s="59"/>
      <c r="AD328" s="61"/>
    </row>
    <row r="329" spans="2:30" ht="12.75">
      <c r="B329" s="1"/>
      <c r="I329" s="3"/>
      <c r="P329" s="3"/>
      <c r="Q329" s="59"/>
      <c r="AC329" s="59"/>
      <c r="AD329" s="61"/>
    </row>
    <row r="330" spans="2:30" ht="12.75">
      <c r="B330" s="1"/>
      <c r="I330" s="3"/>
      <c r="P330" s="3"/>
      <c r="Q330" s="59"/>
      <c r="AC330" s="59"/>
      <c r="AD330" s="61"/>
    </row>
    <row r="331" spans="2:30" ht="12.75">
      <c r="B331" s="1"/>
      <c r="I331" s="3"/>
      <c r="P331" s="3"/>
      <c r="Q331" s="59"/>
      <c r="AC331" s="59"/>
      <c r="AD331" s="61"/>
    </row>
    <row r="332" spans="2:30" ht="12.75">
      <c r="B332" s="1"/>
      <c r="I332" s="3"/>
      <c r="P332" s="3"/>
      <c r="Q332" s="59"/>
      <c r="AC332" s="59"/>
      <c r="AD332" s="61"/>
    </row>
    <row r="333" spans="2:30" ht="12.75">
      <c r="B333" s="1"/>
      <c r="I333" s="3"/>
      <c r="P333" s="3"/>
      <c r="Q333" s="59"/>
      <c r="AC333" s="59"/>
      <c r="AD333" s="61"/>
    </row>
    <row r="334" spans="2:30" ht="12.75">
      <c r="B334" s="1"/>
      <c r="I334" s="3"/>
      <c r="P334" s="3"/>
      <c r="Q334" s="59"/>
      <c r="AC334" s="59"/>
      <c r="AD334" s="61"/>
    </row>
    <row r="335" spans="2:30" ht="12.75">
      <c r="B335" s="1"/>
      <c r="I335" s="3"/>
      <c r="P335" s="3"/>
      <c r="Q335" s="59"/>
      <c r="AC335" s="59"/>
      <c r="AD335" s="61"/>
    </row>
    <row r="336" spans="2:30" ht="12.75">
      <c r="B336" s="1"/>
      <c r="I336" s="3"/>
      <c r="P336" s="3"/>
      <c r="Q336" s="59"/>
      <c r="AC336" s="59"/>
      <c r="AD336" s="61"/>
    </row>
    <row r="337" spans="2:30" ht="12.75">
      <c r="B337" s="1"/>
      <c r="I337" s="3"/>
      <c r="P337" s="3"/>
      <c r="Q337" s="59"/>
      <c r="AC337" s="59"/>
      <c r="AD337" s="61"/>
    </row>
    <row r="338" spans="2:30" ht="12.75">
      <c r="B338" s="1"/>
      <c r="I338" s="3"/>
      <c r="P338" s="3"/>
      <c r="Q338" s="59"/>
      <c r="AC338" s="59"/>
      <c r="AD338" s="61"/>
    </row>
    <row r="339" spans="2:30" ht="12.75">
      <c r="B339" s="1"/>
      <c r="I339" s="3"/>
      <c r="P339" s="3"/>
      <c r="Q339" s="59"/>
      <c r="AC339" s="59"/>
      <c r="AD339" s="61"/>
    </row>
    <row r="340" spans="2:30" ht="12.75">
      <c r="B340" s="1"/>
      <c r="I340" s="3"/>
      <c r="P340" s="3"/>
      <c r="Q340" s="59"/>
      <c r="AC340" s="59"/>
      <c r="AD340" s="61"/>
    </row>
    <row r="341" spans="2:30" ht="12.75">
      <c r="B341" s="1"/>
      <c r="I341" s="3"/>
      <c r="P341" s="3"/>
      <c r="Q341" s="59"/>
      <c r="AC341" s="59"/>
      <c r="AD341" s="61"/>
    </row>
    <row r="342" spans="2:30" ht="12.75">
      <c r="B342" s="1"/>
      <c r="I342" s="3"/>
      <c r="P342" s="3"/>
      <c r="Q342" s="59"/>
      <c r="AC342" s="59"/>
      <c r="AD342" s="61"/>
    </row>
    <row r="343" spans="2:30" ht="12.75">
      <c r="B343" s="1"/>
      <c r="I343" s="3"/>
      <c r="P343" s="3"/>
      <c r="Q343" s="59"/>
      <c r="AC343" s="59"/>
      <c r="AD343" s="61"/>
    </row>
    <row r="344" spans="2:30" ht="12.75">
      <c r="B344" s="1"/>
      <c r="I344" s="3"/>
      <c r="P344" s="3"/>
      <c r="Q344" s="59"/>
      <c r="AC344" s="59"/>
      <c r="AD344" s="61"/>
    </row>
    <row r="345" spans="2:30" ht="12.75">
      <c r="B345" s="1"/>
      <c r="I345" s="3"/>
      <c r="P345" s="3"/>
      <c r="Q345" s="59"/>
      <c r="AC345" s="59"/>
      <c r="AD345" s="61"/>
    </row>
    <row r="346" spans="2:30" ht="12.75">
      <c r="B346" s="1"/>
      <c r="I346" s="3"/>
      <c r="P346" s="3"/>
      <c r="Q346" s="59"/>
      <c r="AC346" s="59"/>
      <c r="AD346" s="61"/>
    </row>
    <row r="347" spans="2:30" ht="12.75">
      <c r="B347" s="1"/>
      <c r="I347" s="3"/>
      <c r="P347" s="3"/>
      <c r="Q347" s="59"/>
      <c r="AC347" s="59"/>
      <c r="AD347" s="61"/>
    </row>
    <row r="348" spans="2:30" ht="12.75">
      <c r="B348" s="1"/>
      <c r="I348" s="3"/>
      <c r="P348" s="3"/>
      <c r="Q348" s="59"/>
      <c r="AC348" s="59"/>
      <c r="AD348" s="61"/>
    </row>
    <row r="349" spans="2:30" ht="12.75">
      <c r="B349" s="1"/>
      <c r="I349" s="3"/>
      <c r="P349" s="3"/>
      <c r="Q349" s="59"/>
      <c r="AC349" s="59"/>
      <c r="AD349" s="61"/>
    </row>
    <row r="350" spans="2:30" ht="12.75">
      <c r="B350" s="1"/>
      <c r="I350" s="3"/>
      <c r="P350" s="3"/>
      <c r="Q350" s="59"/>
      <c r="AC350" s="59"/>
      <c r="AD350" s="61"/>
    </row>
    <row r="351" spans="2:30" ht="12.75">
      <c r="B351" s="1"/>
      <c r="I351" s="3"/>
      <c r="P351" s="3"/>
      <c r="Q351" s="59"/>
      <c r="AC351" s="59"/>
      <c r="AD351" s="61"/>
    </row>
    <row r="352" spans="2:30" ht="12.75">
      <c r="B352" s="1"/>
      <c r="I352" s="3"/>
      <c r="P352" s="3"/>
      <c r="Q352" s="59"/>
      <c r="AC352" s="59"/>
      <c r="AD352" s="61"/>
    </row>
    <row r="353" spans="2:30" ht="12.75">
      <c r="B353" s="1"/>
      <c r="I353" s="3"/>
      <c r="P353" s="3"/>
      <c r="Q353" s="59"/>
      <c r="AC353" s="59"/>
      <c r="AD353" s="61"/>
    </row>
    <row r="354" spans="2:30" ht="12.75">
      <c r="B354" s="1"/>
      <c r="I354" s="3"/>
      <c r="P354" s="3"/>
      <c r="Q354" s="59"/>
      <c r="AC354" s="59"/>
      <c r="AD354" s="61"/>
    </row>
    <row r="355" spans="2:30" ht="12.75">
      <c r="B355" s="1"/>
      <c r="I355" s="3"/>
      <c r="P355" s="3"/>
      <c r="Q355" s="59"/>
      <c r="AC355" s="59"/>
      <c r="AD355" s="61"/>
    </row>
    <row r="356" spans="2:30" ht="12.75">
      <c r="B356" s="1"/>
      <c r="I356" s="3"/>
      <c r="P356" s="3"/>
      <c r="Q356" s="59"/>
      <c r="AC356" s="59"/>
      <c r="AD356" s="61"/>
    </row>
    <row r="357" spans="2:30" ht="12.75">
      <c r="B357" s="1"/>
      <c r="I357" s="3"/>
      <c r="P357" s="3"/>
      <c r="Q357" s="59"/>
      <c r="AC357" s="59"/>
      <c r="AD357" s="61"/>
    </row>
    <row r="358" spans="2:30" ht="12.75">
      <c r="B358" s="1"/>
      <c r="I358" s="3"/>
      <c r="P358" s="3"/>
      <c r="Q358" s="59"/>
      <c r="AC358" s="59"/>
      <c r="AD358" s="61"/>
    </row>
    <row r="359" spans="2:30" ht="12.75">
      <c r="B359" s="1"/>
      <c r="I359" s="3"/>
      <c r="P359" s="3"/>
      <c r="Q359" s="59"/>
      <c r="AC359" s="59"/>
      <c r="AD359" s="61"/>
    </row>
    <row r="360" spans="2:30" ht="12.75">
      <c r="B360" s="1"/>
      <c r="I360" s="3"/>
      <c r="P360" s="3"/>
      <c r="Q360" s="59"/>
      <c r="AC360" s="59"/>
      <c r="AD360" s="61"/>
    </row>
    <row r="361" spans="2:30" ht="12.75">
      <c r="B361" s="1"/>
      <c r="I361" s="3"/>
      <c r="P361" s="3"/>
      <c r="Q361" s="59"/>
      <c r="AC361" s="59"/>
      <c r="AD361" s="61"/>
    </row>
    <row r="362" spans="2:30" ht="12.75">
      <c r="B362" s="1"/>
      <c r="I362" s="3"/>
      <c r="P362" s="3"/>
      <c r="Q362" s="59"/>
      <c r="AC362" s="59"/>
      <c r="AD362" s="61"/>
    </row>
    <row r="363" spans="2:30" ht="12.75">
      <c r="B363" s="1"/>
      <c r="I363" s="3"/>
      <c r="P363" s="3"/>
      <c r="Q363" s="59"/>
      <c r="AC363" s="59"/>
      <c r="AD363" s="61"/>
    </row>
    <row r="364" spans="2:30" ht="12.75">
      <c r="B364" s="1"/>
      <c r="I364" s="3"/>
      <c r="P364" s="3"/>
      <c r="Q364" s="59"/>
      <c r="AC364" s="59"/>
      <c r="AD364" s="61"/>
    </row>
    <row r="365" spans="2:30" ht="12.75">
      <c r="B365" s="1"/>
      <c r="I365" s="3"/>
      <c r="P365" s="3"/>
      <c r="Q365" s="59"/>
      <c r="AC365" s="59"/>
      <c r="AD365" s="61"/>
    </row>
    <row r="366" spans="2:30" ht="12.75">
      <c r="B366" s="1"/>
      <c r="I366" s="3"/>
      <c r="P366" s="3"/>
      <c r="Q366" s="59"/>
      <c r="AC366" s="59"/>
      <c r="AD366" s="61"/>
    </row>
    <row r="367" spans="2:30" ht="12.75">
      <c r="B367" s="1"/>
      <c r="I367" s="3"/>
      <c r="P367" s="3"/>
      <c r="Q367" s="59"/>
      <c r="AC367" s="59"/>
      <c r="AD367" s="61"/>
    </row>
    <row r="368" spans="2:30" ht="12.75">
      <c r="B368" s="1"/>
      <c r="I368" s="3"/>
      <c r="P368" s="3"/>
      <c r="Q368" s="59"/>
      <c r="AC368" s="59"/>
      <c r="AD368" s="61"/>
    </row>
    <row r="369" spans="2:30" ht="12.75">
      <c r="B369" s="1"/>
      <c r="I369" s="3"/>
      <c r="P369" s="3"/>
      <c r="Q369" s="59"/>
      <c r="AC369" s="59"/>
      <c r="AD369" s="61"/>
    </row>
    <row r="370" spans="2:30" ht="12.75">
      <c r="B370" s="1"/>
      <c r="I370" s="3"/>
      <c r="P370" s="3"/>
      <c r="Q370" s="59"/>
      <c r="AC370" s="59"/>
      <c r="AD370" s="61"/>
    </row>
    <row r="371" spans="2:30" ht="12.75">
      <c r="B371" s="1"/>
      <c r="I371" s="3"/>
      <c r="P371" s="3"/>
      <c r="Q371" s="59"/>
      <c r="AC371" s="59"/>
      <c r="AD371" s="61"/>
    </row>
    <row r="372" spans="2:30" ht="12.75">
      <c r="B372" s="1"/>
      <c r="I372" s="3"/>
      <c r="P372" s="3"/>
      <c r="Q372" s="59"/>
      <c r="AC372" s="59"/>
      <c r="AD372" s="61"/>
    </row>
    <row r="373" spans="2:30" ht="12.75">
      <c r="B373" s="1"/>
      <c r="I373" s="3"/>
      <c r="P373" s="3"/>
      <c r="Q373" s="59"/>
      <c r="AC373" s="59"/>
      <c r="AD373" s="61"/>
    </row>
    <row r="374" spans="2:30" ht="12.75">
      <c r="B374" s="1"/>
      <c r="I374" s="3"/>
      <c r="P374" s="3"/>
      <c r="Q374" s="59"/>
      <c r="AC374" s="59"/>
      <c r="AD374" s="61"/>
    </row>
    <row r="375" spans="2:30" ht="12.75">
      <c r="B375" s="1"/>
      <c r="I375" s="3"/>
      <c r="P375" s="3"/>
      <c r="Q375" s="59"/>
      <c r="AC375" s="59"/>
      <c r="AD375" s="61"/>
    </row>
    <row r="376" spans="2:30" ht="12.75">
      <c r="B376" s="1"/>
      <c r="I376" s="3"/>
      <c r="P376" s="3"/>
      <c r="Q376" s="59"/>
      <c r="AC376" s="59"/>
      <c r="AD376" s="61"/>
    </row>
    <row r="377" spans="2:30" ht="12.75">
      <c r="B377" s="1"/>
      <c r="I377" s="3"/>
      <c r="P377" s="3"/>
      <c r="Q377" s="59"/>
      <c r="AC377" s="59"/>
      <c r="AD377" s="61"/>
    </row>
    <row r="378" spans="2:30" ht="12.75">
      <c r="B378" s="1"/>
      <c r="I378" s="3"/>
      <c r="P378" s="3"/>
      <c r="Q378" s="59"/>
      <c r="AC378" s="59"/>
      <c r="AD378" s="61"/>
    </row>
    <row r="379" spans="2:30" ht="12.75">
      <c r="B379" s="1"/>
      <c r="I379" s="3"/>
      <c r="P379" s="3"/>
      <c r="Q379" s="59"/>
      <c r="AC379" s="59"/>
      <c r="AD379" s="61"/>
    </row>
    <row r="380" spans="2:30" ht="12.75">
      <c r="B380" s="1"/>
      <c r="I380" s="3"/>
      <c r="P380" s="3"/>
      <c r="Q380" s="59"/>
      <c r="AC380" s="59"/>
      <c r="AD380" s="61"/>
    </row>
    <row r="381" spans="2:30" ht="12.75">
      <c r="B381" s="1"/>
      <c r="I381" s="3"/>
      <c r="P381" s="3"/>
      <c r="Q381" s="59"/>
      <c r="AC381" s="59"/>
      <c r="AD381" s="61"/>
    </row>
    <row r="382" spans="2:30" ht="12.75">
      <c r="B382" s="1"/>
      <c r="I382" s="3"/>
      <c r="P382" s="3"/>
      <c r="Q382" s="59"/>
      <c r="AC382" s="59"/>
      <c r="AD382" s="61"/>
    </row>
    <row r="383" spans="2:30" ht="12.75">
      <c r="B383" s="1"/>
      <c r="I383" s="3"/>
      <c r="P383" s="3"/>
      <c r="Q383" s="59"/>
      <c r="AC383" s="59"/>
      <c r="AD383" s="61"/>
    </row>
    <row r="384" spans="2:30" ht="12.75">
      <c r="B384" s="1"/>
      <c r="I384" s="3"/>
      <c r="P384" s="3"/>
      <c r="Q384" s="59"/>
      <c r="AC384" s="59"/>
      <c r="AD384" s="61"/>
    </row>
    <row r="385" spans="2:30" ht="12.75">
      <c r="B385" s="1"/>
      <c r="I385" s="3"/>
      <c r="P385" s="3"/>
      <c r="Q385" s="59"/>
      <c r="AC385" s="59"/>
      <c r="AD385" s="61"/>
    </row>
    <row r="386" spans="2:30" ht="12.75">
      <c r="B386" s="1"/>
      <c r="I386" s="3"/>
      <c r="P386" s="3"/>
      <c r="Q386" s="59"/>
      <c r="AC386" s="59"/>
      <c r="AD386" s="61"/>
    </row>
    <row r="387" spans="2:30" ht="12.75">
      <c r="B387" s="1"/>
      <c r="I387" s="3"/>
      <c r="P387" s="3"/>
      <c r="Q387" s="59"/>
      <c r="AC387" s="59"/>
      <c r="AD387" s="61"/>
    </row>
    <row r="388" spans="2:30" ht="12.75">
      <c r="B388" s="1"/>
      <c r="I388" s="3"/>
      <c r="P388" s="3"/>
      <c r="Q388" s="59"/>
      <c r="AC388" s="59"/>
      <c r="AD388" s="61"/>
    </row>
    <row r="389" spans="2:30" ht="12.75">
      <c r="B389" s="1"/>
      <c r="I389" s="3"/>
      <c r="P389" s="3"/>
      <c r="Q389" s="59"/>
      <c r="AC389" s="59"/>
      <c r="AD389" s="61"/>
    </row>
    <row r="390" spans="2:30" ht="12.75">
      <c r="B390" s="1"/>
      <c r="I390" s="3"/>
      <c r="P390" s="3"/>
      <c r="Q390" s="59"/>
      <c r="AC390" s="59"/>
      <c r="AD390" s="61"/>
    </row>
    <row r="391" spans="2:30" ht="12.75">
      <c r="B391" s="1"/>
      <c r="I391" s="3"/>
      <c r="P391" s="3"/>
      <c r="Q391" s="59"/>
      <c r="AC391" s="59"/>
      <c r="AD391" s="61"/>
    </row>
    <row r="392" spans="2:30" ht="12.75">
      <c r="B392" s="1"/>
      <c r="I392" s="3"/>
      <c r="P392" s="3"/>
      <c r="Q392" s="59"/>
      <c r="AC392" s="59"/>
      <c r="AD392" s="61"/>
    </row>
    <row r="393" spans="2:30" ht="12.75">
      <c r="B393" s="1"/>
      <c r="I393" s="3"/>
      <c r="P393" s="3"/>
      <c r="Q393" s="59"/>
      <c r="AC393" s="59"/>
      <c r="AD393" s="61"/>
    </row>
    <row r="394" spans="2:30" ht="12.75">
      <c r="B394" s="1"/>
      <c r="I394" s="3"/>
      <c r="P394" s="3"/>
      <c r="Q394" s="59"/>
      <c r="AC394" s="59"/>
      <c r="AD394" s="61"/>
    </row>
    <row r="395" spans="2:30" ht="12.75">
      <c r="B395" s="1"/>
      <c r="I395" s="3"/>
      <c r="P395" s="3"/>
      <c r="Q395" s="59"/>
      <c r="AC395" s="59"/>
      <c r="AD395" s="61"/>
    </row>
    <row r="396" spans="2:30" ht="12.75">
      <c r="B396" s="1"/>
      <c r="I396" s="3"/>
      <c r="P396" s="3"/>
      <c r="Q396" s="59"/>
      <c r="AC396" s="59"/>
      <c r="AD396" s="61"/>
    </row>
    <row r="397" spans="2:30" ht="12.75">
      <c r="B397" s="1"/>
      <c r="I397" s="3"/>
      <c r="P397" s="3"/>
      <c r="Q397" s="59"/>
      <c r="AC397" s="59"/>
      <c r="AD397" s="61"/>
    </row>
    <row r="398" spans="2:30" ht="12.75">
      <c r="B398" s="1"/>
      <c r="I398" s="3"/>
      <c r="P398" s="3"/>
      <c r="Q398" s="59"/>
      <c r="AC398" s="59"/>
      <c r="AD398" s="61"/>
    </row>
    <row r="399" spans="2:30" ht="12.75">
      <c r="B399" s="1"/>
      <c r="I399" s="3"/>
      <c r="P399" s="3"/>
      <c r="Q399" s="59"/>
      <c r="AC399" s="59"/>
      <c r="AD399" s="61"/>
    </row>
    <row r="400" spans="2:30" ht="12.75">
      <c r="B400" s="1"/>
      <c r="I400" s="3"/>
      <c r="P400" s="3"/>
      <c r="Q400" s="59"/>
      <c r="AC400" s="59"/>
      <c r="AD400" s="61"/>
    </row>
    <row r="401" spans="2:30" ht="12.75">
      <c r="B401" s="1"/>
      <c r="I401" s="3"/>
      <c r="P401" s="3"/>
      <c r="Q401" s="59"/>
      <c r="AC401" s="59"/>
      <c r="AD401" s="61"/>
    </row>
    <row r="402" spans="2:30" ht="12.75">
      <c r="B402" s="1"/>
      <c r="I402" s="3"/>
      <c r="P402" s="3"/>
      <c r="Q402" s="59"/>
      <c r="AC402" s="59"/>
      <c r="AD402" s="61"/>
    </row>
    <row r="403" spans="2:30" ht="12.75">
      <c r="B403" s="1"/>
      <c r="I403" s="3"/>
      <c r="P403" s="3"/>
      <c r="Q403" s="59"/>
      <c r="AC403" s="59"/>
      <c r="AD403" s="61"/>
    </row>
    <row r="404" spans="2:30" ht="12.75">
      <c r="B404" s="1"/>
      <c r="I404" s="3"/>
      <c r="P404" s="3"/>
      <c r="Q404" s="59"/>
      <c r="AC404" s="59"/>
      <c r="AD404" s="61"/>
    </row>
    <row r="405" spans="2:30" ht="12.75">
      <c r="B405" s="1"/>
      <c r="I405" s="3"/>
      <c r="P405" s="3"/>
      <c r="Q405" s="59"/>
      <c r="AC405" s="59"/>
      <c r="AD405" s="61"/>
    </row>
    <row r="406" spans="2:30" ht="12.75">
      <c r="B406" s="1"/>
      <c r="I406" s="3"/>
      <c r="P406" s="3"/>
      <c r="Q406" s="59"/>
      <c r="AC406" s="59"/>
      <c r="AD406" s="61"/>
    </row>
    <row r="407" spans="2:30" ht="12.75">
      <c r="B407" s="1"/>
      <c r="I407" s="3"/>
      <c r="P407" s="3"/>
      <c r="Q407" s="59"/>
      <c r="AC407" s="59"/>
      <c r="AD407" s="61"/>
    </row>
    <row r="408" spans="2:30" ht="12.75">
      <c r="B408" s="1"/>
      <c r="I408" s="3"/>
      <c r="P408" s="3"/>
      <c r="Q408" s="59"/>
      <c r="AC408" s="59"/>
      <c r="AD408" s="61"/>
    </row>
    <row r="409" spans="2:30" ht="12.75">
      <c r="B409" s="1"/>
      <c r="I409" s="3"/>
      <c r="P409" s="3"/>
      <c r="Q409" s="59"/>
      <c r="AC409" s="59"/>
      <c r="AD409" s="61"/>
    </row>
    <row r="410" spans="2:30" ht="12.75">
      <c r="B410" s="1"/>
      <c r="I410" s="3"/>
      <c r="P410" s="3"/>
      <c r="Q410" s="59"/>
      <c r="AC410" s="59"/>
      <c r="AD410" s="61"/>
    </row>
    <row r="411" spans="2:30" ht="12.75">
      <c r="B411" s="1"/>
      <c r="I411" s="3"/>
      <c r="P411" s="3"/>
      <c r="Q411" s="59"/>
      <c r="AC411" s="59"/>
      <c r="AD411" s="61"/>
    </row>
    <row r="412" spans="2:30" ht="12.75">
      <c r="B412" s="1"/>
      <c r="I412" s="3"/>
      <c r="P412" s="3"/>
      <c r="Q412" s="59"/>
      <c r="AC412" s="59"/>
      <c r="AD412" s="61"/>
    </row>
    <row r="413" spans="2:30" ht="12.75">
      <c r="B413" s="1"/>
      <c r="I413" s="3"/>
      <c r="P413" s="3"/>
      <c r="Q413" s="59"/>
      <c r="AC413" s="59"/>
      <c r="AD413" s="61"/>
    </row>
    <row r="414" spans="2:30" ht="12.75">
      <c r="B414" s="1"/>
      <c r="I414" s="3"/>
      <c r="P414" s="3"/>
      <c r="Q414" s="59"/>
      <c r="AC414" s="59"/>
      <c r="AD414" s="61"/>
    </row>
    <row r="415" spans="2:30" ht="12.75">
      <c r="B415" s="1"/>
      <c r="I415" s="3"/>
      <c r="P415" s="3"/>
      <c r="Q415" s="59"/>
      <c r="AC415" s="59"/>
      <c r="AD415" s="61"/>
    </row>
    <row r="416" spans="2:30" ht="12.75">
      <c r="B416" s="1"/>
      <c r="I416" s="3"/>
      <c r="P416" s="3"/>
      <c r="Q416" s="59"/>
      <c r="AC416" s="59"/>
      <c r="AD416" s="61"/>
    </row>
    <row r="417" spans="2:30" ht="12.75">
      <c r="B417" s="1"/>
      <c r="I417" s="3"/>
      <c r="P417" s="3"/>
      <c r="Q417" s="59"/>
      <c r="AC417" s="59"/>
      <c r="AD417" s="61"/>
    </row>
    <row r="418" spans="2:30" ht="12.75">
      <c r="B418" s="1"/>
      <c r="I418" s="3"/>
      <c r="P418" s="3"/>
      <c r="Q418" s="59"/>
      <c r="AC418" s="59"/>
      <c r="AD418" s="61"/>
    </row>
    <row r="419" spans="2:30" ht="12.75">
      <c r="B419" s="1"/>
      <c r="I419" s="3"/>
      <c r="P419" s="3"/>
      <c r="Q419" s="59"/>
      <c r="AC419" s="59"/>
      <c r="AD419" s="61"/>
    </row>
    <row r="420" spans="2:30" ht="12.75">
      <c r="B420" s="1"/>
      <c r="I420" s="3"/>
      <c r="P420" s="3"/>
      <c r="Q420" s="59"/>
      <c r="AC420" s="59"/>
      <c r="AD420" s="61"/>
    </row>
    <row r="421" spans="2:30" ht="12.75">
      <c r="B421" s="1"/>
      <c r="I421" s="3"/>
      <c r="P421" s="3"/>
      <c r="Q421" s="59"/>
      <c r="AC421" s="59"/>
      <c r="AD421" s="61"/>
    </row>
    <row r="422" spans="2:30" ht="12.75">
      <c r="B422" s="1"/>
      <c r="I422" s="3"/>
      <c r="P422" s="3"/>
      <c r="Q422" s="59"/>
      <c r="AC422" s="59"/>
      <c r="AD422" s="61"/>
    </row>
    <row r="423" spans="2:30" ht="12.75">
      <c r="B423" s="1"/>
      <c r="I423" s="3"/>
      <c r="P423" s="3"/>
      <c r="Q423" s="59"/>
      <c r="AC423" s="59"/>
      <c r="AD423" s="61"/>
    </row>
    <row r="424" spans="2:30" ht="12.75">
      <c r="B424" s="1"/>
      <c r="I424" s="3"/>
      <c r="P424" s="3"/>
      <c r="Q424" s="59"/>
      <c r="AC424" s="59"/>
      <c r="AD424" s="61"/>
    </row>
    <row r="425" spans="2:30" ht="12.75">
      <c r="B425" s="1"/>
      <c r="I425" s="3"/>
      <c r="P425" s="3"/>
      <c r="Q425" s="59"/>
      <c r="AC425" s="59"/>
      <c r="AD425" s="61"/>
    </row>
    <row r="426" spans="2:30" ht="12.75">
      <c r="B426" s="1"/>
      <c r="I426" s="3"/>
      <c r="P426" s="3"/>
      <c r="Q426" s="59"/>
      <c r="AC426" s="59"/>
      <c r="AD426" s="61"/>
    </row>
    <row r="427" spans="2:30" ht="12.75">
      <c r="B427" s="1"/>
      <c r="I427" s="3"/>
      <c r="P427" s="3"/>
      <c r="Q427" s="59"/>
      <c r="AC427" s="59"/>
      <c r="AD427" s="61"/>
    </row>
    <row r="428" spans="2:30" ht="12.75">
      <c r="B428" s="1"/>
      <c r="I428" s="3"/>
      <c r="P428" s="3"/>
      <c r="Q428" s="59"/>
      <c r="AC428" s="59"/>
      <c r="AD428" s="61"/>
    </row>
    <row r="429" spans="2:30" ht="12.75">
      <c r="B429" s="1"/>
      <c r="I429" s="3"/>
      <c r="P429" s="3"/>
      <c r="Q429" s="59"/>
      <c r="AC429" s="59"/>
      <c r="AD429" s="61"/>
    </row>
    <row r="430" spans="2:30" ht="12.75">
      <c r="B430" s="1"/>
      <c r="I430" s="3"/>
      <c r="P430" s="3"/>
      <c r="Q430" s="59"/>
      <c r="AC430" s="59"/>
      <c r="AD430" s="61"/>
    </row>
    <row r="431" spans="2:30" ht="12.75">
      <c r="B431" s="1"/>
      <c r="I431" s="3"/>
      <c r="P431" s="3"/>
      <c r="Q431" s="59"/>
      <c r="AC431" s="59"/>
      <c r="AD431" s="61"/>
    </row>
    <row r="432" spans="2:30" ht="12.75">
      <c r="B432" s="1"/>
      <c r="I432" s="3"/>
      <c r="P432" s="3"/>
      <c r="Q432" s="59"/>
      <c r="AC432" s="59"/>
      <c r="AD432" s="61"/>
    </row>
    <row r="433" spans="2:30" ht="12.75">
      <c r="B433" s="1"/>
      <c r="I433" s="3"/>
      <c r="P433" s="3"/>
      <c r="Q433" s="59"/>
      <c r="AC433" s="59"/>
      <c r="AD433" s="61"/>
    </row>
    <row r="434" spans="2:30" ht="12.75">
      <c r="B434" s="1"/>
      <c r="I434" s="3"/>
      <c r="P434" s="3"/>
      <c r="Q434" s="59"/>
      <c r="AC434" s="59"/>
      <c r="AD434" s="61"/>
    </row>
    <row r="435" spans="2:30" ht="12.75">
      <c r="B435" s="1"/>
      <c r="I435" s="3"/>
      <c r="P435" s="3"/>
      <c r="Q435" s="59"/>
      <c r="AC435" s="59"/>
      <c r="AD435" s="61"/>
    </row>
    <row r="436" spans="2:30" ht="12.75">
      <c r="B436" s="1"/>
      <c r="I436" s="3"/>
      <c r="P436" s="3"/>
      <c r="Q436" s="59"/>
      <c r="AC436" s="59"/>
      <c r="AD436" s="61"/>
    </row>
    <row r="437" spans="2:30" ht="12.75">
      <c r="B437" s="1"/>
      <c r="I437" s="3"/>
      <c r="P437" s="3"/>
      <c r="Q437" s="59"/>
      <c r="AC437" s="59"/>
      <c r="AD437" s="61"/>
    </row>
    <row r="438" spans="2:30" ht="12.75">
      <c r="B438" s="1"/>
      <c r="I438" s="3"/>
      <c r="P438" s="3"/>
      <c r="Q438" s="59"/>
      <c r="AC438" s="59"/>
      <c r="AD438" s="61"/>
    </row>
    <row r="439" spans="2:30" ht="12.75">
      <c r="B439" s="1"/>
      <c r="I439" s="3"/>
      <c r="P439" s="3"/>
      <c r="Q439" s="59"/>
      <c r="AC439" s="59"/>
      <c r="AD439" s="61"/>
    </row>
    <row r="440" spans="2:30" ht="12.75">
      <c r="B440" s="1"/>
      <c r="I440" s="3"/>
      <c r="P440" s="3"/>
      <c r="Q440" s="59"/>
      <c r="AC440" s="59"/>
      <c r="AD440" s="61"/>
    </row>
    <row r="441" spans="2:30" ht="12.75">
      <c r="B441" s="1"/>
      <c r="I441" s="3"/>
      <c r="P441" s="3"/>
      <c r="Q441" s="59"/>
      <c r="AC441" s="59"/>
      <c r="AD441" s="61"/>
    </row>
    <row r="442" spans="2:30" ht="12.75">
      <c r="B442" s="1"/>
      <c r="I442" s="3"/>
      <c r="P442" s="3"/>
      <c r="Q442" s="59"/>
      <c r="AC442" s="59"/>
      <c r="AD442" s="61"/>
    </row>
    <row r="443" spans="2:30" ht="12.75">
      <c r="B443" s="1"/>
      <c r="I443" s="3"/>
      <c r="P443" s="3"/>
      <c r="Q443" s="59"/>
      <c r="AC443" s="59"/>
      <c r="AD443" s="61"/>
    </row>
    <row r="444" spans="2:30" ht="12.75">
      <c r="B444" s="1"/>
      <c r="I444" s="3"/>
      <c r="P444" s="3"/>
      <c r="Q444" s="59"/>
      <c r="AC444" s="59"/>
      <c r="AD444" s="61"/>
    </row>
    <row r="445" spans="2:30" ht="12.75">
      <c r="B445" s="1"/>
      <c r="I445" s="3"/>
      <c r="P445" s="3"/>
      <c r="Q445" s="59"/>
      <c r="AC445" s="59"/>
      <c r="AD445" s="61"/>
    </row>
    <row r="446" spans="2:30" ht="12.75">
      <c r="B446" s="1"/>
      <c r="I446" s="3"/>
      <c r="P446" s="3"/>
      <c r="Q446" s="59"/>
      <c r="AC446" s="59"/>
      <c r="AD446" s="61"/>
    </row>
    <row r="447" spans="2:30" ht="12.75">
      <c r="B447" s="1"/>
      <c r="I447" s="3"/>
      <c r="P447" s="3"/>
      <c r="Q447" s="59"/>
      <c r="AC447" s="59"/>
      <c r="AD447" s="61"/>
    </row>
    <row r="448" spans="2:30" ht="12.75">
      <c r="B448" s="1"/>
      <c r="I448" s="3"/>
      <c r="P448" s="3"/>
      <c r="Q448" s="59"/>
      <c r="AC448" s="59"/>
      <c r="AD448" s="61"/>
    </row>
    <row r="449" spans="2:30" ht="12.75">
      <c r="B449" s="1"/>
      <c r="I449" s="3"/>
      <c r="P449" s="3"/>
      <c r="Q449" s="59"/>
      <c r="AC449" s="59"/>
      <c r="AD449" s="61"/>
    </row>
    <row r="450" spans="2:30" ht="12.75">
      <c r="B450" s="1"/>
      <c r="I450" s="3"/>
      <c r="P450" s="3"/>
      <c r="Q450" s="59"/>
      <c r="AC450" s="59"/>
      <c r="AD450" s="61"/>
    </row>
    <row r="451" spans="2:30" ht="12.75">
      <c r="B451" s="1"/>
      <c r="I451" s="3"/>
      <c r="P451" s="3"/>
      <c r="Q451" s="59"/>
      <c r="AC451" s="59"/>
      <c r="AD451" s="61"/>
    </row>
    <row r="452" spans="2:30" ht="12.75">
      <c r="B452" s="1"/>
      <c r="I452" s="3"/>
      <c r="P452" s="3"/>
      <c r="Q452" s="59"/>
      <c r="AC452" s="59"/>
      <c r="AD452" s="61"/>
    </row>
    <row r="453" spans="2:30" ht="12.75">
      <c r="B453" s="1"/>
      <c r="I453" s="3"/>
      <c r="P453" s="3"/>
      <c r="Q453" s="59"/>
      <c r="AC453" s="59"/>
      <c r="AD453" s="61"/>
    </row>
    <row r="454" spans="2:30" ht="12.75">
      <c r="B454" s="1"/>
      <c r="I454" s="3"/>
      <c r="P454" s="3"/>
      <c r="Q454" s="59"/>
      <c r="AC454" s="59"/>
      <c r="AD454" s="61"/>
    </row>
    <row r="455" spans="2:30" ht="12.75">
      <c r="B455" s="1"/>
      <c r="I455" s="3"/>
      <c r="P455" s="3"/>
      <c r="Q455" s="59"/>
      <c r="AC455" s="59"/>
      <c r="AD455" s="61"/>
    </row>
    <row r="456" spans="2:30" ht="12.75">
      <c r="B456" s="1"/>
      <c r="I456" s="3"/>
      <c r="P456" s="3"/>
      <c r="Q456" s="59"/>
      <c r="AC456" s="59"/>
      <c r="AD456" s="61"/>
    </row>
    <row r="457" spans="2:30" ht="12.75">
      <c r="B457" s="1"/>
      <c r="I457" s="3"/>
      <c r="P457" s="3"/>
      <c r="Q457" s="59"/>
      <c r="AC457" s="59"/>
      <c r="AD457" s="61"/>
    </row>
    <row r="458" spans="2:30" ht="12.75">
      <c r="B458" s="1"/>
      <c r="I458" s="3"/>
      <c r="P458" s="3"/>
      <c r="Q458" s="59"/>
      <c r="AC458" s="59"/>
      <c r="AD458" s="61"/>
    </row>
    <row r="459" spans="2:30" ht="12.75">
      <c r="B459" s="1"/>
      <c r="I459" s="3"/>
      <c r="P459" s="3"/>
      <c r="Q459" s="59"/>
      <c r="AC459" s="59"/>
      <c r="AD459" s="61"/>
    </row>
    <row r="460" spans="2:30" ht="12.75">
      <c r="B460" s="1"/>
      <c r="I460" s="3"/>
      <c r="P460" s="3"/>
      <c r="Q460" s="59"/>
      <c r="AC460" s="59"/>
      <c r="AD460" s="61"/>
    </row>
    <row r="461" spans="2:30" ht="12.75">
      <c r="B461" s="1"/>
      <c r="I461" s="3"/>
      <c r="P461" s="3"/>
      <c r="Q461" s="59"/>
      <c r="AC461" s="59"/>
      <c r="AD461" s="61"/>
    </row>
    <row r="462" spans="2:30" ht="12.75">
      <c r="B462" s="1"/>
      <c r="I462" s="3"/>
      <c r="P462" s="3"/>
      <c r="Q462" s="59"/>
      <c r="AC462" s="59"/>
      <c r="AD462" s="61"/>
    </row>
    <row r="463" spans="2:30" ht="12.75">
      <c r="B463" s="1"/>
      <c r="I463" s="3"/>
      <c r="P463" s="3"/>
      <c r="Q463" s="59"/>
      <c r="AC463" s="59"/>
      <c r="AD463" s="61"/>
    </row>
    <row r="464" spans="2:30" ht="12.75">
      <c r="B464" s="1"/>
      <c r="I464" s="3"/>
      <c r="P464" s="3"/>
      <c r="Q464" s="59"/>
      <c r="AC464" s="59"/>
      <c r="AD464" s="61"/>
    </row>
    <row r="465" spans="2:30" ht="12.75">
      <c r="B465" s="1"/>
      <c r="I465" s="3"/>
      <c r="P465" s="3"/>
      <c r="Q465" s="59"/>
      <c r="AC465" s="59"/>
      <c r="AD465" s="61"/>
    </row>
    <row r="466" spans="2:30" ht="12.75">
      <c r="B466" s="1"/>
      <c r="I466" s="3"/>
      <c r="P466" s="3"/>
      <c r="Q466" s="59"/>
      <c r="AC466" s="59"/>
      <c r="AD466" s="61"/>
    </row>
    <row r="467" spans="2:30" ht="12.75">
      <c r="B467" s="1"/>
      <c r="I467" s="3"/>
      <c r="P467" s="3"/>
      <c r="Q467" s="59"/>
      <c r="AC467" s="59"/>
      <c r="AD467" s="61"/>
    </row>
    <row r="468" spans="2:30" ht="12.75">
      <c r="B468" s="1"/>
      <c r="I468" s="3"/>
      <c r="P468" s="3"/>
      <c r="Q468" s="59"/>
      <c r="AC468" s="59"/>
      <c r="AD468" s="61"/>
    </row>
    <row r="469" spans="2:30" ht="12.75">
      <c r="B469" s="1"/>
      <c r="I469" s="3"/>
      <c r="P469" s="3"/>
      <c r="Q469" s="59"/>
      <c r="AC469" s="59"/>
      <c r="AD469" s="61"/>
    </row>
    <row r="470" spans="2:30" ht="12.75">
      <c r="B470" s="1"/>
      <c r="I470" s="3"/>
      <c r="P470" s="3"/>
      <c r="Q470" s="59"/>
      <c r="AC470" s="59"/>
      <c r="AD470" s="61"/>
    </row>
    <row r="471" spans="2:30" ht="12.75">
      <c r="B471" s="1"/>
      <c r="I471" s="3"/>
      <c r="P471" s="3"/>
      <c r="Q471" s="59"/>
      <c r="AC471" s="59"/>
      <c r="AD471" s="61"/>
    </row>
    <row r="472" spans="2:30" ht="12.75">
      <c r="B472" s="1"/>
      <c r="I472" s="3"/>
      <c r="P472" s="3"/>
      <c r="Q472" s="59"/>
      <c r="AC472" s="59"/>
      <c r="AD472" s="61"/>
    </row>
    <row r="473" spans="2:30" ht="12.75">
      <c r="B473" s="1"/>
      <c r="I473" s="3"/>
      <c r="P473" s="3"/>
      <c r="Q473" s="59"/>
      <c r="AC473" s="59"/>
      <c r="AD473" s="61"/>
    </row>
    <row r="474" spans="2:30" ht="12.75">
      <c r="B474" s="1"/>
      <c r="I474" s="3"/>
      <c r="P474" s="3"/>
      <c r="Q474" s="59"/>
      <c r="AC474" s="59"/>
      <c r="AD474" s="61"/>
    </row>
    <row r="475" spans="2:30" ht="12.75">
      <c r="B475" s="1"/>
      <c r="I475" s="3"/>
      <c r="P475" s="3"/>
      <c r="Q475" s="59"/>
      <c r="AC475" s="59"/>
      <c r="AD475" s="61"/>
    </row>
    <row r="476" spans="2:30" ht="12.75">
      <c r="B476" s="1"/>
      <c r="I476" s="3"/>
      <c r="P476" s="3"/>
      <c r="Q476" s="59"/>
      <c r="AC476" s="59"/>
      <c r="AD476" s="61"/>
    </row>
    <row r="477" spans="2:30" ht="12.75">
      <c r="B477" s="1"/>
      <c r="I477" s="3"/>
      <c r="P477" s="3"/>
      <c r="Q477" s="59"/>
      <c r="AC477" s="59"/>
      <c r="AD477" s="61"/>
    </row>
    <row r="478" spans="2:30" ht="12.75">
      <c r="B478" s="1"/>
      <c r="I478" s="3"/>
      <c r="P478" s="3"/>
      <c r="Q478" s="59"/>
      <c r="AC478" s="59"/>
      <c r="AD478" s="61"/>
    </row>
    <row r="479" spans="2:30" ht="12.75">
      <c r="B479" s="1"/>
      <c r="I479" s="3"/>
      <c r="P479" s="3"/>
      <c r="Q479" s="59"/>
      <c r="AC479" s="59"/>
      <c r="AD479" s="61"/>
    </row>
    <row r="480" spans="2:30" ht="12.75">
      <c r="B480" s="1"/>
      <c r="I480" s="3"/>
      <c r="P480" s="3"/>
      <c r="Q480" s="59"/>
      <c r="AC480" s="59"/>
      <c r="AD480" s="61"/>
    </row>
    <row r="481" spans="2:30" ht="12.75">
      <c r="B481" s="1"/>
      <c r="I481" s="3"/>
      <c r="P481" s="3"/>
      <c r="Q481" s="59"/>
      <c r="AC481" s="59"/>
      <c r="AD481" s="61"/>
    </row>
    <row r="482" spans="2:30" ht="12.75">
      <c r="B482" s="1"/>
      <c r="I482" s="3"/>
      <c r="P482" s="3"/>
      <c r="Q482" s="59"/>
      <c r="AC482" s="59"/>
      <c r="AD482" s="61"/>
    </row>
    <row r="483" spans="2:30" ht="12.75">
      <c r="B483" s="1"/>
      <c r="I483" s="3"/>
      <c r="P483" s="3"/>
      <c r="Q483" s="59"/>
      <c r="AC483" s="59"/>
      <c r="AD483" s="61"/>
    </row>
    <row r="484" spans="2:30" ht="12.75">
      <c r="B484" s="1"/>
      <c r="I484" s="3"/>
      <c r="P484" s="3"/>
      <c r="Q484" s="59"/>
      <c r="AC484" s="59"/>
      <c r="AD484" s="61"/>
    </row>
    <row r="485" spans="2:30" ht="12.75">
      <c r="B485" s="1"/>
      <c r="I485" s="3"/>
      <c r="P485" s="3"/>
      <c r="Q485" s="59"/>
      <c r="AC485" s="59"/>
      <c r="AD485" s="61"/>
    </row>
    <row r="486" spans="2:30" ht="12.75">
      <c r="B486" s="1"/>
      <c r="I486" s="3"/>
      <c r="P486" s="3"/>
      <c r="Q486" s="59"/>
      <c r="AC486" s="59"/>
      <c r="AD486" s="61"/>
    </row>
    <row r="487" spans="2:30" ht="12.75">
      <c r="B487" s="1"/>
      <c r="I487" s="3"/>
      <c r="P487" s="3"/>
      <c r="Q487" s="59"/>
      <c r="AC487" s="59"/>
      <c r="AD487" s="61"/>
    </row>
    <row r="488" spans="2:30" ht="12.75">
      <c r="B488" s="1"/>
      <c r="I488" s="3"/>
      <c r="P488" s="3"/>
      <c r="Q488" s="59"/>
      <c r="AC488" s="59"/>
      <c r="AD488" s="61"/>
    </row>
    <row r="489" spans="2:30" ht="12.75">
      <c r="B489" s="1"/>
      <c r="I489" s="3"/>
      <c r="P489" s="3"/>
      <c r="Q489" s="59"/>
      <c r="AC489" s="59"/>
      <c r="AD489" s="61"/>
    </row>
    <row r="490" spans="2:30" ht="12.75">
      <c r="B490" s="1"/>
      <c r="I490" s="3"/>
      <c r="P490" s="3"/>
      <c r="Q490" s="59"/>
      <c r="AC490" s="59"/>
      <c r="AD490" s="61"/>
    </row>
    <row r="491" spans="2:30" ht="12.75">
      <c r="B491" s="1"/>
      <c r="I491" s="3"/>
      <c r="P491" s="3"/>
      <c r="Q491" s="59"/>
      <c r="AC491" s="59"/>
      <c r="AD491" s="61"/>
    </row>
    <row r="492" spans="2:30" ht="12.75">
      <c r="B492" s="1"/>
      <c r="I492" s="3"/>
      <c r="P492" s="3"/>
      <c r="Q492" s="59"/>
      <c r="AC492" s="59"/>
      <c r="AD492" s="61"/>
    </row>
    <row r="493" spans="2:30" ht="12.75">
      <c r="B493" s="1"/>
      <c r="I493" s="3"/>
      <c r="P493" s="3"/>
      <c r="Q493" s="59"/>
      <c r="AC493" s="59"/>
      <c r="AD493" s="61"/>
    </row>
    <row r="494" spans="2:30" ht="12.75">
      <c r="B494" s="1"/>
      <c r="I494" s="3"/>
      <c r="P494" s="3"/>
      <c r="Q494" s="59"/>
      <c r="AC494" s="59"/>
      <c r="AD494" s="61"/>
    </row>
    <row r="495" spans="2:30" ht="12.75">
      <c r="B495" s="1"/>
      <c r="I495" s="3"/>
      <c r="P495" s="3"/>
      <c r="Q495" s="59"/>
      <c r="AC495" s="59"/>
      <c r="AD495" s="61"/>
    </row>
    <row r="496" spans="2:30" ht="12.75">
      <c r="B496" s="1"/>
      <c r="I496" s="3"/>
      <c r="P496" s="3"/>
      <c r="Q496" s="59"/>
      <c r="AC496" s="59"/>
      <c r="AD496" s="61"/>
    </row>
    <row r="497" spans="2:30" ht="12.75">
      <c r="B497" s="1"/>
      <c r="I497" s="3"/>
      <c r="P497" s="3"/>
      <c r="Q497" s="59"/>
      <c r="AC497" s="59"/>
      <c r="AD497" s="61"/>
    </row>
    <row r="498" spans="2:30" ht="12.75">
      <c r="B498" s="1"/>
      <c r="I498" s="3"/>
      <c r="P498" s="3"/>
      <c r="Q498" s="59"/>
      <c r="AC498" s="59"/>
      <c r="AD498" s="61"/>
    </row>
    <row r="499" spans="2:30" ht="12.75">
      <c r="B499" s="1"/>
      <c r="I499" s="3"/>
      <c r="P499" s="3"/>
      <c r="Q499" s="59"/>
      <c r="AC499" s="59"/>
      <c r="AD499" s="61"/>
    </row>
    <row r="500" spans="2:30" ht="12.75">
      <c r="B500" s="1"/>
      <c r="I500" s="3"/>
      <c r="P500" s="3"/>
      <c r="Q500" s="59"/>
      <c r="AC500" s="59"/>
      <c r="AD500" s="61"/>
    </row>
    <row r="501" spans="2:30" ht="12.75">
      <c r="B501" s="1"/>
      <c r="I501" s="3"/>
      <c r="P501" s="3"/>
      <c r="Q501" s="59"/>
      <c r="AC501" s="59"/>
      <c r="AD501" s="61"/>
    </row>
    <row r="502" spans="2:30" ht="12.75">
      <c r="B502" s="1"/>
      <c r="I502" s="3"/>
      <c r="P502" s="3"/>
      <c r="Q502" s="59"/>
      <c r="AC502" s="59"/>
      <c r="AD502" s="61"/>
    </row>
    <row r="503" spans="2:30" ht="12.75">
      <c r="B503" s="1"/>
      <c r="I503" s="3"/>
      <c r="P503" s="3"/>
      <c r="Q503" s="59"/>
      <c r="AC503" s="59"/>
      <c r="AD503" s="61"/>
    </row>
    <row r="504" spans="2:30" ht="12.75">
      <c r="B504" s="1"/>
      <c r="I504" s="3"/>
      <c r="P504" s="3"/>
      <c r="Q504" s="59"/>
      <c r="AC504" s="59"/>
      <c r="AD504" s="61"/>
    </row>
    <row r="505" spans="2:30" ht="12.75">
      <c r="B505" s="1"/>
      <c r="I505" s="3"/>
      <c r="P505" s="3"/>
      <c r="Q505" s="59"/>
      <c r="AC505" s="59"/>
      <c r="AD505" s="61"/>
    </row>
    <row r="506" spans="2:30" ht="12.75">
      <c r="B506" s="1"/>
      <c r="I506" s="3"/>
      <c r="P506" s="3"/>
      <c r="Q506" s="59"/>
      <c r="AC506" s="59"/>
      <c r="AD506" s="61"/>
    </row>
    <row r="507" spans="2:30" ht="12.75">
      <c r="B507" s="1"/>
      <c r="I507" s="3"/>
      <c r="P507" s="3"/>
      <c r="Q507" s="59"/>
      <c r="AC507" s="59"/>
      <c r="AD507" s="61"/>
    </row>
    <row r="508" spans="2:30" ht="12.75">
      <c r="B508" s="1"/>
      <c r="I508" s="3"/>
      <c r="P508" s="3"/>
      <c r="Q508" s="59"/>
      <c r="AC508" s="59"/>
      <c r="AD508" s="61"/>
    </row>
    <row r="509" spans="2:30" ht="12.75">
      <c r="B509" s="1"/>
      <c r="I509" s="3"/>
      <c r="P509" s="3"/>
      <c r="Q509" s="59"/>
      <c r="AC509" s="59"/>
      <c r="AD509" s="61"/>
    </row>
    <row r="510" spans="2:30" ht="12.75">
      <c r="B510" s="1"/>
      <c r="I510" s="3"/>
      <c r="P510" s="3"/>
      <c r="Q510" s="59"/>
      <c r="AC510" s="59"/>
      <c r="AD510" s="61"/>
    </row>
    <row r="511" spans="2:30" ht="12.75">
      <c r="B511" s="1"/>
      <c r="I511" s="3"/>
      <c r="P511" s="3"/>
      <c r="Q511" s="59"/>
      <c r="AC511" s="59"/>
      <c r="AD511" s="61"/>
    </row>
    <row r="512" spans="2:30" ht="12.75">
      <c r="B512" s="1"/>
      <c r="I512" s="3"/>
      <c r="P512" s="3"/>
      <c r="Q512" s="59"/>
      <c r="AC512" s="59"/>
      <c r="AD512" s="61"/>
    </row>
    <row r="513" spans="2:30" ht="12.75">
      <c r="B513" s="1"/>
      <c r="I513" s="3"/>
      <c r="P513" s="3"/>
      <c r="Q513" s="59"/>
      <c r="AC513" s="59"/>
      <c r="AD513" s="61"/>
    </row>
    <row r="514" spans="2:30" ht="12.75">
      <c r="B514" s="1"/>
      <c r="I514" s="3"/>
      <c r="P514" s="3"/>
      <c r="Q514" s="59"/>
      <c r="AC514" s="59"/>
      <c r="AD514" s="61"/>
    </row>
    <row r="515" spans="2:30" ht="12.75">
      <c r="B515" s="1"/>
      <c r="I515" s="3"/>
      <c r="P515" s="3"/>
      <c r="Q515" s="59"/>
      <c r="AC515" s="59"/>
      <c r="AD515" s="61"/>
    </row>
    <row r="516" spans="2:30" ht="12.75">
      <c r="B516" s="1"/>
      <c r="I516" s="3"/>
      <c r="P516" s="3"/>
      <c r="Q516" s="59"/>
      <c r="AC516" s="59"/>
      <c r="AD516" s="61"/>
    </row>
    <row r="517" spans="2:30" ht="12.75">
      <c r="B517" s="1"/>
      <c r="I517" s="3"/>
      <c r="P517" s="3"/>
      <c r="Q517" s="59"/>
      <c r="AC517" s="59"/>
      <c r="AD517" s="61"/>
    </row>
    <row r="518" spans="2:30" ht="12.75">
      <c r="B518" s="1"/>
      <c r="I518" s="3"/>
      <c r="P518" s="3"/>
      <c r="Q518" s="59"/>
      <c r="AC518" s="59"/>
      <c r="AD518" s="61"/>
    </row>
    <row r="519" spans="2:30" ht="12.75">
      <c r="B519" s="1"/>
      <c r="I519" s="3"/>
      <c r="P519" s="3"/>
      <c r="Q519" s="59"/>
      <c r="AC519" s="59"/>
      <c r="AD519" s="61"/>
    </row>
    <row r="520" spans="2:30" ht="12.75">
      <c r="B520" s="1"/>
      <c r="I520" s="3"/>
      <c r="P520" s="3"/>
      <c r="Q520" s="59"/>
      <c r="AC520" s="59"/>
      <c r="AD520" s="61"/>
    </row>
    <row r="521" spans="2:30" ht="12.75">
      <c r="B521" s="1"/>
      <c r="I521" s="3"/>
      <c r="P521" s="3"/>
      <c r="Q521" s="59"/>
      <c r="AC521" s="59"/>
      <c r="AD521" s="61"/>
    </row>
    <row r="522" spans="2:30" ht="12.75">
      <c r="B522" s="1"/>
      <c r="I522" s="3"/>
      <c r="P522" s="3"/>
      <c r="Q522" s="59"/>
      <c r="AC522" s="59"/>
      <c r="AD522" s="61"/>
    </row>
    <row r="523" spans="2:30" ht="12.75">
      <c r="B523" s="1"/>
      <c r="I523" s="3"/>
      <c r="P523" s="3"/>
      <c r="Q523" s="59"/>
      <c r="AC523" s="59"/>
      <c r="AD523" s="61"/>
    </row>
    <row r="524" spans="2:30" ht="12.75">
      <c r="B524" s="1"/>
      <c r="I524" s="3"/>
      <c r="P524" s="3"/>
      <c r="Q524" s="59"/>
      <c r="AC524" s="59"/>
      <c r="AD524" s="61"/>
    </row>
    <row r="525" spans="2:30" ht="12.75">
      <c r="B525" s="1"/>
      <c r="I525" s="3"/>
      <c r="P525" s="3"/>
      <c r="Q525" s="59"/>
      <c r="AC525" s="59"/>
      <c r="AD525" s="61"/>
    </row>
    <row r="526" spans="2:30" ht="12.75">
      <c r="B526" s="1"/>
      <c r="I526" s="3"/>
      <c r="P526" s="3"/>
      <c r="Q526" s="59"/>
      <c r="AC526" s="59"/>
      <c r="AD526" s="61"/>
    </row>
    <row r="527" spans="2:30" ht="12.75">
      <c r="B527" s="1"/>
      <c r="I527" s="3"/>
      <c r="P527" s="3"/>
      <c r="Q527" s="59"/>
      <c r="AC527" s="59"/>
      <c r="AD527" s="61"/>
    </row>
    <row r="528" spans="2:30" ht="12.75">
      <c r="B528" s="1"/>
      <c r="I528" s="3"/>
      <c r="P528" s="3"/>
      <c r="Q528" s="59"/>
      <c r="AC528" s="59"/>
      <c r="AD528" s="61"/>
    </row>
    <row r="529" spans="2:30" ht="12.75">
      <c r="B529" s="1"/>
      <c r="I529" s="3"/>
      <c r="P529" s="3"/>
      <c r="Q529" s="59"/>
      <c r="AC529" s="59"/>
      <c r="AD529" s="61"/>
    </row>
    <row r="530" spans="2:30" ht="12.75">
      <c r="B530" s="1"/>
      <c r="I530" s="3"/>
      <c r="P530" s="3"/>
      <c r="Q530" s="59"/>
      <c r="AC530" s="59"/>
      <c r="AD530" s="61"/>
    </row>
    <row r="531" spans="2:30" ht="12.75">
      <c r="B531" s="1"/>
      <c r="I531" s="3"/>
      <c r="P531" s="3"/>
      <c r="Q531" s="59"/>
      <c r="AC531" s="59"/>
      <c r="AD531" s="61"/>
    </row>
    <row r="532" spans="2:30" ht="12.75">
      <c r="B532" s="1"/>
      <c r="I532" s="3"/>
      <c r="P532" s="3"/>
      <c r="Q532" s="59"/>
      <c r="AC532" s="59"/>
      <c r="AD532" s="61"/>
    </row>
    <row r="533" spans="2:30" ht="12.75">
      <c r="B533" s="1"/>
      <c r="I533" s="3"/>
      <c r="P533" s="3"/>
      <c r="Q533" s="59"/>
      <c r="AC533" s="59"/>
      <c r="AD533" s="61"/>
    </row>
    <row r="534" spans="2:30" ht="12.75">
      <c r="B534" s="1"/>
      <c r="I534" s="3"/>
      <c r="P534" s="3"/>
      <c r="Q534" s="59"/>
      <c r="AC534" s="59"/>
      <c r="AD534" s="61"/>
    </row>
    <row r="535" spans="2:30" ht="12.75">
      <c r="B535" s="1"/>
      <c r="I535" s="3"/>
      <c r="P535" s="3"/>
      <c r="Q535" s="59"/>
      <c r="AC535" s="59"/>
      <c r="AD535" s="61"/>
    </row>
    <row r="536" spans="2:30" ht="12.75">
      <c r="B536" s="1"/>
      <c r="I536" s="3"/>
      <c r="P536" s="3"/>
      <c r="Q536" s="59"/>
      <c r="AC536" s="59"/>
      <c r="AD536" s="61"/>
    </row>
    <row r="537" spans="2:30" ht="12.75">
      <c r="B537" s="1"/>
      <c r="I537" s="3"/>
      <c r="P537" s="3"/>
      <c r="Q537" s="59"/>
      <c r="AC537" s="59"/>
      <c r="AD537" s="61"/>
    </row>
    <row r="538" spans="2:30" ht="12.75">
      <c r="B538" s="1"/>
      <c r="I538" s="3"/>
      <c r="P538" s="3"/>
      <c r="Q538" s="59"/>
      <c r="AC538" s="59"/>
      <c r="AD538" s="61"/>
    </row>
    <row r="539" spans="2:30" ht="12.75">
      <c r="B539" s="1"/>
      <c r="I539" s="3"/>
      <c r="P539" s="3"/>
      <c r="Q539" s="59"/>
      <c r="AC539" s="59"/>
      <c r="AD539" s="61"/>
    </row>
    <row r="540" spans="2:30" ht="12.75">
      <c r="B540" s="1"/>
      <c r="I540" s="3"/>
      <c r="P540" s="3"/>
      <c r="Q540" s="59"/>
      <c r="AC540" s="59"/>
      <c r="AD540" s="61"/>
    </row>
    <row r="541" spans="2:30" ht="12.75">
      <c r="B541" s="1"/>
      <c r="I541" s="3"/>
      <c r="P541" s="3"/>
      <c r="Q541" s="59"/>
      <c r="AC541" s="59"/>
      <c r="AD541" s="61"/>
    </row>
    <row r="542" spans="2:30" ht="12.75">
      <c r="B542" s="1"/>
      <c r="I542" s="3"/>
      <c r="P542" s="3"/>
      <c r="Q542" s="59"/>
      <c r="AC542" s="59"/>
      <c r="AD542" s="61"/>
    </row>
    <row r="543" spans="2:30" ht="12.75">
      <c r="B543" s="1"/>
      <c r="I543" s="3"/>
      <c r="P543" s="3"/>
      <c r="Q543" s="59"/>
      <c r="AC543" s="59"/>
      <c r="AD543" s="61"/>
    </row>
    <row r="544" spans="2:30" ht="12.75">
      <c r="B544" s="1"/>
      <c r="I544" s="3"/>
      <c r="P544" s="3"/>
      <c r="Q544" s="59"/>
      <c r="AC544" s="59"/>
      <c r="AD544" s="61"/>
    </row>
    <row r="545" spans="2:30" ht="12.75">
      <c r="B545" s="1"/>
      <c r="I545" s="3"/>
      <c r="P545" s="3"/>
      <c r="Q545" s="59"/>
      <c r="AC545" s="59"/>
      <c r="AD545" s="61"/>
    </row>
    <row r="546" spans="2:30" ht="12.75">
      <c r="B546" s="1"/>
      <c r="I546" s="3"/>
      <c r="P546" s="3"/>
      <c r="Q546" s="59"/>
      <c r="AC546" s="59"/>
      <c r="AD546" s="61"/>
    </row>
    <row r="547" spans="2:30" ht="12.75">
      <c r="B547" s="1"/>
      <c r="I547" s="3"/>
      <c r="P547" s="3"/>
      <c r="Q547" s="59"/>
      <c r="AC547" s="59"/>
      <c r="AD547" s="61"/>
    </row>
    <row r="548" spans="2:30" ht="12.75">
      <c r="B548" s="1"/>
      <c r="I548" s="3"/>
      <c r="P548" s="3"/>
      <c r="Q548" s="59"/>
      <c r="AC548" s="59"/>
      <c r="AD548" s="61"/>
    </row>
    <row r="549" spans="2:30" ht="12.75">
      <c r="B549" s="1"/>
      <c r="I549" s="3"/>
      <c r="P549" s="3"/>
      <c r="Q549" s="59"/>
      <c r="AC549" s="59"/>
      <c r="AD549" s="61"/>
    </row>
    <row r="550" spans="2:30" ht="12.75">
      <c r="B550" s="1"/>
      <c r="I550" s="3"/>
      <c r="P550" s="3"/>
      <c r="Q550" s="59"/>
      <c r="AC550" s="59"/>
      <c r="AD550" s="61"/>
    </row>
    <row r="551" spans="2:30" ht="12.75">
      <c r="B551" s="1"/>
      <c r="I551" s="3"/>
      <c r="P551" s="3"/>
      <c r="Q551" s="59"/>
      <c r="AC551" s="59"/>
      <c r="AD551" s="61"/>
    </row>
    <row r="552" spans="2:30" ht="12.75">
      <c r="B552" s="1"/>
      <c r="I552" s="3"/>
      <c r="P552" s="3"/>
      <c r="Q552" s="59"/>
      <c r="AC552" s="59"/>
      <c r="AD552" s="61"/>
    </row>
    <row r="553" spans="2:30" ht="12.75">
      <c r="B553" s="1"/>
      <c r="I553" s="3"/>
      <c r="P553" s="3"/>
      <c r="Q553" s="59"/>
      <c r="AC553" s="59"/>
      <c r="AD553" s="61"/>
    </row>
    <row r="554" spans="2:30" ht="12.75">
      <c r="B554" s="1"/>
      <c r="I554" s="3"/>
      <c r="P554" s="3"/>
      <c r="Q554" s="59"/>
      <c r="AC554" s="59"/>
      <c r="AD554" s="61"/>
    </row>
    <row r="555" spans="2:30" ht="12.75">
      <c r="B555" s="1"/>
      <c r="I555" s="3"/>
      <c r="P555" s="3"/>
      <c r="Q555" s="59"/>
      <c r="AC555" s="59"/>
      <c r="AD555" s="61"/>
    </row>
    <row r="556" spans="2:30" ht="12.75">
      <c r="B556" s="1"/>
      <c r="I556" s="3"/>
      <c r="P556" s="3"/>
      <c r="Q556" s="59"/>
      <c r="AC556" s="59"/>
      <c r="AD556" s="61"/>
    </row>
    <row r="557" spans="2:30" ht="12.75">
      <c r="B557" s="1"/>
      <c r="I557" s="3"/>
      <c r="P557" s="3"/>
      <c r="Q557" s="59"/>
      <c r="AC557" s="59"/>
      <c r="AD557" s="61"/>
    </row>
    <row r="558" spans="2:30" ht="12.75">
      <c r="B558" s="1"/>
      <c r="I558" s="3"/>
      <c r="P558" s="3"/>
      <c r="Q558" s="59"/>
      <c r="AC558" s="59"/>
      <c r="AD558" s="61"/>
    </row>
    <row r="559" spans="2:30" ht="12.75">
      <c r="B559" s="1"/>
      <c r="I559" s="3"/>
      <c r="P559" s="3"/>
      <c r="Q559" s="59"/>
      <c r="AC559" s="59"/>
      <c r="AD559" s="61"/>
    </row>
    <row r="560" spans="2:30" ht="12.75">
      <c r="B560" s="1"/>
      <c r="I560" s="3"/>
      <c r="P560" s="3"/>
      <c r="Q560" s="59"/>
      <c r="AC560" s="59"/>
      <c r="AD560" s="61"/>
    </row>
    <row r="561" spans="2:30" ht="12.75">
      <c r="B561" s="1"/>
      <c r="I561" s="3"/>
      <c r="P561" s="3"/>
      <c r="Q561" s="59"/>
      <c r="AC561" s="59"/>
      <c r="AD561" s="61"/>
    </row>
    <row r="562" spans="2:30" ht="12.75">
      <c r="B562" s="1"/>
      <c r="I562" s="3"/>
      <c r="P562" s="3"/>
      <c r="Q562" s="59"/>
      <c r="AC562" s="59"/>
      <c r="AD562" s="61"/>
    </row>
    <row r="563" spans="2:30" ht="12.75">
      <c r="B563" s="1"/>
      <c r="I563" s="3"/>
      <c r="P563" s="3"/>
      <c r="Q563" s="59"/>
      <c r="AC563" s="59"/>
      <c r="AD563" s="61"/>
    </row>
    <row r="564" spans="2:30" ht="12.75">
      <c r="B564" s="1"/>
      <c r="I564" s="3"/>
      <c r="P564" s="3"/>
      <c r="Q564" s="59"/>
      <c r="AC564" s="59"/>
      <c r="AD564" s="61"/>
    </row>
    <row r="565" spans="2:30" ht="12.75">
      <c r="B565" s="1"/>
      <c r="I565" s="3"/>
      <c r="P565" s="3"/>
      <c r="Q565" s="59"/>
      <c r="AC565" s="59"/>
      <c r="AD565" s="61"/>
    </row>
    <row r="566" spans="2:30" ht="12.75">
      <c r="B566" s="1"/>
      <c r="I566" s="3"/>
      <c r="P566" s="3"/>
      <c r="Q566" s="59"/>
      <c r="AC566" s="59"/>
      <c r="AD566" s="61"/>
    </row>
    <row r="567" spans="2:30" ht="12.75">
      <c r="B567" s="1"/>
      <c r="I567" s="3"/>
      <c r="P567" s="3"/>
      <c r="Q567" s="59"/>
      <c r="AC567" s="59"/>
      <c r="AD567" s="61"/>
    </row>
    <row r="568" spans="2:30" ht="12.75">
      <c r="B568" s="1"/>
      <c r="I568" s="3"/>
      <c r="P568" s="3"/>
      <c r="Q568" s="59"/>
      <c r="AC568" s="59"/>
      <c r="AD568" s="61"/>
    </row>
    <row r="569" spans="2:30" ht="12.75">
      <c r="B569" s="1"/>
      <c r="I569" s="3"/>
      <c r="P569" s="3"/>
      <c r="Q569" s="59"/>
      <c r="AC569" s="59"/>
      <c r="AD569" s="61"/>
    </row>
    <row r="570" spans="2:30" ht="12.75">
      <c r="B570" s="1"/>
      <c r="I570" s="3"/>
      <c r="P570" s="3"/>
      <c r="Q570" s="59"/>
      <c r="AC570" s="59"/>
      <c r="AD570" s="61"/>
    </row>
    <row r="571" spans="2:30" ht="12.75">
      <c r="B571" s="1"/>
      <c r="I571" s="3"/>
      <c r="P571" s="3"/>
      <c r="Q571" s="59"/>
      <c r="AC571" s="59"/>
      <c r="AD571" s="61"/>
    </row>
    <row r="572" spans="2:30" ht="12.75">
      <c r="B572" s="1"/>
      <c r="I572" s="3"/>
      <c r="P572" s="3"/>
      <c r="Q572" s="59"/>
      <c r="AC572" s="59"/>
      <c r="AD572" s="61"/>
    </row>
    <row r="573" spans="2:30" ht="12.75">
      <c r="B573" s="1"/>
      <c r="I573" s="3"/>
      <c r="P573" s="3"/>
      <c r="Q573" s="59"/>
      <c r="AC573" s="59"/>
      <c r="AD573" s="61"/>
    </row>
    <row r="574" spans="2:30" ht="12.75">
      <c r="B574" s="1"/>
      <c r="I574" s="3"/>
      <c r="P574" s="3"/>
      <c r="Q574" s="59"/>
      <c r="AC574" s="59"/>
      <c r="AD574" s="61"/>
    </row>
    <row r="575" spans="2:30" ht="12.75">
      <c r="B575" s="1"/>
      <c r="I575" s="3"/>
      <c r="P575" s="3"/>
      <c r="Q575" s="59"/>
      <c r="AC575" s="59"/>
      <c r="AD575" s="61"/>
    </row>
    <row r="576" spans="2:30" ht="12.75">
      <c r="B576" s="1"/>
      <c r="I576" s="3"/>
      <c r="P576" s="3"/>
      <c r="Q576" s="59"/>
      <c r="AC576" s="59"/>
      <c r="AD576" s="61"/>
    </row>
    <row r="577" spans="2:30" ht="12.75">
      <c r="B577" s="1"/>
      <c r="I577" s="3"/>
      <c r="P577" s="3"/>
      <c r="Q577" s="59"/>
      <c r="AC577" s="59"/>
      <c r="AD577" s="61"/>
    </row>
    <row r="578" spans="2:30" ht="12.75">
      <c r="B578" s="1"/>
      <c r="I578" s="3"/>
      <c r="P578" s="3"/>
      <c r="Q578" s="59"/>
      <c r="AC578" s="59"/>
      <c r="AD578" s="61"/>
    </row>
    <row r="579" spans="2:30" ht="12.75">
      <c r="B579" s="1"/>
      <c r="I579" s="3"/>
      <c r="P579" s="3"/>
      <c r="Q579" s="59"/>
      <c r="AC579" s="59"/>
      <c r="AD579" s="61"/>
    </row>
    <row r="580" spans="2:30" ht="12.75">
      <c r="B580" s="1"/>
      <c r="I580" s="3"/>
      <c r="P580" s="3"/>
      <c r="Q580" s="59"/>
      <c r="AC580" s="59"/>
      <c r="AD580" s="61"/>
    </row>
    <row r="581" spans="2:30" ht="12.75">
      <c r="B581" s="1"/>
      <c r="I581" s="3"/>
      <c r="P581" s="3"/>
      <c r="Q581" s="59"/>
      <c r="AC581" s="59"/>
      <c r="AD581" s="61"/>
    </row>
    <row r="582" spans="2:30" ht="12.75">
      <c r="B582" s="1"/>
      <c r="I582" s="3"/>
      <c r="P582" s="3"/>
      <c r="Q582" s="59"/>
      <c r="AC582" s="59"/>
      <c r="AD582" s="61"/>
    </row>
    <row r="583" spans="2:30" ht="12.75">
      <c r="B583" s="1"/>
      <c r="I583" s="3"/>
      <c r="P583" s="3"/>
      <c r="Q583" s="59"/>
      <c r="AC583" s="59"/>
      <c r="AD583" s="61"/>
    </row>
    <row r="584" spans="2:30" ht="12.75">
      <c r="B584" s="1"/>
      <c r="I584" s="3"/>
      <c r="P584" s="3"/>
      <c r="Q584" s="59"/>
      <c r="AC584" s="59"/>
      <c r="AD584" s="61"/>
    </row>
    <row r="585" spans="2:30" ht="12.75">
      <c r="B585" s="1"/>
      <c r="I585" s="3"/>
      <c r="P585" s="3"/>
      <c r="Q585" s="59"/>
      <c r="AC585" s="59"/>
      <c r="AD585" s="61"/>
    </row>
    <row r="586" spans="2:30" ht="12.75">
      <c r="B586" s="1"/>
      <c r="I586" s="3"/>
      <c r="P586" s="3"/>
      <c r="Q586" s="59"/>
      <c r="AC586" s="59"/>
      <c r="AD586" s="61"/>
    </row>
    <row r="587" spans="2:30" ht="12.75">
      <c r="B587" s="1"/>
      <c r="I587" s="3"/>
      <c r="P587" s="3"/>
      <c r="Q587" s="59"/>
      <c r="AC587" s="59"/>
      <c r="AD587" s="61"/>
    </row>
    <row r="588" spans="2:30" ht="12.75">
      <c r="B588" s="1"/>
      <c r="I588" s="3"/>
      <c r="P588" s="3"/>
      <c r="Q588" s="59"/>
      <c r="AC588" s="59"/>
      <c r="AD588" s="61"/>
    </row>
    <row r="589" spans="2:30" ht="12.75">
      <c r="B589" s="1"/>
      <c r="I589" s="3"/>
      <c r="P589" s="3"/>
      <c r="Q589" s="59"/>
      <c r="AC589" s="59"/>
      <c r="AD589" s="61"/>
    </row>
    <row r="590" spans="2:30" ht="12.75">
      <c r="B590" s="1"/>
      <c r="I590" s="3"/>
      <c r="P590" s="3"/>
      <c r="Q590" s="59"/>
      <c r="AC590" s="59"/>
      <c r="AD590" s="61"/>
    </row>
    <row r="591" spans="2:30" ht="12.75">
      <c r="B591" s="1"/>
      <c r="I591" s="3"/>
      <c r="P591" s="3"/>
      <c r="Q591" s="59"/>
      <c r="AC591" s="59"/>
      <c r="AD591" s="61"/>
    </row>
    <row r="592" spans="2:30" ht="12.75">
      <c r="B592" s="1"/>
      <c r="I592" s="3"/>
      <c r="P592" s="3"/>
      <c r="Q592" s="59"/>
      <c r="AC592" s="59"/>
      <c r="AD592" s="61"/>
    </row>
    <row r="593" spans="2:30" ht="12.75">
      <c r="B593" s="1"/>
      <c r="I593" s="3"/>
      <c r="P593" s="3"/>
      <c r="Q593" s="59"/>
      <c r="AC593" s="59"/>
      <c r="AD593" s="61"/>
    </row>
    <row r="594" spans="2:30" ht="12.75">
      <c r="B594" s="1"/>
      <c r="I594" s="3"/>
      <c r="P594" s="3"/>
      <c r="Q594" s="59"/>
      <c r="AC594" s="59"/>
      <c r="AD594" s="61"/>
    </row>
    <row r="595" spans="2:30" ht="12.75">
      <c r="B595" s="1"/>
      <c r="I595" s="3"/>
      <c r="P595" s="3"/>
      <c r="Q595" s="59"/>
      <c r="AC595" s="59"/>
      <c r="AD595" s="61"/>
    </row>
    <row r="596" spans="2:30" ht="12.75">
      <c r="B596" s="1"/>
      <c r="I596" s="3"/>
      <c r="P596" s="3"/>
      <c r="Q596" s="59"/>
      <c r="AC596" s="59"/>
      <c r="AD596" s="61"/>
    </row>
    <row r="597" spans="2:30" ht="12.75">
      <c r="B597" s="1"/>
      <c r="I597" s="3"/>
      <c r="P597" s="3"/>
      <c r="Q597" s="59"/>
      <c r="AC597" s="59"/>
      <c r="AD597" s="61"/>
    </row>
    <row r="598" spans="2:30" ht="12.75">
      <c r="B598" s="1"/>
      <c r="I598" s="3"/>
      <c r="P598" s="3"/>
      <c r="Q598" s="59"/>
      <c r="AC598" s="59"/>
      <c r="AD598" s="61"/>
    </row>
    <row r="599" spans="2:30" ht="12.75">
      <c r="B599" s="1"/>
      <c r="I599" s="3"/>
      <c r="P599" s="3"/>
      <c r="Q599" s="59"/>
      <c r="AC599" s="59"/>
      <c r="AD599" s="61"/>
    </row>
    <row r="600" spans="2:30" ht="12.75">
      <c r="B600" s="1"/>
      <c r="I600" s="3"/>
      <c r="P600" s="3"/>
      <c r="Q600" s="59"/>
      <c r="AC600" s="59"/>
      <c r="AD600" s="61"/>
    </row>
    <row r="601" spans="2:30" ht="12.75">
      <c r="B601" s="1"/>
      <c r="I601" s="3"/>
      <c r="P601" s="3"/>
      <c r="Q601" s="59"/>
      <c r="AC601" s="59"/>
      <c r="AD601" s="61"/>
    </row>
    <row r="602" spans="2:30" ht="12.75">
      <c r="B602" s="1"/>
      <c r="I602" s="3"/>
      <c r="P602" s="3"/>
      <c r="Q602" s="59"/>
      <c r="AC602" s="59"/>
      <c r="AD602" s="61"/>
    </row>
    <row r="603" spans="2:30" ht="12.75">
      <c r="B603" s="1"/>
      <c r="I603" s="3"/>
      <c r="P603" s="3"/>
      <c r="Q603" s="59"/>
      <c r="AC603" s="59"/>
      <c r="AD603" s="61"/>
    </row>
    <row r="604" spans="2:30" ht="12.75">
      <c r="B604" s="1"/>
      <c r="I604" s="3"/>
      <c r="P604" s="3"/>
      <c r="Q604" s="59"/>
      <c r="AC604" s="59"/>
      <c r="AD604" s="61"/>
    </row>
    <row r="605" spans="2:30" ht="12.75">
      <c r="B605" s="1"/>
      <c r="I605" s="3"/>
      <c r="P605" s="3"/>
      <c r="Q605" s="59"/>
      <c r="AC605" s="59"/>
      <c r="AD605" s="61"/>
    </row>
    <row r="606" spans="2:30" ht="12.75">
      <c r="B606" s="1"/>
      <c r="I606" s="3"/>
      <c r="P606" s="3"/>
      <c r="Q606" s="59"/>
      <c r="AC606" s="59"/>
      <c r="AD606" s="61"/>
    </row>
    <row r="607" spans="2:30" ht="12.75">
      <c r="B607" s="1"/>
      <c r="I607" s="3"/>
      <c r="P607" s="3"/>
      <c r="Q607" s="59"/>
      <c r="AC607" s="59"/>
      <c r="AD607" s="61"/>
    </row>
    <row r="608" spans="2:30" ht="12.75">
      <c r="B608" s="1"/>
      <c r="I608" s="3"/>
      <c r="P608" s="3"/>
      <c r="Q608" s="59"/>
      <c r="AC608" s="59"/>
      <c r="AD608" s="61"/>
    </row>
    <row r="609" spans="2:30" ht="12.75">
      <c r="B609" s="1"/>
      <c r="I609" s="3"/>
      <c r="P609" s="3"/>
      <c r="Q609" s="59"/>
      <c r="AC609" s="59"/>
      <c r="AD609" s="61"/>
    </row>
    <row r="610" spans="2:30" ht="12.75">
      <c r="B610" s="1"/>
      <c r="I610" s="3"/>
      <c r="P610" s="3"/>
      <c r="Q610" s="59"/>
      <c r="AC610" s="59"/>
      <c r="AD610" s="61"/>
    </row>
    <row r="611" spans="2:30" ht="12.75">
      <c r="B611" s="1"/>
      <c r="I611" s="3"/>
      <c r="P611" s="3"/>
      <c r="Q611" s="59"/>
      <c r="AC611" s="59"/>
      <c r="AD611" s="61"/>
    </row>
    <row r="612" spans="2:30" ht="12.75">
      <c r="B612" s="1"/>
      <c r="I612" s="3"/>
      <c r="P612" s="3"/>
      <c r="Q612" s="59"/>
      <c r="AC612" s="59"/>
      <c r="AD612" s="61"/>
    </row>
    <row r="613" spans="2:30" ht="12.75">
      <c r="B613" s="1"/>
      <c r="I613" s="3"/>
      <c r="P613" s="3"/>
      <c r="Q613" s="59"/>
      <c r="AC613" s="59"/>
      <c r="AD613" s="61"/>
    </row>
    <row r="614" spans="2:30" ht="12.75">
      <c r="B614" s="1"/>
      <c r="I614" s="3"/>
      <c r="P614" s="3"/>
      <c r="Q614" s="59"/>
      <c r="AC614" s="59"/>
      <c r="AD614" s="61"/>
    </row>
    <row r="615" spans="2:30" ht="12.75">
      <c r="B615" s="1"/>
      <c r="I615" s="3"/>
      <c r="P615" s="3"/>
      <c r="Q615" s="59"/>
      <c r="AC615" s="59"/>
      <c r="AD615" s="61"/>
    </row>
    <row r="616" spans="2:30" ht="12.75">
      <c r="B616" s="1"/>
      <c r="I616" s="3"/>
      <c r="P616" s="3"/>
      <c r="Q616" s="59"/>
      <c r="AC616" s="59"/>
      <c r="AD616" s="61"/>
    </row>
    <row r="617" spans="2:30" ht="12.75">
      <c r="B617" s="1"/>
      <c r="I617" s="3"/>
      <c r="P617" s="3"/>
      <c r="Q617" s="59"/>
      <c r="AC617" s="59"/>
      <c r="AD617" s="61"/>
    </row>
    <row r="618" spans="2:30" ht="12.75">
      <c r="B618" s="1"/>
      <c r="I618" s="3"/>
      <c r="P618" s="3"/>
      <c r="Q618" s="59"/>
      <c r="AC618" s="59"/>
      <c r="AD618" s="61"/>
    </row>
    <row r="619" spans="2:30" ht="12.75">
      <c r="B619" s="1"/>
      <c r="I619" s="3"/>
      <c r="P619" s="3"/>
      <c r="Q619" s="59"/>
      <c r="AC619" s="59"/>
      <c r="AD619" s="61"/>
    </row>
    <row r="620" spans="2:30" ht="12.75">
      <c r="B620" s="1"/>
      <c r="I620" s="3"/>
      <c r="P620" s="3"/>
      <c r="Q620" s="59"/>
      <c r="AC620" s="59"/>
      <c r="AD620" s="61"/>
    </row>
    <row r="621" spans="2:30" ht="12.75">
      <c r="B621" s="1"/>
      <c r="I621" s="3"/>
      <c r="P621" s="3"/>
      <c r="Q621" s="59"/>
      <c r="AC621" s="59"/>
      <c r="AD621" s="61"/>
    </row>
    <row r="622" spans="2:30" ht="12.75">
      <c r="B622" s="1"/>
      <c r="I622" s="3"/>
      <c r="P622" s="3"/>
      <c r="Q622" s="59"/>
      <c r="AC622" s="59"/>
      <c r="AD622" s="61"/>
    </row>
    <row r="623" spans="2:30" ht="12.75">
      <c r="B623" s="1"/>
      <c r="I623" s="3"/>
      <c r="P623" s="3"/>
      <c r="Q623" s="59"/>
      <c r="AC623" s="59"/>
      <c r="AD623" s="61"/>
    </row>
    <row r="624" spans="2:30" ht="12.75">
      <c r="B624" s="1"/>
      <c r="I624" s="3"/>
      <c r="P624" s="3"/>
      <c r="Q624" s="59"/>
      <c r="AC624" s="59"/>
      <c r="AD624" s="61"/>
    </row>
    <row r="625" spans="2:30" ht="12.75">
      <c r="B625" s="1"/>
      <c r="I625" s="3"/>
      <c r="P625" s="3"/>
      <c r="Q625" s="59"/>
      <c r="AC625" s="59"/>
      <c r="AD625" s="61"/>
    </row>
    <row r="626" spans="2:30" ht="12.75">
      <c r="B626" s="1"/>
      <c r="I626" s="3"/>
      <c r="P626" s="3"/>
      <c r="Q626" s="59"/>
      <c r="AC626" s="59"/>
      <c r="AD626" s="61"/>
    </row>
    <row r="627" spans="2:30" ht="12.75">
      <c r="B627" s="1"/>
      <c r="I627" s="3"/>
      <c r="P627" s="3"/>
      <c r="Q627" s="59"/>
      <c r="AC627" s="59"/>
      <c r="AD627" s="61"/>
    </row>
    <row r="628" spans="2:30" ht="12.75">
      <c r="B628" s="1"/>
      <c r="I628" s="3"/>
      <c r="P628" s="3"/>
      <c r="Q628" s="59"/>
      <c r="AC628" s="59"/>
      <c r="AD628" s="61"/>
    </row>
    <row r="629" spans="2:30" ht="12.75">
      <c r="B629" s="1"/>
      <c r="I629" s="3"/>
      <c r="P629" s="3"/>
      <c r="Q629" s="59"/>
      <c r="AC629" s="59"/>
      <c r="AD629" s="61"/>
    </row>
    <row r="630" spans="2:30" ht="12.75">
      <c r="B630" s="1"/>
      <c r="I630" s="3"/>
      <c r="P630" s="3"/>
      <c r="Q630" s="59"/>
      <c r="AC630" s="59"/>
      <c r="AD630" s="61"/>
    </row>
    <row r="631" spans="2:30" ht="12.75">
      <c r="B631" s="1"/>
      <c r="I631" s="3"/>
      <c r="P631" s="3"/>
      <c r="Q631" s="59"/>
      <c r="AC631" s="59"/>
      <c r="AD631" s="61"/>
    </row>
    <row r="632" spans="2:30" ht="12.75">
      <c r="B632" s="1"/>
      <c r="I632" s="3"/>
      <c r="P632" s="3"/>
      <c r="Q632" s="59"/>
      <c r="AC632" s="59"/>
      <c r="AD632" s="61"/>
    </row>
    <row r="633" spans="2:30" ht="12.75">
      <c r="B633" s="1"/>
      <c r="I633" s="3"/>
      <c r="P633" s="3"/>
      <c r="Q633" s="59"/>
      <c r="AC633" s="59"/>
      <c r="AD633" s="61"/>
    </row>
    <row r="634" spans="2:30" ht="12.75">
      <c r="B634" s="1"/>
      <c r="I634" s="3"/>
      <c r="P634" s="3"/>
      <c r="Q634" s="59"/>
      <c r="AC634" s="59"/>
      <c r="AD634" s="61"/>
    </row>
    <row r="635" spans="2:30" ht="12.75">
      <c r="B635" s="1"/>
      <c r="I635" s="3"/>
      <c r="P635" s="3"/>
      <c r="Q635" s="59"/>
      <c r="AC635" s="59"/>
      <c r="AD635" s="61"/>
    </row>
    <row r="636" spans="2:30" ht="12.75">
      <c r="B636" s="1"/>
      <c r="I636" s="3"/>
      <c r="P636" s="3"/>
      <c r="Q636" s="59"/>
      <c r="AC636" s="59"/>
      <c r="AD636" s="61"/>
    </row>
    <row r="637" spans="2:30" ht="12.75">
      <c r="B637" s="1"/>
      <c r="I637" s="3"/>
      <c r="P637" s="3"/>
      <c r="Q637" s="59"/>
      <c r="AC637" s="59"/>
      <c r="AD637" s="61"/>
    </row>
    <row r="638" spans="2:30" ht="12.75">
      <c r="B638" s="1"/>
      <c r="I638" s="3"/>
      <c r="P638" s="3"/>
      <c r="Q638" s="59"/>
      <c r="AC638" s="59"/>
      <c r="AD638" s="61"/>
    </row>
    <row r="639" spans="2:30" ht="12.75">
      <c r="B639" s="1"/>
      <c r="I639" s="3"/>
      <c r="P639" s="3"/>
      <c r="Q639" s="59"/>
      <c r="AC639" s="59"/>
      <c r="AD639" s="61"/>
    </row>
    <row r="640" spans="2:30" ht="12.75">
      <c r="B640" s="1"/>
      <c r="I640" s="3"/>
      <c r="P640" s="3"/>
      <c r="Q640" s="59"/>
      <c r="AC640" s="59"/>
      <c r="AD640" s="61"/>
    </row>
    <row r="641" spans="2:30" ht="12.75">
      <c r="B641" s="1"/>
      <c r="I641" s="3"/>
      <c r="P641" s="3"/>
      <c r="Q641" s="59"/>
      <c r="AC641" s="59"/>
      <c r="AD641" s="61"/>
    </row>
    <row r="642" spans="2:30" ht="12.75">
      <c r="B642" s="1"/>
      <c r="I642" s="3"/>
      <c r="P642" s="3"/>
      <c r="Q642" s="59"/>
      <c r="AC642" s="59"/>
      <c r="AD642" s="61"/>
    </row>
    <row r="643" spans="2:30" ht="12.75">
      <c r="B643" s="1"/>
      <c r="I643" s="3"/>
      <c r="P643" s="3"/>
      <c r="Q643" s="59"/>
      <c r="AC643" s="59"/>
      <c r="AD643" s="61"/>
    </row>
    <row r="644" spans="2:30" ht="12.75">
      <c r="B644" s="1"/>
      <c r="I644" s="3"/>
      <c r="P644" s="3"/>
      <c r="Q644" s="59"/>
      <c r="AC644" s="59"/>
      <c r="AD644" s="61"/>
    </row>
    <row r="645" spans="2:30" ht="12.75">
      <c r="B645" s="1"/>
      <c r="I645" s="3"/>
      <c r="P645" s="3"/>
      <c r="Q645" s="59"/>
      <c r="AC645" s="59"/>
      <c r="AD645" s="61"/>
    </row>
    <row r="646" spans="2:30" ht="12.75">
      <c r="B646" s="1"/>
      <c r="I646" s="3"/>
      <c r="P646" s="3"/>
      <c r="Q646" s="59"/>
      <c r="AC646" s="59"/>
      <c r="AD646" s="61"/>
    </row>
    <row r="647" spans="2:30" ht="12.75">
      <c r="B647" s="1"/>
      <c r="I647" s="3"/>
      <c r="P647" s="3"/>
      <c r="Q647" s="59"/>
      <c r="AC647" s="59"/>
      <c r="AD647" s="61"/>
    </row>
    <row r="648" spans="2:30" ht="12.75">
      <c r="B648" s="1"/>
      <c r="I648" s="3"/>
      <c r="P648" s="3"/>
      <c r="Q648" s="59"/>
      <c r="AC648" s="59"/>
      <c r="AD648" s="61"/>
    </row>
    <row r="649" spans="2:30" ht="12.75">
      <c r="B649" s="1"/>
      <c r="I649" s="3"/>
      <c r="P649" s="3"/>
      <c r="Q649" s="59"/>
      <c r="AC649" s="59"/>
      <c r="AD649" s="61"/>
    </row>
    <row r="650" spans="2:30" ht="12.75">
      <c r="B650" s="1"/>
      <c r="I650" s="3"/>
      <c r="P650" s="3"/>
      <c r="Q650" s="59"/>
      <c r="AC650" s="59"/>
      <c r="AD650" s="61"/>
    </row>
    <row r="651" spans="2:30" ht="12.75">
      <c r="B651" s="1"/>
      <c r="I651" s="3"/>
      <c r="P651" s="3"/>
      <c r="Q651" s="59"/>
      <c r="AC651" s="59"/>
      <c r="AD651" s="61"/>
    </row>
    <row r="652" spans="2:30" ht="12.75">
      <c r="B652" s="1"/>
      <c r="I652" s="3"/>
      <c r="P652" s="3"/>
      <c r="Q652" s="59"/>
      <c r="AC652" s="59"/>
      <c r="AD652" s="61"/>
    </row>
    <row r="653" spans="2:30" ht="12.75">
      <c r="B653" s="1"/>
      <c r="I653" s="3"/>
      <c r="P653" s="3"/>
      <c r="Q653" s="59"/>
      <c r="AC653" s="59"/>
      <c r="AD653" s="61"/>
    </row>
    <row r="654" spans="2:30" ht="12.75">
      <c r="B654" s="1"/>
      <c r="I654" s="3"/>
      <c r="P654" s="3"/>
      <c r="Q654" s="59"/>
      <c r="AC654" s="59"/>
      <c r="AD654" s="61"/>
    </row>
    <row r="655" spans="2:30" ht="12.75">
      <c r="B655" s="1"/>
      <c r="I655" s="3"/>
      <c r="P655" s="3"/>
      <c r="Q655" s="59"/>
      <c r="AC655" s="59"/>
      <c r="AD655" s="61"/>
    </row>
    <row r="656" spans="2:30" ht="12.75">
      <c r="B656" s="1"/>
      <c r="I656" s="3"/>
      <c r="P656" s="3"/>
      <c r="Q656" s="59"/>
      <c r="AC656" s="59"/>
      <c r="AD656" s="61"/>
    </row>
    <row r="657" spans="2:30" ht="12.75">
      <c r="B657" s="1"/>
      <c r="I657" s="3"/>
      <c r="P657" s="3"/>
      <c r="Q657" s="59"/>
      <c r="AC657" s="59"/>
      <c r="AD657" s="61"/>
    </row>
    <row r="658" spans="2:30" ht="12.75">
      <c r="B658" s="1"/>
      <c r="I658" s="3"/>
      <c r="P658" s="3"/>
      <c r="Q658" s="59"/>
      <c r="AC658" s="59"/>
      <c r="AD658" s="61"/>
    </row>
    <row r="659" spans="2:30" ht="12.75">
      <c r="B659" s="1"/>
      <c r="I659" s="3"/>
      <c r="P659" s="3"/>
      <c r="Q659" s="59"/>
      <c r="AC659" s="59"/>
      <c r="AD659" s="61"/>
    </row>
    <row r="660" spans="2:30" ht="12.75">
      <c r="B660" s="1"/>
      <c r="I660" s="3"/>
      <c r="P660" s="3"/>
      <c r="Q660" s="59"/>
      <c r="AC660" s="59"/>
      <c r="AD660" s="61"/>
    </row>
    <row r="661" spans="2:30" ht="12.75">
      <c r="B661" s="1"/>
      <c r="I661" s="3"/>
      <c r="P661" s="3"/>
      <c r="Q661" s="59"/>
      <c r="AC661" s="59"/>
      <c r="AD661" s="61"/>
    </row>
    <row r="662" spans="2:30" ht="12.75">
      <c r="B662" s="1"/>
      <c r="I662" s="3"/>
      <c r="P662" s="3"/>
      <c r="Q662" s="59"/>
      <c r="AC662" s="59"/>
      <c r="AD662" s="61"/>
    </row>
    <row r="663" spans="2:30" ht="12.75">
      <c r="B663" s="1"/>
      <c r="I663" s="3"/>
      <c r="P663" s="3"/>
      <c r="Q663" s="59"/>
      <c r="AC663" s="59"/>
      <c r="AD663" s="61"/>
    </row>
    <row r="664" spans="2:30" ht="12.75">
      <c r="B664" s="1"/>
      <c r="I664" s="3"/>
      <c r="P664" s="3"/>
      <c r="Q664" s="59"/>
      <c r="AC664" s="59"/>
      <c r="AD664" s="61"/>
    </row>
    <row r="665" spans="2:30" ht="12.75">
      <c r="B665" s="1"/>
      <c r="I665" s="3"/>
      <c r="P665" s="3"/>
      <c r="Q665" s="59"/>
      <c r="AC665" s="59"/>
      <c r="AD665" s="61"/>
    </row>
    <row r="666" spans="2:30" ht="12.75">
      <c r="B666" s="1"/>
      <c r="I666" s="3"/>
      <c r="P666" s="3"/>
      <c r="Q666" s="59"/>
      <c r="AC666" s="59"/>
      <c r="AD666" s="61"/>
    </row>
    <row r="667" spans="2:30" ht="12.75">
      <c r="B667" s="1"/>
      <c r="I667" s="3"/>
      <c r="P667" s="3"/>
      <c r="Q667" s="59"/>
      <c r="AC667" s="59"/>
      <c r="AD667" s="61"/>
    </row>
    <row r="668" spans="2:30" ht="12.75">
      <c r="B668" s="1"/>
      <c r="I668" s="3"/>
      <c r="P668" s="3"/>
      <c r="Q668" s="59"/>
      <c r="AC668" s="59"/>
      <c r="AD668" s="61"/>
    </row>
    <row r="669" spans="2:30" ht="12.75">
      <c r="B669" s="1"/>
      <c r="I669" s="3"/>
      <c r="P669" s="3"/>
      <c r="Q669" s="59"/>
      <c r="AC669" s="59"/>
      <c r="AD669" s="61"/>
    </row>
    <row r="670" spans="2:30" ht="12.75">
      <c r="B670" s="1"/>
      <c r="I670" s="3"/>
      <c r="P670" s="3"/>
      <c r="Q670" s="59"/>
      <c r="AC670" s="59"/>
      <c r="AD670" s="61"/>
    </row>
    <row r="671" spans="2:30" ht="12.75">
      <c r="B671" s="1"/>
      <c r="I671" s="3"/>
      <c r="P671" s="3"/>
      <c r="Q671" s="59"/>
      <c r="AC671" s="59"/>
      <c r="AD671" s="61"/>
    </row>
    <row r="672" spans="2:30" ht="12.75">
      <c r="B672" s="1"/>
      <c r="I672" s="3"/>
      <c r="P672" s="3"/>
      <c r="Q672" s="59"/>
      <c r="AC672" s="59"/>
      <c r="AD672" s="61"/>
    </row>
    <row r="673" spans="2:30" ht="12.75">
      <c r="B673" s="1"/>
      <c r="I673" s="3"/>
      <c r="P673" s="3"/>
      <c r="Q673" s="59"/>
      <c r="AC673" s="59"/>
      <c r="AD673" s="61"/>
    </row>
    <row r="674" spans="2:30" ht="12.75">
      <c r="B674" s="1"/>
      <c r="I674" s="3"/>
      <c r="P674" s="3"/>
      <c r="Q674" s="59"/>
      <c r="AC674" s="59"/>
      <c r="AD674" s="61"/>
    </row>
    <row r="675" spans="2:30" ht="12.75">
      <c r="B675" s="1"/>
      <c r="I675" s="3"/>
      <c r="P675" s="3"/>
      <c r="Q675" s="59"/>
      <c r="AC675" s="59"/>
      <c r="AD675" s="61"/>
    </row>
    <row r="676" spans="2:30" ht="12.75">
      <c r="B676" s="1"/>
      <c r="I676" s="3"/>
      <c r="P676" s="3"/>
      <c r="Q676" s="59"/>
      <c r="AC676" s="59"/>
      <c r="AD676" s="61"/>
    </row>
    <row r="677" spans="2:30" ht="12.75">
      <c r="B677" s="1"/>
      <c r="I677" s="3"/>
      <c r="P677" s="3"/>
      <c r="Q677" s="59"/>
      <c r="AC677" s="59"/>
      <c r="AD677" s="61"/>
    </row>
    <row r="678" spans="2:30" ht="12.75">
      <c r="B678" s="1"/>
      <c r="I678" s="3"/>
      <c r="P678" s="3"/>
      <c r="Q678" s="59"/>
      <c r="AC678" s="59"/>
      <c r="AD678" s="61"/>
    </row>
    <row r="679" spans="2:30" ht="12.75">
      <c r="B679" s="1"/>
      <c r="I679" s="3"/>
      <c r="P679" s="3"/>
      <c r="Q679" s="59"/>
      <c r="AC679" s="59"/>
      <c r="AD679" s="61"/>
    </row>
    <row r="680" spans="2:30" ht="12.75">
      <c r="B680" s="1"/>
      <c r="I680" s="3"/>
      <c r="P680" s="3"/>
      <c r="Q680" s="59"/>
      <c r="AC680" s="59"/>
      <c r="AD680" s="61"/>
    </row>
    <row r="681" spans="2:30" ht="12.75">
      <c r="B681" s="1"/>
      <c r="I681" s="3"/>
      <c r="P681" s="3"/>
      <c r="Q681" s="59"/>
      <c r="AC681" s="59"/>
      <c r="AD681" s="61"/>
    </row>
    <row r="682" spans="2:30" ht="12.75">
      <c r="B682" s="1"/>
      <c r="I682" s="3"/>
      <c r="P682" s="3"/>
      <c r="Q682" s="59"/>
      <c r="AC682" s="59"/>
      <c r="AD682" s="61"/>
    </row>
    <row r="683" spans="2:30" ht="12.75">
      <c r="B683" s="1"/>
      <c r="I683" s="3"/>
      <c r="P683" s="3"/>
      <c r="Q683" s="59"/>
      <c r="AC683" s="59"/>
      <c r="AD683" s="61"/>
    </row>
    <row r="684" spans="2:30" ht="12.75">
      <c r="B684" s="1"/>
      <c r="I684" s="3"/>
      <c r="P684" s="3"/>
      <c r="Q684" s="59"/>
      <c r="AC684" s="59"/>
      <c r="AD684" s="61"/>
    </row>
    <row r="685" spans="2:30" ht="12.75">
      <c r="B685" s="1"/>
      <c r="I685" s="3"/>
      <c r="P685" s="3"/>
      <c r="Q685" s="59"/>
      <c r="AC685" s="59"/>
      <c r="AD685" s="61"/>
    </row>
    <row r="686" spans="2:30" ht="12.75">
      <c r="B686" s="1"/>
      <c r="I686" s="3"/>
      <c r="P686" s="3"/>
      <c r="Q686" s="59"/>
      <c r="AC686" s="59"/>
      <c r="AD686" s="61"/>
    </row>
    <row r="687" spans="2:30" ht="12.75">
      <c r="B687" s="1"/>
      <c r="I687" s="3"/>
      <c r="P687" s="3"/>
      <c r="Q687" s="59"/>
      <c r="AC687" s="59"/>
      <c r="AD687" s="61"/>
    </row>
    <row r="688" spans="2:30" ht="12.75">
      <c r="B688" s="1"/>
      <c r="I688" s="3"/>
      <c r="P688" s="3"/>
      <c r="Q688" s="59"/>
      <c r="AC688" s="59"/>
      <c r="AD688" s="61"/>
    </row>
    <row r="689" spans="2:30" ht="12.75">
      <c r="B689" s="1"/>
      <c r="I689" s="3"/>
      <c r="P689" s="3"/>
      <c r="Q689" s="59"/>
      <c r="AC689" s="59"/>
      <c r="AD689" s="61"/>
    </row>
    <row r="690" spans="2:30" ht="12.75">
      <c r="B690" s="1"/>
      <c r="I690" s="3"/>
      <c r="P690" s="3"/>
      <c r="Q690" s="59"/>
      <c r="AC690" s="59"/>
      <c r="AD690" s="61"/>
    </row>
    <row r="691" spans="2:30" ht="12.75">
      <c r="B691" s="1"/>
      <c r="I691" s="3"/>
      <c r="P691" s="3"/>
      <c r="Q691" s="59"/>
      <c r="AC691" s="59"/>
      <c r="AD691" s="61"/>
    </row>
    <row r="692" spans="2:30" ht="12.75">
      <c r="B692" s="1"/>
      <c r="I692" s="3"/>
      <c r="P692" s="3"/>
      <c r="Q692" s="59"/>
      <c r="AC692" s="59"/>
      <c r="AD692" s="61"/>
    </row>
    <row r="693" spans="2:30" ht="12.75">
      <c r="B693" s="1"/>
      <c r="I693" s="3"/>
      <c r="P693" s="3"/>
      <c r="Q693" s="59"/>
      <c r="AC693" s="59"/>
      <c r="AD693" s="61"/>
    </row>
    <row r="694" spans="2:30" ht="12.75">
      <c r="B694" s="1"/>
      <c r="I694" s="3"/>
      <c r="P694" s="3"/>
      <c r="Q694" s="59"/>
      <c r="AC694" s="59"/>
      <c r="AD694" s="61"/>
    </row>
    <row r="695" spans="2:30" ht="12.75">
      <c r="B695" s="1"/>
      <c r="I695" s="3"/>
      <c r="P695" s="3"/>
      <c r="Q695" s="59"/>
      <c r="AC695" s="59"/>
      <c r="AD695" s="61"/>
    </row>
    <row r="696" spans="2:30" ht="12.75">
      <c r="B696" s="1"/>
      <c r="I696" s="3"/>
      <c r="P696" s="3"/>
      <c r="Q696" s="59"/>
      <c r="AC696" s="59"/>
      <c r="AD696" s="61"/>
    </row>
    <row r="697" spans="2:30" ht="12.75">
      <c r="B697" s="1"/>
      <c r="I697" s="3"/>
      <c r="P697" s="3"/>
      <c r="Q697" s="59"/>
      <c r="AC697" s="59"/>
      <c r="AD697" s="61"/>
    </row>
    <row r="698" spans="2:30" ht="12.75">
      <c r="B698" s="1"/>
      <c r="I698" s="3"/>
      <c r="P698" s="3"/>
      <c r="Q698" s="59"/>
      <c r="AC698" s="59"/>
      <c r="AD698" s="61"/>
    </row>
    <row r="699" spans="2:30" ht="12.75">
      <c r="B699" s="1"/>
      <c r="I699" s="3"/>
      <c r="P699" s="3"/>
      <c r="Q699" s="59"/>
      <c r="AC699" s="59"/>
      <c r="AD699" s="61"/>
    </row>
    <row r="700" spans="2:30" ht="12.75">
      <c r="B700" s="1"/>
      <c r="I700" s="3"/>
      <c r="P700" s="3"/>
      <c r="Q700" s="59"/>
      <c r="AC700" s="59"/>
      <c r="AD700" s="61"/>
    </row>
    <row r="701" spans="2:30" ht="12.75">
      <c r="B701" s="1"/>
      <c r="I701" s="3"/>
      <c r="P701" s="3"/>
      <c r="Q701" s="59"/>
      <c r="AC701" s="59"/>
      <c r="AD701" s="61"/>
    </row>
    <row r="702" spans="2:30" ht="12.75">
      <c r="B702" s="1"/>
      <c r="I702" s="3"/>
      <c r="P702" s="3"/>
      <c r="Q702" s="59"/>
      <c r="AC702" s="59"/>
      <c r="AD702" s="61"/>
    </row>
    <row r="703" spans="2:30" ht="12.75">
      <c r="B703" s="1"/>
      <c r="I703" s="3"/>
      <c r="P703" s="3"/>
      <c r="Q703" s="59"/>
      <c r="AC703" s="59"/>
      <c r="AD703" s="61"/>
    </row>
    <row r="704" spans="2:30" ht="12.75">
      <c r="B704" s="1"/>
      <c r="I704" s="3"/>
      <c r="P704" s="3"/>
      <c r="Q704" s="59"/>
      <c r="AC704" s="59"/>
      <c r="AD704" s="61"/>
    </row>
    <row r="705" spans="2:30" ht="12.75">
      <c r="B705" s="1"/>
      <c r="I705" s="3"/>
      <c r="P705" s="3"/>
      <c r="Q705" s="59"/>
      <c r="AC705" s="59"/>
      <c r="AD705" s="61"/>
    </row>
    <row r="706" spans="2:30" ht="12.75">
      <c r="B706" s="1"/>
      <c r="I706" s="3"/>
      <c r="P706" s="3"/>
      <c r="Q706" s="59"/>
      <c r="AC706" s="59"/>
      <c r="AD706" s="61"/>
    </row>
    <row r="707" spans="2:30" ht="12.75">
      <c r="B707" s="1"/>
      <c r="I707" s="3"/>
      <c r="P707" s="3"/>
      <c r="Q707" s="59"/>
      <c r="AC707" s="59"/>
      <c r="AD707" s="61"/>
    </row>
    <row r="708" spans="2:30" ht="12.75">
      <c r="B708" s="1"/>
      <c r="I708" s="3"/>
      <c r="P708" s="3"/>
      <c r="Q708" s="59"/>
      <c r="AC708" s="59"/>
      <c r="AD708" s="61"/>
    </row>
    <row r="709" spans="2:30" ht="12.75">
      <c r="B709" s="1"/>
      <c r="I709" s="3"/>
      <c r="P709" s="3"/>
      <c r="Q709" s="59"/>
      <c r="AC709" s="59"/>
      <c r="AD709" s="61"/>
    </row>
    <row r="710" spans="2:30" ht="12.75">
      <c r="B710" s="1"/>
      <c r="I710" s="3"/>
      <c r="P710" s="3"/>
      <c r="Q710" s="59"/>
      <c r="AC710" s="59"/>
      <c r="AD710" s="61"/>
    </row>
    <row r="711" spans="2:30" ht="12.75">
      <c r="B711" s="1"/>
      <c r="I711" s="3"/>
      <c r="P711" s="3"/>
      <c r="Q711" s="59"/>
      <c r="AC711" s="59"/>
      <c r="AD711" s="61"/>
    </row>
    <row r="712" spans="2:30" ht="12.75">
      <c r="B712" s="1"/>
      <c r="I712" s="3"/>
      <c r="P712" s="3"/>
      <c r="Q712" s="59"/>
      <c r="AC712" s="59"/>
      <c r="AD712" s="61"/>
    </row>
    <row r="713" spans="2:30" ht="12.75">
      <c r="B713" s="1"/>
      <c r="I713" s="3"/>
      <c r="P713" s="3"/>
      <c r="Q713" s="59"/>
      <c r="AC713" s="59"/>
      <c r="AD713" s="61"/>
    </row>
    <row r="714" spans="2:30" ht="12.75">
      <c r="B714" s="1"/>
      <c r="I714" s="3"/>
      <c r="P714" s="3"/>
      <c r="Q714" s="59"/>
      <c r="AC714" s="59"/>
      <c r="AD714" s="61"/>
    </row>
    <row r="715" spans="2:30" ht="12.75">
      <c r="B715" s="1"/>
      <c r="I715" s="3"/>
      <c r="P715" s="3"/>
      <c r="Q715" s="59"/>
      <c r="AC715" s="59"/>
      <c r="AD715" s="61"/>
    </row>
    <row r="716" spans="2:30" ht="12.75">
      <c r="B716" s="1"/>
      <c r="I716" s="3"/>
      <c r="P716" s="3"/>
      <c r="Q716" s="59"/>
      <c r="AC716" s="59"/>
      <c r="AD716" s="61"/>
    </row>
    <row r="717" spans="2:30" ht="12.75">
      <c r="B717" s="1"/>
      <c r="I717" s="3"/>
      <c r="P717" s="3"/>
      <c r="Q717" s="59"/>
      <c r="AC717" s="59"/>
      <c r="AD717" s="61"/>
    </row>
    <row r="718" spans="2:30" ht="12.75">
      <c r="B718" s="1"/>
      <c r="I718" s="3"/>
      <c r="P718" s="3"/>
      <c r="Q718" s="59"/>
      <c r="AC718" s="59"/>
      <c r="AD718" s="61"/>
    </row>
    <row r="719" spans="2:30" ht="12.75">
      <c r="B719" s="1"/>
      <c r="I719" s="3"/>
      <c r="P719" s="3"/>
      <c r="Q719" s="59"/>
      <c r="AC719" s="59"/>
      <c r="AD719" s="61"/>
    </row>
    <row r="720" spans="2:30" ht="12.75">
      <c r="B720" s="1"/>
      <c r="I720" s="3"/>
      <c r="P720" s="3"/>
      <c r="Q720" s="59"/>
      <c r="AC720" s="59"/>
      <c r="AD720" s="61"/>
    </row>
    <row r="721" spans="2:30" ht="12.75">
      <c r="B721" s="1"/>
      <c r="I721" s="3"/>
      <c r="P721" s="3"/>
      <c r="Q721" s="59"/>
      <c r="AC721" s="59"/>
      <c r="AD721" s="61"/>
    </row>
    <row r="722" spans="2:30" ht="12.75">
      <c r="B722" s="1"/>
      <c r="I722" s="3"/>
      <c r="P722" s="3"/>
      <c r="Q722" s="59"/>
      <c r="AC722" s="59"/>
      <c r="AD722" s="61"/>
    </row>
    <row r="723" spans="2:30" ht="12.75">
      <c r="B723" s="1"/>
      <c r="I723" s="3"/>
      <c r="P723" s="3"/>
      <c r="Q723" s="59"/>
      <c r="AC723" s="59"/>
      <c r="AD723" s="61"/>
    </row>
    <row r="724" spans="2:30" ht="12.75">
      <c r="B724" s="1"/>
      <c r="I724" s="3"/>
      <c r="P724" s="3"/>
      <c r="Q724" s="59"/>
      <c r="AC724" s="59"/>
      <c r="AD724" s="61"/>
    </row>
    <row r="725" spans="2:30" ht="12.75">
      <c r="B725" s="1"/>
      <c r="I725" s="3"/>
      <c r="P725" s="3"/>
      <c r="Q725" s="59"/>
      <c r="AC725" s="59"/>
      <c r="AD725" s="61"/>
    </row>
    <row r="726" spans="2:30" ht="12.75">
      <c r="B726" s="1"/>
      <c r="I726" s="3"/>
      <c r="P726" s="3"/>
      <c r="Q726" s="59"/>
      <c r="AC726" s="59"/>
      <c r="AD726" s="61"/>
    </row>
    <row r="727" spans="2:30" ht="12.75">
      <c r="B727" s="1"/>
      <c r="I727" s="3"/>
      <c r="P727" s="3"/>
      <c r="Q727" s="59"/>
      <c r="AC727" s="59"/>
      <c r="AD727" s="61"/>
    </row>
    <row r="728" spans="2:30" ht="12.75">
      <c r="B728" s="1"/>
      <c r="I728" s="3"/>
      <c r="P728" s="3"/>
      <c r="Q728" s="59"/>
      <c r="AC728" s="59"/>
      <c r="AD728" s="61"/>
    </row>
    <row r="729" spans="2:30" ht="12.75">
      <c r="B729" s="1"/>
      <c r="I729" s="3"/>
      <c r="P729" s="3"/>
      <c r="Q729" s="59"/>
      <c r="AC729" s="59"/>
      <c r="AD729" s="61"/>
    </row>
    <row r="730" spans="2:30" ht="12.75">
      <c r="B730" s="1"/>
      <c r="I730" s="3"/>
      <c r="P730" s="3"/>
      <c r="Q730" s="59"/>
      <c r="AC730" s="59"/>
      <c r="AD730" s="61"/>
    </row>
    <row r="731" spans="2:30" ht="12.75">
      <c r="B731" s="1"/>
      <c r="I731" s="3"/>
      <c r="P731" s="3"/>
      <c r="Q731" s="59"/>
      <c r="AC731" s="59"/>
      <c r="AD731" s="61"/>
    </row>
    <row r="732" spans="2:30" ht="12.75">
      <c r="B732" s="1"/>
      <c r="I732" s="3"/>
      <c r="P732" s="3"/>
      <c r="Q732" s="59"/>
      <c r="AC732" s="59"/>
      <c r="AD732" s="61"/>
    </row>
    <row r="733" spans="2:30" ht="12.75">
      <c r="B733" s="1"/>
      <c r="I733" s="3"/>
      <c r="P733" s="3"/>
      <c r="Q733" s="59"/>
      <c r="AC733" s="59"/>
      <c r="AD733" s="61"/>
    </row>
    <row r="734" spans="2:30" ht="12.75">
      <c r="B734" s="1"/>
      <c r="I734" s="3"/>
      <c r="P734" s="3"/>
      <c r="Q734" s="59"/>
      <c r="AC734" s="59"/>
      <c r="AD734" s="61"/>
    </row>
    <row r="735" spans="2:30" ht="12.75">
      <c r="B735" s="1"/>
      <c r="I735" s="3"/>
      <c r="P735" s="3"/>
      <c r="Q735" s="59"/>
      <c r="AC735" s="59"/>
      <c r="AD735" s="61"/>
    </row>
    <row r="736" spans="2:30" ht="12.75">
      <c r="B736" s="1"/>
      <c r="I736" s="3"/>
      <c r="P736" s="3"/>
      <c r="Q736" s="59"/>
      <c r="AC736" s="59"/>
      <c r="AD736" s="61"/>
    </row>
    <row r="737" spans="2:30" ht="12.75">
      <c r="B737" s="1"/>
      <c r="I737" s="3"/>
      <c r="P737" s="3"/>
      <c r="Q737" s="59"/>
      <c r="AC737" s="59"/>
      <c r="AD737" s="61"/>
    </row>
    <row r="738" spans="2:30" ht="12.75">
      <c r="B738" s="1"/>
      <c r="I738" s="3"/>
      <c r="P738" s="3"/>
      <c r="Q738" s="59"/>
      <c r="AC738" s="59"/>
      <c r="AD738" s="61"/>
    </row>
    <row r="739" spans="2:30" ht="12.75">
      <c r="B739" s="1"/>
      <c r="I739" s="3"/>
      <c r="P739" s="3"/>
      <c r="Q739" s="59"/>
      <c r="AC739" s="59"/>
      <c r="AD739" s="61"/>
    </row>
    <row r="740" spans="2:30" ht="12.75">
      <c r="B740" s="1"/>
      <c r="I740" s="3"/>
      <c r="P740" s="3"/>
      <c r="Q740" s="59"/>
      <c r="AC740" s="59"/>
      <c r="AD740" s="61"/>
    </row>
    <row r="741" spans="2:30" ht="12.75">
      <c r="B741" s="1"/>
      <c r="I741" s="3"/>
      <c r="P741" s="3"/>
      <c r="Q741" s="59"/>
      <c r="AC741" s="59"/>
      <c r="AD741" s="61"/>
    </row>
    <row r="742" spans="2:30" ht="12.75">
      <c r="B742" s="1"/>
      <c r="I742" s="3"/>
      <c r="P742" s="3"/>
      <c r="Q742" s="59"/>
      <c r="AC742" s="59"/>
      <c r="AD742" s="61"/>
    </row>
    <row r="743" spans="2:30" ht="12.75">
      <c r="B743" s="1"/>
      <c r="I743" s="3"/>
      <c r="P743" s="3"/>
      <c r="Q743" s="59"/>
      <c r="AC743" s="59"/>
      <c r="AD743" s="61"/>
    </row>
    <row r="744" spans="2:30" ht="12.75">
      <c r="B744" s="1"/>
      <c r="I744" s="3"/>
      <c r="P744" s="3"/>
      <c r="Q744" s="59"/>
      <c r="AC744" s="59"/>
      <c r="AD744" s="61"/>
    </row>
    <row r="745" spans="2:30" ht="12.75">
      <c r="B745" s="1"/>
      <c r="I745" s="3"/>
      <c r="P745" s="3"/>
      <c r="Q745" s="59"/>
      <c r="AC745" s="59"/>
      <c r="AD745" s="61"/>
    </row>
    <row r="746" spans="2:30" ht="12.75">
      <c r="B746" s="1"/>
      <c r="I746" s="3"/>
      <c r="P746" s="3"/>
      <c r="Q746" s="59"/>
      <c r="AC746" s="59"/>
      <c r="AD746" s="61"/>
    </row>
    <row r="747" spans="2:30" ht="12.75">
      <c r="B747" s="1"/>
      <c r="I747" s="3"/>
      <c r="P747" s="3"/>
      <c r="Q747" s="59"/>
      <c r="AC747" s="59"/>
      <c r="AD747" s="61"/>
    </row>
    <row r="748" spans="2:30" ht="12.75">
      <c r="B748" s="1"/>
      <c r="I748" s="3"/>
      <c r="P748" s="3"/>
      <c r="Q748" s="59"/>
      <c r="AC748" s="59"/>
      <c r="AD748" s="61"/>
    </row>
    <row r="749" spans="2:30" ht="12.75">
      <c r="B749" s="1"/>
      <c r="I749" s="3"/>
      <c r="P749" s="3"/>
      <c r="Q749" s="59"/>
      <c r="AC749" s="59"/>
      <c r="AD749" s="61"/>
    </row>
    <row r="750" spans="2:30" ht="12.75">
      <c r="B750" s="1"/>
      <c r="I750" s="3"/>
      <c r="P750" s="3"/>
      <c r="Q750" s="59"/>
      <c r="AC750" s="59"/>
      <c r="AD750" s="61"/>
    </row>
    <row r="751" spans="2:30" ht="12.75">
      <c r="B751" s="1"/>
      <c r="I751" s="3"/>
      <c r="P751" s="3"/>
      <c r="Q751" s="59"/>
      <c r="AC751" s="59"/>
      <c r="AD751" s="61"/>
    </row>
    <row r="752" spans="2:30" ht="12.75">
      <c r="B752" s="1"/>
      <c r="I752" s="3"/>
      <c r="P752" s="3"/>
      <c r="Q752" s="59"/>
      <c r="AC752" s="59"/>
      <c r="AD752" s="61"/>
    </row>
    <row r="753" spans="2:30" ht="12.75">
      <c r="B753" s="1"/>
      <c r="I753" s="3"/>
      <c r="P753" s="3"/>
      <c r="Q753" s="59"/>
      <c r="AC753" s="59"/>
      <c r="AD753" s="61"/>
    </row>
    <row r="754" spans="2:30" ht="12.75">
      <c r="B754" s="1"/>
      <c r="I754" s="3"/>
      <c r="P754" s="3"/>
      <c r="Q754" s="59"/>
      <c r="AC754" s="59"/>
      <c r="AD754" s="61"/>
    </row>
    <row r="755" spans="2:30" ht="12.75">
      <c r="B755" s="1"/>
      <c r="I755" s="3"/>
      <c r="P755" s="3"/>
      <c r="Q755" s="59"/>
      <c r="AC755" s="59"/>
      <c r="AD755" s="61"/>
    </row>
    <row r="756" spans="2:30" ht="12.75">
      <c r="B756" s="1"/>
      <c r="I756" s="3"/>
      <c r="P756" s="3"/>
      <c r="Q756" s="59"/>
      <c r="AC756" s="59"/>
      <c r="AD756" s="61"/>
    </row>
    <row r="757" spans="2:30" ht="12.75">
      <c r="B757" s="1"/>
      <c r="I757" s="3"/>
      <c r="P757" s="3"/>
      <c r="Q757" s="59"/>
      <c r="AC757" s="59"/>
      <c r="AD757" s="61"/>
    </row>
    <row r="758" spans="2:30" ht="12.75">
      <c r="B758" s="1"/>
      <c r="I758" s="3"/>
      <c r="P758" s="3"/>
      <c r="Q758" s="59"/>
      <c r="AC758" s="59"/>
      <c r="AD758" s="61"/>
    </row>
    <row r="759" spans="2:30" ht="12.75">
      <c r="B759" s="1"/>
      <c r="I759" s="3"/>
      <c r="P759" s="3"/>
      <c r="Q759" s="59"/>
      <c r="AC759" s="59"/>
      <c r="AD759" s="61"/>
    </row>
    <row r="760" spans="2:30" ht="12.75">
      <c r="B760" s="1"/>
      <c r="I760" s="3"/>
      <c r="P760" s="3"/>
      <c r="Q760" s="59"/>
      <c r="AC760" s="59"/>
      <c r="AD760" s="61"/>
    </row>
    <row r="761" spans="2:30" ht="12.75">
      <c r="B761" s="1"/>
      <c r="I761" s="3"/>
      <c r="P761" s="3"/>
      <c r="Q761" s="59"/>
      <c r="AC761" s="59"/>
      <c r="AD761" s="61"/>
    </row>
    <row r="762" spans="2:30" ht="12.75">
      <c r="B762" s="1"/>
      <c r="I762" s="3"/>
      <c r="P762" s="3"/>
      <c r="Q762" s="59"/>
      <c r="AC762" s="59"/>
      <c r="AD762" s="61"/>
    </row>
    <row r="763" spans="2:30" ht="12.75">
      <c r="B763" s="1"/>
      <c r="I763" s="3"/>
      <c r="P763" s="3"/>
      <c r="Q763" s="59"/>
      <c r="AC763" s="59"/>
      <c r="AD763" s="61"/>
    </row>
    <row r="764" spans="2:30" ht="12.75">
      <c r="B764" s="1"/>
      <c r="I764" s="3"/>
      <c r="P764" s="3"/>
      <c r="Q764" s="59"/>
      <c r="AC764" s="59"/>
      <c r="AD764" s="61"/>
    </row>
    <row r="765" spans="2:30" ht="12.75">
      <c r="B765" s="1"/>
      <c r="I765" s="3"/>
      <c r="P765" s="3"/>
      <c r="Q765" s="59"/>
      <c r="AC765" s="59"/>
      <c r="AD765" s="61"/>
    </row>
    <row r="766" spans="2:30" ht="12.75">
      <c r="B766" s="1"/>
      <c r="I766" s="3"/>
      <c r="P766" s="3"/>
      <c r="Q766" s="59"/>
      <c r="AC766" s="59"/>
      <c r="AD766" s="61"/>
    </row>
    <row r="767" spans="2:30" ht="12.75">
      <c r="B767" s="1"/>
      <c r="I767" s="3"/>
      <c r="P767" s="3"/>
      <c r="Q767" s="59"/>
      <c r="AC767" s="59"/>
      <c r="AD767" s="61"/>
    </row>
    <row r="768" spans="2:30" ht="12.75">
      <c r="B768" s="1"/>
      <c r="I768" s="3"/>
      <c r="P768" s="3"/>
      <c r="Q768" s="59"/>
      <c r="AC768" s="59"/>
      <c r="AD768" s="61"/>
    </row>
    <row r="769" spans="2:30" ht="12.75">
      <c r="B769" s="1"/>
      <c r="I769" s="3"/>
      <c r="P769" s="3"/>
      <c r="Q769" s="59"/>
      <c r="AC769" s="59"/>
      <c r="AD769" s="61"/>
    </row>
    <row r="770" spans="2:30" ht="12.75">
      <c r="B770" s="1"/>
      <c r="I770" s="3"/>
      <c r="P770" s="3"/>
      <c r="Q770" s="59"/>
      <c r="AC770" s="59"/>
      <c r="AD770" s="61"/>
    </row>
    <row r="771" spans="2:30" ht="12.75">
      <c r="B771" s="1"/>
      <c r="I771" s="3"/>
      <c r="P771" s="3"/>
      <c r="Q771" s="59"/>
      <c r="AC771" s="59"/>
      <c r="AD771" s="61"/>
    </row>
    <row r="772" spans="2:30" ht="12.75">
      <c r="B772" s="1"/>
      <c r="I772" s="3"/>
      <c r="P772" s="3"/>
      <c r="Q772" s="59"/>
      <c r="AC772" s="59"/>
      <c r="AD772" s="61"/>
    </row>
    <row r="773" spans="2:30" ht="12.75">
      <c r="B773" s="1"/>
      <c r="I773" s="3"/>
      <c r="P773" s="3"/>
      <c r="Q773" s="59"/>
      <c r="AC773" s="59"/>
      <c r="AD773" s="61"/>
    </row>
    <row r="774" spans="2:30" ht="12.75">
      <c r="B774" s="1"/>
      <c r="I774" s="3"/>
      <c r="P774" s="3"/>
      <c r="Q774" s="59"/>
      <c r="AC774" s="59"/>
      <c r="AD774" s="61"/>
    </row>
    <row r="775" spans="2:30" ht="12.75">
      <c r="B775" s="1"/>
      <c r="I775" s="3"/>
      <c r="P775" s="3"/>
      <c r="Q775" s="59"/>
      <c r="AC775" s="59"/>
      <c r="AD775" s="61"/>
    </row>
    <row r="776" spans="2:30" ht="12.75">
      <c r="B776" s="1"/>
      <c r="I776" s="3"/>
      <c r="P776" s="3"/>
      <c r="Q776" s="59"/>
      <c r="AC776" s="59"/>
      <c r="AD776" s="61"/>
    </row>
    <row r="777" spans="2:30" ht="12.75">
      <c r="B777" s="1"/>
      <c r="I777" s="3"/>
      <c r="P777" s="3"/>
      <c r="Q777" s="59"/>
      <c r="AC777" s="59"/>
      <c r="AD777" s="61"/>
    </row>
    <row r="778" spans="2:30" ht="12.75">
      <c r="B778" s="1"/>
      <c r="I778" s="3"/>
      <c r="P778" s="3"/>
      <c r="Q778" s="59"/>
      <c r="AC778" s="59"/>
      <c r="AD778" s="61"/>
    </row>
    <row r="779" spans="2:30" ht="12.75">
      <c r="B779" s="1"/>
      <c r="I779" s="3"/>
      <c r="P779" s="3"/>
      <c r="Q779" s="59"/>
      <c r="AC779" s="59"/>
      <c r="AD779" s="61"/>
    </row>
    <row r="780" spans="2:30" ht="12.75">
      <c r="B780" s="1"/>
      <c r="I780" s="3"/>
      <c r="P780" s="3"/>
      <c r="Q780" s="59"/>
      <c r="AC780" s="59"/>
      <c r="AD780" s="61"/>
    </row>
    <row r="781" spans="2:30" ht="12.75">
      <c r="B781" s="1"/>
      <c r="I781" s="3"/>
      <c r="P781" s="3"/>
      <c r="Q781" s="59"/>
      <c r="AC781" s="59"/>
      <c r="AD781" s="61"/>
    </row>
    <row r="782" spans="2:30" ht="12.75">
      <c r="B782" s="1"/>
      <c r="I782" s="3"/>
      <c r="P782" s="3"/>
      <c r="Q782" s="59"/>
      <c r="AC782" s="59"/>
      <c r="AD782" s="61"/>
    </row>
    <row r="783" spans="2:30" ht="12.75">
      <c r="B783" s="1"/>
      <c r="I783" s="3"/>
      <c r="P783" s="3"/>
      <c r="Q783" s="59"/>
      <c r="AC783" s="59"/>
      <c r="AD783" s="61"/>
    </row>
    <row r="784" spans="2:30" ht="12.75">
      <c r="B784" s="1"/>
      <c r="I784" s="3"/>
      <c r="P784" s="3"/>
      <c r="Q784" s="59"/>
      <c r="AC784" s="59"/>
      <c r="AD784" s="61"/>
    </row>
    <row r="785" spans="2:30" ht="12.75">
      <c r="B785" s="1"/>
      <c r="I785" s="3"/>
      <c r="P785" s="3"/>
      <c r="Q785" s="59"/>
      <c r="AC785" s="59"/>
      <c r="AD785" s="61"/>
    </row>
    <row r="786" spans="2:30" ht="12.75">
      <c r="B786" s="1"/>
      <c r="I786" s="3"/>
      <c r="P786" s="3"/>
      <c r="Q786" s="59"/>
      <c r="AC786" s="59"/>
      <c r="AD786" s="61"/>
    </row>
    <row r="787" spans="2:30" ht="12.75">
      <c r="B787" s="1"/>
      <c r="I787" s="3"/>
      <c r="P787" s="3"/>
      <c r="Q787" s="59"/>
      <c r="AC787" s="59"/>
      <c r="AD787" s="61"/>
    </row>
    <row r="788" spans="2:30" ht="12.75">
      <c r="B788" s="1"/>
      <c r="I788" s="3"/>
      <c r="P788" s="3"/>
      <c r="Q788" s="59"/>
      <c r="AC788" s="59"/>
      <c r="AD788" s="61"/>
    </row>
    <row r="789" spans="2:30" ht="12.75">
      <c r="B789" s="1"/>
      <c r="I789" s="3"/>
      <c r="P789" s="3"/>
      <c r="Q789" s="59"/>
      <c r="AC789" s="59"/>
      <c r="AD789" s="61"/>
    </row>
    <row r="790" spans="2:30" ht="12.75">
      <c r="B790" s="1"/>
      <c r="I790" s="3"/>
      <c r="P790" s="3"/>
      <c r="Q790" s="59"/>
      <c r="AC790" s="59"/>
      <c r="AD790" s="61"/>
    </row>
    <row r="791" spans="2:30" ht="12.75">
      <c r="B791" s="1"/>
      <c r="I791" s="3"/>
      <c r="P791" s="3"/>
      <c r="Q791" s="59"/>
      <c r="AC791" s="59"/>
      <c r="AD791" s="61"/>
    </row>
    <row r="792" spans="2:30" ht="12.75">
      <c r="B792" s="1"/>
      <c r="I792" s="3"/>
      <c r="P792" s="3"/>
      <c r="Q792" s="59"/>
      <c r="AC792" s="59"/>
      <c r="AD792" s="61"/>
    </row>
    <row r="793" spans="2:30" ht="12.75">
      <c r="B793" s="1"/>
      <c r="I793" s="3"/>
      <c r="P793" s="3"/>
      <c r="Q793" s="59"/>
      <c r="AC793" s="59"/>
      <c r="AD793" s="61"/>
    </row>
    <row r="794" spans="2:30" ht="12.75">
      <c r="B794" s="1"/>
      <c r="I794" s="3"/>
      <c r="P794" s="3"/>
      <c r="Q794" s="59"/>
      <c r="AC794" s="59"/>
      <c r="AD794" s="61"/>
    </row>
    <row r="795" spans="2:30" ht="12.75">
      <c r="B795" s="1"/>
      <c r="I795" s="3"/>
      <c r="P795" s="3"/>
      <c r="Q795" s="59"/>
      <c r="AC795" s="59"/>
      <c r="AD795" s="61"/>
    </row>
    <row r="796" spans="2:30" ht="12.75">
      <c r="B796" s="1"/>
      <c r="I796" s="3"/>
      <c r="P796" s="3"/>
      <c r="Q796" s="59"/>
      <c r="AC796" s="59"/>
      <c r="AD796" s="61"/>
    </row>
    <row r="797" spans="2:30" ht="12.75">
      <c r="B797" s="1"/>
      <c r="I797" s="3"/>
      <c r="P797" s="3"/>
      <c r="Q797" s="59"/>
      <c r="AC797" s="59"/>
      <c r="AD797" s="61"/>
    </row>
    <row r="798" spans="2:30" ht="12.75">
      <c r="B798" s="1"/>
      <c r="I798" s="3"/>
      <c r="P798" s="3"/>
      <c r="Q798" s="59"/>
      <c r="AC798" s="59"/>
      <c r="AD798" s="61"/>
    </row>
    <row r="799" spans="2:30" ht="12.75">
      <c r="B799" s="1"/>
      <c r="I799" s="3"/>
      <c r="P799" s="3"/>
      <c r="Q799" s="59"/>
      <c r="AC799" s="59"/>
      <c r="AD799" s="61"/>
    </row>
    <row r="800" spans="2:30" ht="12.75">
      <c r="B800" s="1"/>
      <c r="I800" s="3"/>
      <c r="P800" s="3"/>
      <c r="Q800" s="59"/>
      <c r="AC800" s="59"/>
      <c r="AD800" s="61"/>
    </row>
    <row r="801" spans="2:30" ht="12.75">
      <c r="B801" s="1"/>
      <c r="I801" s="3"/>
      <c r="P801" s="3"/>
      <c r="Q801" s="59"/>
      <c r="AC801" s="59"/>
      <c r="AD801" s="61"/>
    </row>
    <row r="802" spans="2:30" ht="12.75">
      <c r="B802" s="1"/>
      <c r="I802" s="3"/>
      <c r="P802" s="3"/>
      <c r="Q802" s="59"/>
      <c r="AC802" s="59"/>
      <c r="AD802" s="61"/>
    </row>
    <row r="803" spans="2:30" ht="12.75">
      <c r="B803" s="1"/>
      <c r="I803" s="3"/>
      <c r="P803" s="3"/>
      <c r="Q803" s="59"/>
      <c r="AC803" s="59"/>
      <c r="AD803" s="61"/>
    </row>
    <row r="804" spans="2:30" ht="12.75">
      <c r="B804" s="1"/>
      <c r="I804" s="3"/>
      <c r="P804" s="3"/>
      <c r="Q804" s="59"/>
      <c r="AC804" s="59"/>
      <c r="AD804" s="61"/>
    </row>
    <row r="805" spans="2:30" ht="12.75">
      <c r="B805" s="1"/>
      <c r="I805" s="3"/>
      <c r="P805" s="3"/>
      <c r="Q805" s="59"/>
      <c r="AC805" s="59"/>
      <c r="AD805" s="61"/>
    </row>
    <row r="806" spans="2:30" ht="12.75">
      <c r="B806" s="1"/>
      <c r="I806" s="3"/>
      <c r="P806" s="3"/>
      <c r="Q806" s="59"/>
      <c r="AC806" s="59"/>
      <c r="AD806" s="61"/>
    </row>
    <row r="807" spans="2:30" ht="12.75">
      <c r="B807" s="1"/>
      <c r="I807" s="3"/>
      <c r="P807" s="3"/>
      <c r="Q807" s="59"/>
      <c r="AC807" s="59"/>
      <c r="AD807" s="61"/>
    </row>
    <row r="808" spans="2:30" ht="12.75">
      <c r="B808" s="1"/>
      <c r="I808" s="3"/>
      <c r="P808" s="3"/>
      <c r="Q808" s="59"/>
      <c r="AC808" s="59"/>
      <c r="AD808" s="61"/>
    </row>
    <row r="809" spans="2:30" ht="12.75">
      <c r="B809" s="1"/>
      <c r="I809" s="3"/>
      <c r="P809" s="3"/>
      <c r="Q809" s="59"/>
      <c r="AC809" s="59"/>
      <c r="AD809" s="61"/>
    </row>
    <row r="810" spans="2:30" ht="12.75">
      <c r="B810" s="1"/>
      <c r="I810" s="3"/>
      <c r="P810" s="3"/>
      <c r="Q810" s="59"/>
      <c r="AC810" s="59"/>
      <c r="AD810" s="61"/>
    </row>
    <row r="811" spans="2:30" ht="12.75">
      <c r="B811" s="1"/>
      <c r="I811" s="3"/>
      <c r="P811" s="3"/>
      <c r="Q811" s="59"/>
      <c r="AC811" s="59"/>
      <c r="AD811" s="61"/>
    </row>
    <row r="812" spans="2:30" ht="12.75">
      <c r="B812" s="1"/>
      <c r="I812" s="3"/>
      <c r="P812" s="3"/>
      <c r="Q812" s="59"/>
      <c r="AC812" s="59"/>
      <c r="AD812" s="61"/>
    </row>
    <row r="813" spans="2:30" ht="12.75">
      <c r="B813" s="1"/>
      <c r="I813" s="3"/>
      <c r="P813" s="3"/>
      <c r="Q813" s="59"/>
      <c r="AC813" s="59"/>
      <c r="AD813" s="61"/>
    </row>
    <row r="814" spans="2:30" ht="12.75">
      <c r="B814" s="1"/>
      <c r="I814" s="3"/>
      <c r="P814" s="3"/>
      <c r="Q814" s="59"/>
      <c r="AC814" s="59"/>
      <c r="AD814" s="61"/>
    </row>
    <row r="815" spans="2:30" ht="12.75">
      <c r="B815" s="1"/>
      <c r="I815" s="3"/>
      <c r="P815" s="3"/>
      <c r="Q815" s="59"/>
      <c r="AC815" s="59"/>
      <c r="AD815" s="61"/>
    </row>
    <row r="816" spans="2:30" ht="12.75">
      <c r="B816" s="1"/>
      <c r="I816" s="3"/>
      <c r="P816" s="3"/>
      <c r="Q816" s="59"/>
      <c r="AC816" s="59"/>
      <c r="AD816" s="61"/>
    </row>
    <row r="817" spans="2:30" ht="12.75">
      <c r="B817" s="1"/>
      <c r="I817" s="3"/>
      <c r="P817" s="3"/>
      <c r="Q817" s="59"/>
      <c r="AC817" s="59"/>
      <c r="AD817" s="61"/>
    </row>
    <row r="818" spans="2:30" ht="12.75">
      <c r="B818" s="1"/>
      <c r="I818" s="3"/>
      <c r="P818" s="3"/>
      <c r="Q818" s="59"/>
      <c r="AC818" s="59"/>
      <c r="AD818" s="61"/>
    </row>
    <row r="819" spans="2:30" ht="12.75">
      <c r="B819" s="1"/>
      <c r="I819" s="3"/>
      <c r="P819" s="3"/>
      <c r="Q819" s="59"/>
      <c r="AC819" s="59"/>
      <c r="AD819" s="61"/>
    </row>
    <row r="820" spans="2:30" ht="12.75">
      <c r="B820" s="1"/>
      <c r="I820" s="3"/>
      <c r="P820" s="3"/>
      <c r="Q820" s="59"/>
      <c r="AC820" s="59"/>
      <c r="AD820" s="61"/>
    </row>
    <row r="821" spans="2:30" ht="12.75">
      <c r="B821" s="1"/>
      <c r="I821" s="3"/>
      <c r="P821" s="3"/>
      <c r="Q821" s="59"/>
      <c r="AC821" s="59"/>
      <c r="AD821" s="61"/>
    </row>
    <row r="822" spans="2:30" ht="12.75">
      <c r="B822" s="1"/>
      <c r="I822" s="3"/>
      <c r="P822" s="3"/>
      <c r="Q822" s="59"/>
      <c r="AC822" s="59"/>
      <c r="AD822" s="61"/>
    </row>
    <row r="823" spans="2:30" ht="12.75">
      <c r="B823" s="1"/>
      <c r="I823" s="3"/>
      <c r="P823" s="3"/>
      <c r="Q823" s="59"/>
      <c r="AC823" s="59"/>
      <c r="AD823" s="61"/>
    </row>
    <row r="824" spans="2:30" ht="12.75">
      <c r="B824" s="1"/>
      <c r="I824" s="3"/>
      <c r="P824" s="3"/>
      <c r="Q824" s="59"/>
      <c r="AC824" s="59"/>
      <c r="AD824" s="61"/>
    </row>
    <row r="825" spans="2:30" ht="12.75">
      <c r="B825" s="1"/>
      <c r="I825" s="3"/>
      <c r="P825" s="3"/>
      <c r="Q825" s="59"/>
      <c r="AC825" s="59"/>
      <c r="AD825" s="61"/>
    </row>
    <row r="826" spans="2:30" ht="12.75">
      <c r="B826" s="1"/>
      <c r="I826" s="3"/>
      <c r="P826" s="3"/>
      <c r="Q826" s="59"/>
      <c r="AC826" s="59"/>
      <c r="AD826" s="61"/>
    </row>
    <row r="827" spans="2:30" ht="12.75">
      <c r="B827" s="1"/>
      <c r="I827" s="3"/>
      <c r="P827" s="3"/>
      <c r="Q827" s="59"/>
      <c r="AC827" s="59"/>
      <c r="AD827" s="61"/>
    </row>
    <row r="828" spans="2:30" ht="12.75">
      <c r="B828" s="1"/>
      <c r="I828" s="3"/>
      <c r="P828" s="3"/>
      <c r="Q828" s="59"/>
      <c r="AC828" s="59"/>
      <c r="AD828" s="61"/>
    </row>
    <row r="829" spans="2:30" ht="12.75">
      <c r="B829" s="1"/>
      <c r="I829" s="3"/>
      <c r="P829" s="3"/>
      <c r="Q829" s="59"/>
      <c r="AC829" s="59"/>
      <c r="AD829" s="61"/>
    </row>
    <row r="830" spans="2:30" ht="12.75">
      <c r="B830" s="1"/>
      <c r="I830" s="3"/>
      <c r="P830" s="3"/>
      <c r="Q830" s="59"/>
      <c r="AC830" s="59"/>
      <c r="AD830" s="61"/>
    </row>
    <row r="831" spans="2:30" ht="12.75">
      <c r="B831" s="1"/>
      <c r="I831" s="3"/>
      <c r="P831" s="3"/>
      <c r="Q831" s="59"/>
      <c r="AC831" s="59"/>
      <c r="AD831" s="61"/>
    </row>
    <row r="832" spans="2:30" ht="12.75">
      <c r="B832" s="1"/>
      <c r="I832" s="3"/>
      <c r="P832" s="3"/>
      <c r="Q832" s="59"/>
      <c r="AC832" s="59"/>
      <c r="AD832" s="61"/>
    </row>
    <row r="833" spans="2:30" ht="12.75">
      <c r="B833" s="1"/>
      <c r="I833" s="3"/>
      <c r="P833" s="3"/>
      <c r="Q833" s="59"/>
      <c r="AC833" s="59"/>
      <c r="AD833" s="61"/>
    </row>
    <row r="834" spans="2:30" ht="12.75">
      <c r="B834" s="1"/>
      <c r="I834" s="3"/>
      <c r="P834" s="3"/>
      <c r="Q834" s="59"/>
      <c r="AC834" s="59"/>
      <c r="AD834" s="61"/>
    </row>
    <row r="835" spans="2:30" ht="12.75">
      <c r="B835" s="1"/>
      <c r="I835" s="3"/>
      <c r="P835" s="3"/>
      <c r="Q835" s="59"/>
      <c r="AC835" s="59"/>
      <c r="AD835" s="61"/>
    </row>
    <row r="836" spans="2:30" ht="12.75">
      <c r="B836" s="1"/>
      <c r="I836" s="3"/>
      <c r="P836" s="3"/>
      <c r="Q836" s="59"/>
      <c r="AC836" s="59"/>
      <c r="AD836" s="61"/>
    </row>
    <row r="837" spans="2:30" ht="12.75">
      <c r="B837" s="1"/>
      <c r="I837" s="3"/>
      <c r="P837" s="3"/>
      <c r="Q837" s="59"/>
      <c r="AC837" s="59"/>
      <c r="AD837" s="61"/>
    </row>
    <row r="838" spans="2:30" ht="12.75">
      <c r="B838" s="1"/>
      <c r="I838" s="3"/>
      <c r="P838" s="3"/>
      <c r="Q838" s="59"/>
      <c r="AC838" s="59"/>
      <c r="AD838" s="61"/>
    </row>
    <row r="839" spans="2:30" ht="12.75">
      <c r="B839" s="1"/>
      <c r="I839" s="3"/>
      <c r="P839" s="3"/>
      <c r="Q839" s="59"/>
      <c r="AC839" s="59"/>
      <c r="AD839" s="61"/>
    </row>
    <row r="840" spans="2:30" ht="12.75">
      <c r="B840" s="1"/>
      <c r="I840" s="3"/>
      <c r="P840" s="3"/>
      <c r="Q840" s="59"/>
      <c r="AC840" s="59"/>
      <c r="AD840" s="61"/>
    </row>
    <row r="841" spans="2:30" ht="12.75">
      <c r="B841" s="1"/>
      <c r="I841" s="3"/>
      <c r="P841" s="3"/>
      <c r="Q841" s="59"/>
      <c r="AC841" s="59"/>
      <c r="AD841" s="61"/>
    </row>
    <row r="842" spans="2:30" ht="12.75">
      <c r="B842" s="1"/>
      <c r="I842" s="3"/>
      <c r="P842" s="3"/>
      <c r="Q842" s="59"/>
      <c r="AC842" s="59"/>
      <c r="AD842" s="61"/>
    </row>
    <row r="843" spans="2:30" ht="12.75">
      <c r="B843" s="1"/>
      <c r="I843" s="3"/>
      <c r="P843" s="3"/>
      <c r="Q843" s="59"/>
      <c r="AC843" s="59"/>
      <c r="AD843" s="61"/>
    </row>
    <row r="844" spans="2:30" ht="12.75">
      <c r="B844" s="1"/>
      <c r="I844" s="3"/>
      <c r="P844" s="3"/>
      <c r="Q844" s="59"/>
      <c r="AC844" s="59"/>
      <c r="AD844" s="61"/>
    </row>
    <row r="845" spans="2:30" ht="12.75">
      <c r="B845" s="1"/>
      <c r="I845" s="3"/>
      <c r="P845" s="3"/>
      <c r="Q845" s="59"/>
      <c r="AC845" s="59"/>
      <c r="AD845" s="61"/>
    </row>
    <row r="846" spans="2:30" ht="12.75">
      <c r="B846" s="1"/>
      <c r="I846" s="3"/>
      <c r="P846" s="3"/>
      <c r="Q846" s="59"/>
      <c r="AC846" s="59"/>
      <c r="AD846" s="61"/>
    </row>
    <row r="847" spans="2:30" ht="12.75">
      <c r="B847" s="1"/>
      <c r="I847" s="3"/>
      <c r="P847" s="3"/>
      <c r="Q847" s="59"/>
      <c r="AC847" s="59"/>
      <c r="AD847" s="61"/>
    </row>
    <row r="848" spans="2:30" ht="12.75">
      <c r="B848" s="1"/>
      <c r="I848" s="3"/>
      <c r="P848" s="3"/>
      <c r="Q848" s="59"/>
      <c r="AC848" s="59"/>
      <c r="AD848" s="61"/>
    </row>
    <row r="849" spans="2:30" ht="12.75">
      <c r="B849" s="1"/>
      <c r="I849" s="3"/>
      <c r="P849" s="3"/>
      <c r="Q849" s="59"/>
      <c r="AC849" s="59"/>
      <c r="AD849" s="61"/>
    </row>
    <row r="850" spans="2:30" ht="12.75">
      <c r="B850" s="1"/>
      <c r="I850" s="3"/>
      <c r="P850" s="3"/>
      <c r="Q850" s="59"/>
      <c r="AC850" s="59"/>
      <c r="AD850" s="61"/>
    </row>
    <row r="851" spans="2:30" ht="12.75">
      <c r="B851" s="1"/>
      <c r="I851" s="3"/>
      <c r="P851" s="3"/>
      <c r="Q851" s="59"/>
      <c r="AC851" s="59"/>
      <c r="AD851" s="61"/>
    </row>
    <row r="852" spans="2:30" ht="12.75">
      <c r="B852" s="1"/>
      <c r="I852" s="3"/>
      <c r="P852" s="3"/>
      <c r="Q852" s="59"/>
      <c r="AC852" s="59"/>
      <c r="AD852" s="61"/>
    </row>
    <row r="853" spans="2:30" ht="12.75">
      <c r="B853" s="1"/>
      <c r="I853" s="3"/>
      <c r="P853" s="3"/>
      <c r="Q853" s="59"/>
      <c r="AC853" s="59"/>
      <c r="AD853" s="61"/>
    </row>
    <row r="854" spans="2:30" ht="12.75">
      <c r="B854" s="1"/>
      <c r="I854" s="3"/>
      <c r="P854" s="3"/>
      <c r="Q854" s="59"/>
      <c r="AC854" s="59"/>
      <c r="AD854" s="61"/>
    </row>
    <row r="855" spans="2:30" ht="12.75">
      <c r="B855" s="1"/>
      <c r="I855" s="3"/>
      <c r="P855" s="3"/>
      <c r="Q855" s="59"/>
      <c r="AC855" s="59"/>
      <c r="AD855" s="61"/>
    </row>
    <row r="856" spans="2:30" ht="12.75">
      <c r="B856" s="1"/>
      <c r="I856" s="3"/>
      <c r="P856" s="3"/>
      <c r="Q856" s="59"/>
      <c r="AC856" s="59"/>
      <c r="AD856" s="61"/>
    </row>
    <row r="857" spans="2:30" ht="12.75">
      <c r="B857" s="1"/>
      <c r="I857" s="3"/>
      <c r="P857" s="3"/>
      <c r="Q857" s="59"/>
      <c r="AC857" s="59"/>
      <c r="AD857" s="61"/>
    </row>
    <row r="858" spans="2:30" ht="12.75">
      <c r="B858" s="1"/>
      <c r="I858" s="3"/>
      <c r="P858" s="3"/>
      <c r="Q858" s="59"/>
      <c r="AC858" s="59"/>
      <c r="AD858" s="61"/>
    </row>
    <row r="859" spans="2:30" ht="12.75">
      <c r="B859" s="1"/>
      <c r="I859" s="3"/>
      <c r="P859" s="3"/>
      <c r="Q859" s="59"/>
      <c r="AC859" s="59"/>
      <c r="AD859" s="61"/>
    </row>
    <row r="860" spans="2:30" ht="12.75">
      <c r="B860" s="1"/>
      <c r="I860" s="3"/>
      <c r="P860" s="3"/>
      <c r="Q860" s="59"/>
      <c r="AC860" s="59"/>
      <c r="AD860" s="61"/>
    </row>
    <row r="861" spans="2:30" ht="12.75">
      <c r="B861" s="1"/>
      <c r="I861" s="3"/>
      <c r="P861" s="3"/>
      <c r="Q861" s="59"/>
      <c r="AC861" s="59"/>
      <c r="AD861" s="61"/>
    </row>
    <row r="862" spans="2:30" ht="12.75">
      <c r="B862" s="1"/>
      <c r="I862" s="3"/>
      <c r="P862" s="3"/>
      <c r="Q862" s="59"/>
      <c r="AC862" s="59"/>
      <c r="AD862" s="61"/>
    </row>
    <row r="863" spans="2:30" ht="12.75">
      <c r="B863" s="1"/>
      <c r="I863" s="3"/>
      <c r="P863" s="3"/>
      <c r="Q863" s="59"/>
      <c r="AC863" s="59"/>
      <c r="AD863" s="61"/>
    </row>
    <row r="864" spans="2:30" ht="12.75">
      <c r="B864" s="1"/>
      <c r="I864" s="3"/>
      <c r="P864" s="3"/>
      <c r="Q864" s="59"/>
      <c r="AC864" s="59"/>
      <c r="AD864" s="61"/>
    </row>
    <row r="865" spans="2:30" ht="12.75">
      <c r="B865" s="1"/>
      <c r="I865" s="3"/>
      <c r="P865" s="3"/>
      <c r="Q865" s="59"/>
      <c r="AC865" s="59"/>
      <c r="AD865" s="61"/>
    </row>
    <row r="866" spans="2:30" ht="12.75">
      <c r="B866" s="1"/>
      <c r="I866" s="3"/>
      <c r="P866" s="3"/>
      <c r="Q866" s="59"/>
      <c r="AC866" s="59"/>
      <c r="AD866" s="61"/>
    </row>
    <row r="867" spans="2:30" ht="12.75">
      <c r="B867" s="1"/>
      <c r="I867" s="3"/>
      <c r="P867" s="3"/>
      <c r="Q867" s="59"/>
      <c r="AC867" s="59"/>
      <c r="AD867" s="61"/>
    </row>
    <row r="868" spans="2:30" ht="12.75">
      <c r="B868" s="1"/>
      <c r="I868" s="3"/>
      <c r="P868" s="3"/>
      <c r="Q868" s="59"/>
      <c r="AC868" s="59"/>
      <c r="AD868" s="61"/>
    </row>
    <row r="869" spans="2:30" ht="12.75">
      <c r="B869" s="1"/>
      <c r="I869" s="3"/>
      <c r="P869" s="3"/>
      <c r="Q869" s="59"/>
      <c r="AC869" s="59"/>
      <c r="AD869" s="61"/>
    </row>
    <row r="870" spans="2:30" ht="12.75">
      <c r="B870" s="1"/>
      <c r="I870" s="3"/>
      <c r="P870" s="3"/>
      <c r="Q870" s="59"/>
      <c r="AC870" s="59"/>
      <c r="AD870" s="61"/>
    </row>
    <row r="871" spans="2:30" ht="12.75">
      <c r="B871" s="1"/>
      <c r="I871" s="3"/>
      <c r="P871" s="3"/>
      <c r="Q871" s="59"/>
      <c r="AC871" s="59"/>
      <c r="AD871" s="61"/>
    </row>
    <row r="872" spans="2:30" ht="12.75">
      <c r="B872" s="1"/>
      <c r="I872" s="3"/>
      <c r="P872" s="3"/>
      <c r="Q872" s="59"/>
      <c r="AC872" s="59"/>
      <c r="AD872" s="61"/>
    </row>
    <row r="873" spans="2:30" ht="12.75">
      <c r="B873" s="1"/>
      <c r="I873" s="3"/>
      <c r="P873" s="3"/>
      <c r="Q873" s="59"/>
      <c r="AC873" s="59"/>
      <c r="AD873" s="61"/>
    </row>
    <row r="874" spans="2:30" ht="12.75">
      <c r="B874" s="1"/>
      <c r="I874" s="3"/>
      <c r="P874" s="3"/>
      <c r="Q874" s="59"/>
      <c r="AC874" s="59"/>
      <c r="AD874" s="61"/>
    </row>
    <row r="875" spans="2:30" ht="12.75">
      <c r="B875" s="1"/>
      <c r="I875" s="3"/>
      <c r="P875" s="3"/>
      <c r="Q875" s="59"/>
      <c r="AC875" s="59"/>
      <c r="AD875" s="61"/>
    </row>
    <row r="876" spans="2:30" ht="12.75">
      <c r="B876" s="1"/>
      <c r="I876" s="3"/>
      <c r="P876" s="3"/>
      <c r="Q876" s="59"/>
      <c r="AC876" s="59"/>
      <c r="AD876" s="61"/>
    </row>
    <row r="877" spans="2:30" ht="12.75">
      <c r="B877" s="1"/>
      <c r="I877" s="3"/>
      <c r="P877" s="3"/>
      <c r="Q877" s="59"/>
      <c r="AC877" s="59"/>
      <c r="AD877" s="61"/>
    </row>
    <row r="878" spans="2:30" ht="12.75">
      <c r="B878" s="1"/>
      <c r="I878" s="3"/>
      <c r="P878" s="3"/>
      <c r="Q878" s="59"/>
      <c r="AC878" s="59"/>
      <c r="AD878" s="61"/>
    </row>
    <row r="879" spans="2:30" ht="12.75">
      <c r="B879" s="1"/>
      <c r="I879" s="3"/>
      <c r="P879" s="3"/>
      <c r="Q879" s="59"/>
      <c r="AC879" s="59"/>
      <c r="AD879" s="61"/>
    </row>
    <row r="880" spans="2:30" ht="12.75">
      <c r="B880" s="1"/>
      <c r="I880" s="3"/>
      <c r="P880" s="3"/>
      <c r="Q880" s="59"/>
      <c r="AC880" s="59"/>
      <c r="AD880" s="61"/>
    </row>
    <row r="881" spans="2:30" ht="12.75">
      <c r="B881" s="1"/>
      <c r="I881" s="3"/>
      <c r="P881" s="3"/>
      <c r="Q881" s="59"/>
      <c r="AC881" s="59"/>
      <c r="AD881" s="61"/>
    </row>
    <row r="882" spans="2:30" ht="12.75">
      <c r="B882" s="1"/>
      <c r="I882" s="3"/>
      <c r="P882" s="3"/>
      <c r="Q882" s="59"/>
      <c r="AC882" s="59"/>
      <c r="AD882" s="61"/>
    </row>
    <row r="883" spans="2:29" ht="12.75">
      <c r="B883" s="1"/>
      <c r="I883" s="3"/>
      <c r="P883" s="3"/>
      <c r="Q883" s="59"/>
      <c r="AC883" s="60"/>
    </row>
    <row r="884" spans="2:29" ht="12.75">
      <c r="B884" s="1"/>
      <c r="I884" s="3"/>
      <c r="P884" s="3"/>
      <c r="Q884" s="59"/>
      <c r="AC884" s="60"/>
    </row>
    <row r="885" spans="2:29" ht="12.75">
      <c r="B885" s="1"/>
      <c r="I885" s="3"/>
      <c r="P885" s="3"/>
      <c r="Q885" s="59"/>
      <c r="AC885" s="60"/>
    </row>
    <row r="886" spans="2:29" ht="12.75">
      <c r="B886" s="1"/>
      <c r="I886" s="3"/>
      <c r="P886" s="3"/>
      <c r="Q886" s="59"/>
      <c r="AC886" s="60"/>
    </row>
    <row r="887" spans="2:29" ht="12.75">
      <c r="B887" s="1"/>
      <c r="I887" s="3"/>
      <c r="P887" s="3"/>
      <c r="Q887" s="59"/>
      <c r="AC887" s="60"/>
    </row>
    <row r="888" spans="2:29" ht="12.75">
      <c r="B888" s="1"/>
      <c r="I888" s="3"/>
      <c r="P888" s="3"/>
      <c r="Q888" s="59"/>
      <c r="AC888" s="60"/>
    </row>
    <row r="889" spans="2:29" ht="12.75">
      <c r="B889" s="1"/>
      <c r="I889" s="3"/>
      <c r="P889" s="3"/>
      <c r="Q889" s="59"/>
      <c r="AC889" s="60"/>
    </row>
    <row r="890" spans="2:29" ht="12.75">
      <c r="B890" s="1"/>
      <c r="I890" s="3"/>
      <c r="P890" s="3"/>
      <c r="Q890" s="59"/>
      <c r="AC890" s="60"/>
    </row>
    <row r="891" spans="2:29" ht="12.75">
      <c r="B891" s="1"/>
      <c r="I891" s="3"/>
      <c r="P891" s="3"/>
      <c r="Q891" s="59"/>
      <c r="AC891" s="60"/>
    </row>
    <row r="892" spans="2:29" ht="12.75">
      <c r="B892" s="1"/>
      <c r="I892" s="3"/>
      <c r="P892" s="3"/>
      <c r="Q892" s="59"/>
      <c r="AC892" s="60"/>
    </row>
    <row r="893" spans="2:29" ht="12.75">
      <c r="B893" s="1"/>
      <c r="I893" s="3"/>
      <c r="P893" s="3"/>
      <c r="Q893" s="59"/>
      <c r="AC893" s="60"/>
    </row>
    <row r="894" spans="2:29" ht="12.75">
      <c r="B894" s="1"/>
      <c r="I894" s="3"/>
      <c r="P894" s="3"/>
      <c r="Q894" s="59"/>
      <c r="AC894" s="60"/>
    </row>
    <row r="895" spans="2:29" ht="12.75">
      <c r="B895" s="1"/>
      <c r="I895" s="3"/>
      <c r="P895" s="3"/>
      <c r="Q895" s="59"/>
      <c r="AC895" s="60"/>
    </row>
    <row r="896" spans="2:29" ht="12.75">
      <c r="B896" s="1"/>
      <c r="I896" s="3"/>
      <c r="P896" s="3"/>
      <c r="Q896" s="59"/>
      <c r="AC896" s="60"/>
    </row>
    <row r="897" spans="2:29" ht="12.75">
      <c r="B897" s="1"/>
      <c r="I897" s="3"/>
      <c r="P897" s="3"/>
      <c r="Q897" s="59"/>
      <c r="AC897" s="60"/>
    </row>
    <row r="898" spans="2:29" ht="12.75">
      <c r="B898" s="1"/>
      <c r="I898" s="3"/>
      <c r="P898" s="3"/>
      <c r="Q898" s="59"/>
      <c r="AC898" s="60"/>
    </row>
    <row r="899" spans="2:29" ht="12.75">
      <c r="B899" s="1"/>
      <c r="I899" s="3"/>
      <c r="P899" s="3"/>
      <c r="Q899" s="59"/>
      <c r="AC899" s="60"/>
    </row>
    <row r="900" spans="2:29" ht="12.75">
      <c r="B900" s="1"/>
      <c r="I900" s="3"/>
      <c r="P900" s="3"/>
      <c r="Q900" s="59"/>
      <c r="AC900" s="60"/>
    </row>
    <row r="901" spans="2:29" ht="12.75">
      <c r="B901" s="1"/>
      <c r="I901" s="3"/>
      <c r="P901" s="3"/>
      <c r="Q901" s="59"/>
      <c r="AC901" s="60"/>
    </row>
    <row r="902" spans="2:29" ht="12.75">
      <c r="B902" s="1"/>
      <c r="I902" s="3"/>
      <c r="P902" s="3"/>
      <c r="Q902" s="59"/>
      <c r="AC902" s="60"/>
    </row>
    <row r="903" spans="2:29" ht="12.75">
      <c r="B903" s="1"/>
      <c r="I903" s="3"/>
      <c r="P903" s="3"/>
      <c r="Q903" s="59"/>
      <c r="AC903" s="60"/>
    </row>
    <row r="904" spans="2:29" ht="12.75">
      <c r="B904" s="1"/>
      <c r="I904" s="3"/>
      <c r="P904" s="3"/>
      <c r="Q904" s="59"/>
      <c r="AC904" s="60"/>
    </row>
    <row r="905" spans="2:29" ht="12.75">
      <c r="B905" s="1"/>
      <c r="I905" s="3"/>
      <c r="P905" s="3"/>
      <c r="Q905" s="59"/>
      <c r="AC905" s="60"/>
    </row>
    <row r="906" spans="2:29" ht="12.75">
      <c r="B906" s="1"/>
      <c r="I906" s="3"/>
      <c r="P906" s="3"/>
      <c r="Q906" s="59"/>
      <c r="AC906" s="60"/>
    </row>
    <row r="907" spans="2:29" ht="12.75">
      <c r="B907" s="1"/>
      <c r="I907" s="3"/>
      <c r="P907" s="3"/>
      <c r="Q907" s="59"/>
      <c r="AC907" s="60"/>
    </row>
    <row r="908" spans="2:29" ht="12.75">
      <c r="B908" s="1"/>
      <c r="I908" s="3"/>
      <c r="P908" s="3"/>
      <c r="Q908" s="59"/>
      <c r="AC908" s="60"/>
    </row>
    <row r="909" spans="2:29" ht="12.75">
      <c r="B909" s="1"/>
      <c r="I909" s="3"/>
      <c r="P909" s="3"/>
      <c r="Q909" s="59"/>
      <c r="AC909" s="60"/>
    </row>
    <row r="910" spans="2:29" ht="12.75">
      <c r="B910" s="1"/>
      <c r="I910" s="3"/>
      <c r="P910" s="3"/>
      <c r="Q910" s="59"/>
      <c r="AC910" s="60"/>
    </row>
    <row r="911" spans="2:29" ht="12.75">
      <c r="B911" s="1"/>
      <c r="I911" s="3"/>
      <c r="P911" s="3"/>
      <c r="Q911" s="59"/>
      <c r="AC911" s="60"/>
    </row>
    <row r="912" spans="2:29" ht="12.75">
      <c r="B912" s="1"/>
      <c r="I912" s="3"/>
      <c r="P912" s="3"/>
      <c r="Q912" s="59"/>
      <c r="AC912" s="60"/>
    </row>
    <row r="913" spans="2:29" ht="12.75">
      <c r="B913" s="1"/>
      <c r="I913" s="3"/>
      <c r="P913" s="3"/>
      <c r="Q913" s="59"/>
      <c r="AC913" s="60"/>
    </row>
    <row r="914" spans="2:29" ht="12.75">
      <c r="B914" s="1"/>
      <c r="I914" s="3"/>
      <c r="P914" s="3"/>
      <c r="Q914" s="59"/>
      <c r="AC914" s="60"/>
    </row>
    <row r="915" spans="2:29" ht="12.75">
      <c r="B915" s="1"/>
      <c r="I915" s="3"/>
      <c r="P915" s="3"/>
      <c r="Q915" s="59"/>
      <c r="AC915" s="60"/>
    </row>
    <row r="916" spans="2:29" ht="12.75">
      <c r="B916" s="1"/>
      <c r="I916" s="3"/>
      <c r="P916" s="3"/>
      <c r="Q916" s="59"/>
      <c r="AC916" s="60"/>
    </row>
    <row r="917" spans="2:29" ht="12.75">
      <c r="B917" s="1"/>
      <c r="I917" s="3"/>
      <c r="P917" s="3"/>
      <c r="Q917" s="59"/>
      <c r="AC917" s="60"/>
    </row>
    <row r="918" spans="2:29" ht="12.75">
      <c r="B918" s="1"/>
      <c r="I918" s="3"/>
      <c r="P918" s="3"/>
      <c r="Q918" s="59"/>
      <c r="AC918" s="60"/>
    </row>
    <row r="919" spans="2:29" ht="12.75">
      <c r="B919" s="1"/>
      <c r="I919" s="3"/>
      <c r="P919" s="3"/>
      <c r="Q919" s="59"/>
      <c r="AC919" s="60"/>
    </row>
    <row r="920" spans="2:29" ht="12.75">
      <c r="B920" s="1"/>
      <c r="I920" s="3"/>
      <c r="P920" s="3"/>
      <c r="Q920" s="59"/>
      <c r="AC920" s="60"/>
    </row>
    <row r="921" spans="2:29" ht="12.75">
      <c r="B921" s="1"/>
      <c r="I921" s="3"/>
      <c r="P921" s="3"/>
      <c r="Q921" s="59"/>
      <c r="AC921" s="60"/>
    </row>
    <row r="922" spans="2:29" ht="12.75">
      <c r="B922" s="1"/>
      <c r="I922" s="3"/>
      <c r="P922" s="3"/>
      <c r="Q922" s="59"/>
      <c r="AC922" s="60"/>
    </row>
    <row r="923" spans="2:29" ht="12.75">
      <c r="B923" s="1"/>
      <c r="I923" s="3"/>
      <c r="P923" s="3"/>
      <c r="Q923" s="59"/>
      <c r="AC923" s="60"/>
    </row>
    <row r="924" spans="2:29" ht="12.75">
      <c r="B924" s="1"/>
      <c r="I924" s="3"/>
      <c r="P924" s="3"/>
      <c r="Q924" s="59"/>
      <c r="AC924" s="60"/>
    </row>
    <row r="925" spans="2:29" ht="12.75">
      <c r="B925" s="1"/>
      <c r="I925" s="3"/>
      <c r="P925" s="3"/>
      <c r="Q925" s="59"/>
      <c r="AC925" s="60"/>
    </row>
    <row r="926" spans="2:29" ht="12.75">
      <c r="B926" s="1"/>
      <c r="I926" s="3"/>
      <c r="P926" s="3"/>
      <c r="Q926" s="59"/>
      <c r="AC926" s="60"/>
    </row>
    <row r="927" spans="2:29" ht="12.75">
      <c r="B927" s="1"/>
      <c r="I927" s="3"/>
      <c r="P927" s="3"/>
      <c r="Q927" s="59"/>
      <c r="AC927" s="60"/>
    </row>
    <row r="928" spans="2:29" ht="12.75">
      <c r="B928" s="1"/>
      <c r="I928" s="3"/>
      <c r="P928" s="3"/>
      <c r="Q928" s="59"/>
      <c r="AC928" s="60"/>
    </row>
    <row r="929" spans="2:29" ht="12.75">
      <c r="B929" s="1"/>
      <c r="I929" s="3"/>
      <c r="P929" s="3"/>
      <c r="Q929" s="59"/>
      <c r="AC929" s="60"/>
    </row>
    <row r="930" spans="2:29" ht="12.75">
      <c r="B930" s="1"/>
      <c r="I930" s="3"/>
      <c r="P930" s="3"/>
      <c r="Q930" s="59"/>
      <c r="AC930" s="60"/>
    </row>
    <row r="931" spans="2:29" ht="12.75">
      <c r="B931" s="1"/>
      <c r="I931" s="3"/>
      <c r="P931" s="3"/>
      <c r="Q931" s="59"/>
      <c r="AC931" s="60"/>
    </row>
    <row r="932" spans="2:29" ht="12.75">
      <c r="B932" s="1"/>
      <c r="I932" s="3"/>
      <c r="P932" s="3"/>
      <c r="Q932" s="59"/>
      <c r="AC932" s="60"/>
    </row>
    <row r="933" spans="2:29" ht="12.75">
      <c r="B933" s="1"/>
      <c r="I933" s="3"/>
      <c r="P933" s="3"/>
      <c r="Q933" s="59"/>
      <c r="AC933" s="60"/>
    </row>
    <row r="934" spans="2:29" ht="12.75">
      <c r="B934" s="1"/>
      <c r="I934" s="3"/>
      <c r="P934" s="3"/>
      <c r="Q934" s="59"/>
      <c r="AC934" s="60"/>
    </row>
    <row r="935" spans="2:29" ht="12.75">
      <c r="B935" s="1"/>
      <c r="I935" s="3"/>
      <c r="P935" s="3"/>
      <c r="Q935" s="59"/>
      <c r="AC935" s="60"/>
    </row>
    <row r="936" spans="2:29" ht="12.75">
      <c r="B936" s="1"/>
      <c r="I936" s="3"/>
      <c r="P936" s="3"/>
      <c r="Q936" s="59"/>
      <c r="AC936" s="60"/>
    </row>
    <row r="937" spans="2:29" ht="12.75">
      <c r="B937" s="1"/>
      <c r="I937" s="3"/>
      <c r="P937" s="3"/>
      <c r="Q937" s="59"/>
      <c r="AC937" s="60"/>
    </row>
    <row r="938" spans="2:29" ht="12.75">
      <c r="B938" s="1"/>
      <c r="I938" s="3"/>
      <c r="P938" s="3"/>
      <c r="Q938" s="59"/>
      <c r="AC938" s="60"/>
    </row>
    <row r="939" spans="2:29" ht="12.75">
      <c r="B939" s="1"/>
      <c r="I939" s="3"/>
      <c r="P939" s="3"/>
      <c r="Q939" s="59"/>
      <c r="AC939" s="60"/>
    </row>
    <row r="940" spans="2:29" ht="12.75">
      <c r="B940" s="1"/>
      <c r="I940" s="3"/>
      <c r="P940" s="3"/>
      <c r="Q940" s="59"/>
      <c r="AC940" s="60"/>
    </row>
    <row r="941" spans="2:29" ht="12.75">
      <c r="B941" s="1"/>
      <c r="I941" s="3"/>
      <c r="P941" s="3"/>
      <c r="Q941" s="59"/>
      <c r="AC941" s="60"/>
    </row>
    <row r="942" spans="2:29" ht="12.75">
      <c r="B942" s="1"/>
      <c r="I942" s="3"/>
      <c r="P942" s="3"/>
      <c r="Q942" s="59"/>
      <c r="AC942" s="60"/>
    </row>
    <row r="943" spans="2:29" ht="12.75">
      <c r="B943" s="1"/>
      <c r="I943" s="3"/>
      <c r="P943" s="3"/>
      <c r="Q943" s="59"/>
      <c r="AC943" s="60"/>
    </row>
    <row r="944" spans="2:29" ht="12.75">
      <c r="B944" s="1"/>
      <c r="I944" s="3"/>
      <c r="P944" s="3"/>
      <c r="Q944" s="59"/>
      <c r="AC944" s="60"/>
    </row>
    <row r="945" spans="2:29" ht="12.75">
      <c r="B945" s="1"/>
      <c r="I945" s="3"/>
      <c r="P945" s="3"/>
      <c r="Q945" s="59"/>
      <c r="AC945" s="60"/>
    </row>
    <row r="946" spans="2:29" ht="12.75">
      <c r="B946" s="1"/>
      <c r="I946" s="3"/>
      <c r="P946" s="3"/>
      <c r="Q946" s="59"/>
      <c r="AC946" s="60"/>
    </row>
    <row r="947" spans="2:29" ht="12.75">
      <c r="B947" s="1"/>
      <c r="I947" s="3"/>
      <c r="P947" s="3"/>
      <c r="Q947" s="59"/>
      <c r="AC947" s="60"/>
    </row>
    <row r="948" spans="2:29" ht="12.75">
      <c r="B948" s="1"/>
      <c r="I948" s="3"/>
      <c r="P948" s="3"/>
      <c r="Q948" s="59"/>
      <c r="AC948" s="60"/>
    </row>
    <row r="949" spans="2:29" ht="12.75">
      <c r="B949" s="1"/>
      <c r="I949" s="3"/>
      <c r="P949" s="3"/>
      <c r="Q949" s="59"/>
      <c r="AC949" s="60"/>
    </row>
    <row r="950" spans="2:29" ht="12.75">
      <c r="B950" s="1"/>
      <c r="I950" s="3"/>
      <c r="P950" s="3"/>
      <c r="Q950" s="59"/>
      <c r="AC950" s="60"/>
    </row>
    <row r="951" spans="2:29" ht="12.75">
      <c r="B951" s="1"/>
      <c r="I951" s="3"/>
      <c r="P951" s="3"/>
      <c r="Q951" s="59"/>
      <c r="AC951" s="60"/>
    </row>
    <row r="952" spans="2:29" ht="12.75">
      <c r="B952" s="1"/>
      <c r="I952" s="3"/>
      <c r="P952" s="3"/>
      <c r="Q952" s="59"/>
      <c r="AC952" s="60"/>
    </row>
    <row r="953" spans="2:29" ht="12.75">
      <c r="B953" s="1"/>
      <c r="I953" s="3"/>
      <c r="P953" s="3"/>
      <c r="Q953" s="59"/>
      <c r="AC953" s="60"/>
    </row>
    <row r="954" spans="2:29" ht="12.75">
      <c r="B954" s="1"/>
      <c r="I954" s="3"/>
      <c r="P954" s="3"/>
      <c r="Q954" s="59"/>
      <c r="AC954" s="60"/>
    </row>
    <row r="955" spans="2:29" ht="12.75">
      <c r="B955" s="1"/>
      <c r="I955" s="3"/>
      <c r="P955" s="3"/>
      <c r="Q955" s="59"/>
      <c r="AC955" s="60"/>
    </row>
    <row r="956" spans="2:29" ht="12.75">
      <c r="B956" s="1"/>
      <c r="I956" s="3"/>
      <c r="P956" s="3"/>
      <c r="Q956" s="59"/>
      <c r="AC956" s="60"/>
    </row>
    <row r="957" spans="2:29" ht="12.75">
      <c r="B957" s="1"/>
      <c r="I957" s="3"/>
      <c r="P957" s="3"/>
      <c r="Q957" s="59"/>
      <c r="AC957" s="60"/>
    </row>
    <row r="958" spans="2:29" ht="12.75">
      <c r="B958" s="1"/>
      <c r="I958" s="3"/>
      <c r="P958" s="3"/>
      <c r="Q958" s="59"/>
      <c r="AC958" s="60"/>
    </row>
    <row r="959" spans="2:29" ht="12.75">
      <c r="B959" s="1"/>
      <c r="I959" s="3"/>
      <c r="P959" s="3"/>
      <c r="Q959" s="59"/>
      <c r="AC959" s="60"/>
    </row>
    <row r="960" spans="2:29" ht="12.75">
      <c r="B960" s="1"/>
      <c r="I960" s="3"/>
      <c r="P960" s="3"/>
      <c r="Q960" s="59"/>
      <c r="AC960" s="60"/>
    </row>
    <row r="961" spans="2:29" ht="12.75">
      <c r="B961" s="1"/>
      <c r="I961" s="3"/>
      <c r="P961" s="3"/>
      <c r="Q961" s="59"/>
      <c r="AC961" s="60"/>
    </row>
    <row r="962" spans="2:29" ht="12.75">
      <c r="B962" s="1"/>
      <c r="I962" s="3"/>
      <c r="P962" s="3"/>
      <c r="Q962" s="59"/>
      <c r="AC962" s="60"/>
    </row>
    <row r="963" spans="2:29" ht="12.75">
      <c r="B963" s="1"/>
      <c r="I963" s="3"/>
      <c r="P963" s="3"/>
      <c r="Q963" s="59"/>
      <c r="AC963" s="60"/>
    </row>
    <row r="964" spans="2:29" ht="12.75">
      <c r="B964" s="1"/>
      <c r="I964" s="3"/>
      <c r="P964" s="3"/>
      <c r="Q964" s="59"/>
      <c r="AC964" s="60"/>
    </row>
    <row r="965" spans="9:29" ht="12.75">
      <c r="I965" s="3"/>
      <c r="P965" s="3"/>
      <c r="Q965" s="59"/>
      <c r="AC965" s="60"/>
    </row>
    <row r="966" spans="9:29" ht="12.75">
      <c r="I966" s="3"/>
      <c r="P966" s="3"/>
      <c r="Q966" s="59"/>
      <c r="AC966" s="60"/>
    </row>
    <row r="967" spans="9:29" ht="12.75">
      <c r="I967" s="3"/>
      <c r="P967" s="3"/>
      <c r="Q967" s="59"/>
      <c r="AC967" s="60"/>
    </row>
    <row r="968" spans="9:29" ht="12.75">
      <c r="I968" s="3"/>
      <c r="P968" s="3"/>
      <c r="Q968" s="59"/>
      <c r="AC968" s="60"/>
    </row>
    <row r="969" spans="9:29" ht="12.75">
      <c r="I969" s="3"/>
      <c r="P969" s="3"/>
      <c r="Q969" s="59"/>
      <c r="AC969" s="60"/>
    </row>
    <row r="970" spans="9:29" ht="12.75">
      <c r="I970" s="3"/>
      <c r="P970" s="3"/>
      <c r="Q970" s="59"/>
      <c r="AC970" s="60"/>
    </row>
    <row r="971" spans="9:29" ht="12.75">
      <c r="I971" s="3"/>
      <c r="P971" s="3"/>
      <c r="Q971" s="59"/>
      <c r="AC971" s="60"/>
    </row>
    <row r="972" spans="9:29" ht="12.75">
      <c r="I972" s="3"/>
      <c r="P972" s="3"/>
      <c r="Q972" s="59"/>
      <c r="AC972" s="60"/>
    </row>
    <row r="973" spans="9:29" ht="12.75">
      <c r="I973" s="3"/>
      <c r="P973" s="3"/>
      <c r="Q973" s="59"/>
      <c r="AC973" s="60"/>
    </row>
    <row r="974" spans="9:29" ht="12.75">
      <c r="I974" s="3"/>
      <c r="P974" s="3"/>
      <c r="Q974" s="59"/>
      <c r="AC974" s="60"/>
    </row>
    <row r="975" spans="9:29" ht="12.75">
      <c r="I975" s="3"/>
      <c r="P975" s="3"/>
      <c r="Q975" s="59"/>
      <c r="AC975" s="60"/>
    </row>
    <row r="976" spans="9:29" ht="12.75">
      <c r="I976" s="3"/>
      <c r="P976" s="3"/>
      <c r="Q976" s="59"/>
      <c r="AC976" s="60"/>
    </row>
    <row r="977" spans="9:29" ht="12.75">
      <c r="I977" s="3"/>
      <c r="P977" s="3"/>
      <c r="Q977" s="59"/>
      <c r="AC977" s="60"/>
    </row>
    <row r="978" spans="9:29" ht="12.75">
      <c r="I978" s="3"/>
      <c r="P978" s="3"/>
      <c r="Q978" s="59"/>
      <c r="AC978" s="60"/>
    </row>
    <row r="979" spans="9:29" ht="12.75">
      <c r="I979" s="3"/>
      <c r="P979" s="3"/>
      <c r="Q979" s="59"/>
      <c r="AC979" s="60"/>
    </row>
    <row r="980" spans="9:29" ht="12.75">
      <c r="I980" s="3"/>
      <c r="P980" s="3"/>
      <c r="Q980" s="59"/>
      <c r="AC980" s="60"/>
    </row>
    <row r="981" spans="9:29" ht="12.75">
      <c r="I981" s="3"/>
      <c r="P981" s="3"/>
      <c r="Q981" s="59"/>
      <c r="AC981" s="60"/>
    </row>
    <row r="982" spans="9:29" ht="12.75">
      <c r="I982" s="3"/>
      <c r="P982" s="3"/>
      <c r="Q982" s="59"/>
      <c r="AC982" s="60"/>
    </row>
    <row r="983" spans="9:29" ht="12.75">
      <c r="I983" s="3"/>
      <c r="P983" s="3"/>
      <c r="Q983" s="59"/>
      <c r="AC983" s="60"/>
    </row>
    <row r="984" spans="9:29" ht="12.75">
      <c r="I984" s="3"/>
      <c r="P984" s="3"/>
      <c r="Q984" s="59"/>
      <c r="AC984" s="60"/>
    </row>
    <row r="985" spans="9:29" ht="12.75">
      <c r="I985" s="3"/>
      <c r="P985" s="3"/>
      <c r="Q985" s="59"/>
      <c r="AC985" s="60"/>
    </row>
    <row r="986" spans="9:29" ht="12.75">
      <c r="I986" s="3"/>
      <c r="P986" s="3"/>
      <c r="Q986" s="59"/>
      <c r="AC986" s="60"/>
    </row>
    <row r="987" spans="9:29" ht="12.75">
      <c r="I987" s="3"/>
      <c r="P987" s="3"/>
      <c r="Q987" s="59"/>
      <c r="AC987" s="60"/>
    </row>
    <row r="988" spans="9:29" ht="12.75">
      <c r="I988" s="3"/>
      <c r="P988" s="3"/>
      <c r="Q988" s="59"/>
      <c r="AC988" s="60"/>
    </row>
    <row r="989" spans="9:29" ht="12.75">
      <c r="I989" s="3"/>
      <c r="P989" s="3"/>
      <c r="Q989" s="59"/>
      <c r="AC989" s="60"/>
    </row>
    <row r="990" spans="9:29" ht="12.75">
      <c r="I990" s="3"/>
      <c r="P990" s="3"/>
      <c r="Q990" s="59"/>
      <c r="AC990" s="60"/>
    </row>
    <row r="991" spans="9:29" ht="12.75">
      <c r="I991" s="3"/>
      <c r="P991" s="3"/>
      <c r="Q991" s="59"/>
      <c r="AC991" s="60"/>
    </row>
    <row r="992" spans="9:29" ht="12.75">
      <c r="I992" s="3"/>
      <c r="P992" s="3"/>
      <c r="Q992" s="59"/>
      <c r="AC992" s="60"/>
    </row>
    <row r="993" spans="9:29" ht="12.75">
      <c r="I993" s="3"/>
      <c r="P993" s="3"/>
      <c r="Q993" s="59"/>
      <c r="AC993" s="60"/>
    </row>
    <row r="994" spans="9:29" ht="12.75">
      <c r="I994" s="3"/>
      <c r="P994" s="3"/>
      <c r="Q994" s="59"/>
      <c r="AC994" s="60"/>
    </row>
    <row r="995" spans="9:29" ht="12.75">
      <c r="I995" s="3"/>
      <c r="P995" s="3"/>
      <c r="Q995" s="59"/>
      <c r="AC995" s="60"/>
    </row>
    <row r="996" spans="9:29" ht="12.75">
      <c r="I996" s="3"/>
      <c r="P996" s="3"/>
      <c r="Q996" s="59"/>
      <c r="AC996" s="60"/>
    </row>
    <row r="997" spans="9:29" ht="12.75">
      <c r="I997" s="3"/>
      <c r="P997" s="3"/>
      <c r="Q997" s="59"/>
      <c r="AC997" s="60"/>
    </row>
    <row r="998" spans="9:29" ht="12.75">
      <c r="I998" s="3"/>
      <c r="P998" s="3"/>
      <c r="Q998" s="59"/>
      <c r="AC998" s="60"/>
    </row>
    <row r="999" spans="9:29" ht="12.75">
      <c r="I999" s="3"/>
      <c r="P999" s="3"/>
      <c r="Q999" s="59"/>
      <c r="AC999" s="60"/>
    </row>
    <row r="1000" spans="9:29" ht="12.75">
      <c r="I1000" s="3"/>
      <c r="P1000" s="3"/>
      <c r="Q1000" s="59"/>
      <c r="AC1000" s="60"/>
    </row>
    <row r="1001" spans="9:29" ht="12.75">
      <c r="I1001" s="3"/>
      <c r="P1001" s="3"/>
      <c r="Q1001" s="59"/>
      <c r="AC1001" s="60"/>
    </row>
    <row r="1002" spans="9:29" ht="12.75">
      <c r="I1002" s="3"/>
      <c r="P1002" s="3"/>
      <c r="Q1002" s="59"/>
      <c r="AC1002" s="60"/>
    </row>
    <row r="1003" spans="9:29" ht="12.75">
      <c r="I1003" s="3"/>
      <c r="P1003" s="3"/>
      <c r="Q1003" s="59"/>
      <c r="AC1003" s="60"/>
    </row>
    <row r="1004" spans="9:29" ht="12.75">
      <c r="I1004" s="3"/>
      <c r="P1004" s="3"/>
      <c r="Q1004" s="59"/>
      <c r="AC1004" s="60"/>
    </row>
    <row r="1005" spans="9:29" ht="12.75">
      <c r="I1005" s="3"/>
      <c r="P1005" s="58"/>
      <c r="AC1005" s="60"/>
    </row>
    <row r="1006" spans="9:29" ht="12.75">
      <c r="I1006" s="3"/>
      <c r="AC1006" s="60"/>
    </row>
    <row r="1007" spans="9:29" ht="12.75">
      <c r="I1007" s="3"/>
      <c r="AC1007" s="60"/>
    </row>
    <row r="1008" spans="9:29" ht="12.75">
      <c r="I1008" s="3"/>
      <c r="AC1008" s="60"/>
    </row>
    <row r="1009" spans="9:29" ht="12.75">
      <c r="I1009" s="3"/>
      <c r="AC1009" s="60"/>
    </row>
    <row r="1010" spans="9:29" ht="12.75">
      <c r="I1010" s="3"/>
      <c r="AC1010" s="60"/>
    </row>
    <row r="1011" spans="9:29" ht="12.75">
      <c r="I1011" s="3"/>
      <c r="AC1011" s="60"/>
    </row>
    <row r="1012" spans="9:29" ht="12.75">
      <c r="I1012" s="3"/>
      <c r="AC1012" s="60"/>
    </row>
    <row r="1013" spans="9:29" ht="12.75">
      <c r="I1013" s="3"/>
      <c r="AC1013" s="60"/>
    </row>
    <row r="1014" spans="9:29" ht="12.75">
      <c r="I1014" s="3"/>
      <c r="AC1014" s="60"/>
    </row>
    <row r="1015" spans="9:29" ht="12.75">
      <c r="I1015" s="3"/>
      <c r="AC1015" s="60"/>
    </row>
    <row r="1016" spans="9:29" ht="12.75">
      <c r="I1016" s="3"/>
      <c r="AC1016" s="60"/>
    </row>
    <row r="1017" spans="9:29" ht="12.75">
      <c r="I1017" s="3"/>
      <c r="AC1017" s="60"/>
    </row>
    <row r="1018" spans="9:29" ht="12.75">
      <c r="I1018" s="3"/>
      <c r="AC1018" s="60"/>
    </row>
    <row r="1019" spans="9:29" ht="12.75">
      <c r="I1019" s="3"/>
      <c r="AC1019" s="60"/>
    </row>
    <row r="1020" spans="9:29" ht="12.75">
      <c r="I1020" s="3"/>
      <c r="AC1020" s="60"/>
    </row>
    <row r="1021" spans="9:29" ht="12.75">
      <c r="I1021" s="3"/>
      <c r="AC1021" s="60"/>
    </row>
    <row r="1022" spans="9:29" ht="12.75">
      <c r="I1022" s="3"/>
      <c r="AC1022" s="60"/>
    </row>
    <row r="1023" spans="9:29" ht="12.75">
      <c r="I1023" s="3"/>
      <c r="AC1023" s="60"/>
    </row>
    <row r="1024" spans="9:29" ht="12.75">
      <c r="I1024" s="3"/>
      <c r="AC1024" s="60"/>
    </row>
    <row r="1025" spans="9:29" ht="12.75">
      <c r="I1025" s="3"/>
      <c r="AC1025" s="60"/>
    </row>
    <row r="1026" spans="9:29" ht="12.75">
      <c r="I1026" s="3"/>
      <c r="AC1026" s="60"/>
    </row>
    <row r="1027" spans="9:29" ht="12.75">
      <c r="I1027" s="3"/>
      <c r="AC1027" s="60"/>
    </row>
    <row r="1028" spans="9:29" ht="12.75">
      <c r="I1028" s="3"/>
      <c r="AC1028" s="60"/>
    </row>
    <row r="1029" spans="9:29" ht="12.75">
      <c r="I1029" s="3"/>
      <c r="AC1029" s="60"/>
    </row>
    <row r="1030" spans="9:29" ht="12.75">
      <c r="I1030" s="3"/>
      <c r="AC1030" s="60"/>
    </row>
    <row r="1031" spans="9:29" ht="12.75">
      <c r="I1031" s="3"/>
      <c r="AC1031" s="60"/>
    </row>
    <row r="1032" spans="9:29" ht="12.75">
      <c r="I1032" s="3"/>
      <c r="AC1032" s="60"/>
    </row>
    <row r="1033" spans="9:29" ht="12.75">
      <c r="I1033" s="3"/>
      <c r="AC1033" s="60"/>
    </row>
    <row r="1034" spans="9:29" ht="12.75">
      <c r="I1034" s="3"/>
      <c r="AC1034" s="60"/>
    </row>
    <row r="1035" spans="9:29" ht="12.75">
      <c r="I1035" s="3"/>
      <c r="AC1035" s="60"/>
    </row>
    <row r="1036" spans="9:29" ht="12.75">
      <c r="I1036" s="3"/>
      <c r="AC1036" s="60"/>
    </row>
    <row r="1037" spans="9:29" ht="12.75">
      <c r="I1037" s="3"/>
      <c r="AC1037" s="60"/>
    </row>
    <row r="1038" spans="9:29" ht="12.75">
      <c r="I1038" s="3"/>
      <c r="AC1038" s="60"/>
    </row>
    <row r="1039" spans="9:29" ht="12.75">
      <c r="I1039" s="3"/>
      <c r="AC1039" s="60"/>
    </row>
    <row r="1040" spans="9:29" ht="12.75">
      <c r="I1040" s="3"/>
      <c r="AC1040" s="60"/>
    </row>
    <row r="1041" spans="9:29" ht="12.75">
      <c r="I1041" s="3"/>
      <c r="AC1041" s="60"/>
    </row>
    <row r="1042" spans="9:29" ht="12.75">
      <c r="I1042" s="3"/>
      <c r="AC1042" s="60"/>
    </row>
    <row r="1043" spans="9:29" ht="12.75">
      <c r="I1043" s="3"/>
      <c r="AC1043" s="60"/>
    </row>
    <row r="1044" spans="9:29" ht="12.75">
      <c r="I1044" s="3"/>
      <c r="AC1044" s="60"/>
    </row>
    <row r="1045" spans="9:29" ht="12.75">
      <c r="I1045" s="3"/>
      <c r="AC1045" s="60"/>
    </row>
    <row r="1046" spans="9:29" ht="12.75">
      <c r="I1046" s="3"/>
      <c r="AC1046" s="60"/>
    </row>
    <row r="1047" spans="9:29" ht="12.75">
      <c r="I1047" s="3"/>
      <c r="AC1047" s="60"/>
    </row>
    <row r="1048" spans="9:29" ht="12.75">
      <c r="I1048" s="3"/>
      <c r="AC1048" s="60"/>
    </row>
    <row r="1049" spans="9:29" ht="12.75">
      <c r="I1049" s="3"/>
      <c r="AC1049" s="60"/>
    </row>
    <row r="1050" spans="9:29" ht="12.75">
      <c r="I1050" s="3"/>
      <c r="AC1050" s="60"/>
    </row>
    <row r="1051" spans="9:29" ht="12.75">
      <c r="I1051" s="3"/>
      <c r="AC1051" s="60"/>
    </row>
    <row r="1052" spans="9:29" ht="12.75">
      <c r="I1052" s="3"/>
      <c r="AC1052" s="60"/>
    </row>
    <row r="1053" spans="9:29" ht="12.75">
      <c r="I1053" s="3"/>
      <c r="AC1053" s="60"/>
    </row>
    <row r="1054" spans="9:29" ht="12.75">
      <c r="I1054" s="3"/>
      <c r="AC1054" s="60"/>
    </row>
    <row r="1055" spans="9:29" ht="12.75">
      <c r="I1055" s="3"/>
      <c r="AC1055" s="60"/>
    </row>
    <row r="1056" spans="9:29" ht="12.75">
      <c r="I1056" s="3"/>
      <c r="AC1056" s="60"/>
    </row>
    <row r="1057" spans="9:29" ht="12.75">
      <c r="I1057" s="3"/>
      <c r="AC1057" s="60"/>
    </row>
    <row r="1058" spans="9:29" ht="12.75">
      <c r="I1058" s="3"/>
      <c r="AC1058" s="60"/>
    </row>
    <row r="1059" spans="9:29" ht="12.75">
      <c r="I1059" s="3"/>
      <c r="AC1059" s="60"/>
    </row>
    <row r="1060" spans="9:29" ht="12.75">
      <c r="I1060" s="3"/>
      <c r="AC1060" s="60"/>
    </row>
    <row r="1061" spans="9:29" ht="12.75">
      <c r="I1061" s="3"/>
      <c r="AC1061" s="60"/>
    </row>
    <row r="1062" spans="9:29" ht="12.75">
      <c r="I1062" s="3"/>
      <c r="AC1062" s="60"/>
    </row>
    <row r="1063" spans="9:29" ht="12.75">
      <c r="I1063" s="3"/>
      <c r="AC1063" s="60"/>
    </row>
    <row r="1064" spans="9:29" ht="12.75">
      <c r="I1064" s="3"/>
      <c r="AC1064" s="60"/>
    </row>
    <row r="1065" spans="9:29" ht="12.75">
      <c r="I1065" s="3"/>
      <c r="AC1065" s="60"/>
    </row>
    <row r="1066" spans="9:29" ht="12.75">
      <c r="I1066" s="3"/>
      <c r="AC1066" s="60"/>
    </row>
    <row r="1067" spans="9:29" ht="12.75">
      <c r="I1067" s="3"/>
      <c r="AC1067" s="60"/>
    </row>
    <row r="1068" spans="9:29" ht="12.75">
      <c r="I1068" s="3"/>
      <c r="AC1068" s="60"/>
    </row>
    <row r="1069" spans="9:29" ht="12.75">
      <c r="I1069" s="3"/>
      <c r="AC1069" s="60"/>
    </row>
    <row r="1070" spans="9:29" ht="12.75">
      <c r="I1070" s="3"/>
      <c r="AC1070" s="60"/>
    </row>
    <row r="1071" spans="9:29" ht="12.75">
      <c r="I1071" s="3"/>
      <c r="AC1071" s="60"/>
    </row>
    <row r="1072" spans="9:29" ht="12.75">
      <c r="I1072" s="3"/>
      <c r="AC1072" s="60"/>
    </row>
    <row r="1073" spans="9:29" ht="12.75">
      <c r="I1073" s="3"/>
      <c r="AC1073" s="60"/>
    </row>
    <row r="1074" spans="9:29" ht="12.75">
      <c r="I1074" s="3"/>
      <c r="AC1074" s="60"/>
    </row>
    <row r="1075" spans="9:29" ht="12.75">
      <c r="I1075" s="3"/>
      <c r="AC1075" s="60"/>
    </row>
    <row r="1076" spans="9:29" ht="12.75">
      <c r="I1076" s="3"/>
      <c r="AC1076" s="60"/>
    </row>
    <row r="1077" spans="9:29" ht="12.75">
      <c r="I1077" s="3"/>
      <c r="AC1077" s="60"/>
    </row>
    <row r="1078" spans="9:29" ht="12.75">
      <c r="I1078" s="3"/>
      <c r="AC1078" s="60"/>
    </row>
    <row r="1079" spans="9:29" ht="12.75">
      <c r="I1079" s="3"/>
      <c r="AC1079" s="60"/>
    </row>
    <row r="1080" spans="9:29" ht="12.75">
      <c r="I1080" s="3"/>
      <c r="AC1080" s="60"/>
    </row>
    <row r="1081" spans="9:29" ht="12.75">
      <c r="I1081" s="3"/>
      <c r="AC1081" s="60"/>
    </row>
    <row r="1082" spans="9:29" ht="12.75">
      <c r="I1082" s="3"/>
      <c r="AC1082" s="60"/>
    </row>
    <row r="1083" spans="9:29" ht="12.75">
      <c r="I1083" s="3"/>
      <c r="AC1083" s="60"/>
    </row>
    <row r="1084" spans="9:29" ht="12.75">
      <c r="I1084" s="3"/>
      <c r="AC1084" s="60"/>
    </row>
    <row r="1085" spans="9:29" ht="12.75">
      <c r="I1085" s="3"/>
      <c r="AC1085" s="60"/>
    </row>
    <row r="1086" spans="9:29" ht="12.75">
      <c r="I1086" s="3"/>
      <c r="AC1086" s="60"/>
    </row>
    <row r="1087" spans="9:29" ht="12.75">
      <c r="I1087" s="3"/>
      <c r="AC1087" s="60"/>
    </row>
    <row r="1088" spans="9:29" ht="12.75">
      <c r="I1088" s="3"/>
      <c r="AC1088" s="60"/>
    </row>
    <row r="1089" spans="9:29" ht="12.75">
      <c r="I1089" s="3"/>
      <c r="AC1089" s="60"/>
    </row>
    <row r="1090" spans="9:29" ht="12.75">
      <c r="I1090" s="3"/>
      <c r="AC1090" s="60"/>
    </row>
    <row r="1091" spans="9:29" ht="12.75">
      <c r="I1091" s="3"/>
      <c r="AC1091" s="60"/>
    </row>
    <row r="1092" spans="9:29" ht="12.75">
      <c r="I1092" s="3"/>
      <c r="AC1092" s="60"/>
    </row>
    <row r="1093" spans="9:29" ht="12.75">
      <c r="I1093" s="3"/>
      <c r="AC1093" s="60"/>
    </row>
    <row r="1094" spans="9:29" ht="12.75">
      <c r="I1094" s="3"/>
      <c r="AC1094" s="60"/>
    </row>
    <row r="1095" spans="9:29" ht="12.75">
      <c r="I1095" s="3"/>
      <c r="AC1095" s="60"/>
    </row>
    <row r="1096" spans="9:29" ht="12.75">
      <c r="I1096" s="3"/>
      <c r="AC1096" s="60"/>
    </row>
    <row r="1097" spans="9:29" ht="12.75">
      <c r="I1097" s="3"/>
      <c r="AC1097" s="60"/>
    </row>
    <row r="1098" spans="9:29" ht="12.75">
      <c r="I1098" s="3"/>
      <c r="AC1098" s="60"/>
    </row>
    <row r="1099" spans="9:29" ht="12.75">
      <c r="I1099" s="3"/>
      <c r="AC1099" s="60"/>
    </row>
    <row r="1100" spans="9:29" ht="12.75">
      <c r="I1100" s="3"/>
      <c r="AC1100" s="60"/>
    </row>
    <row r="1101" spans="9:29" ht="12.75">
      <c r="I1101" s="3"/>
      <c r="AC1101" s="60"/>
    </row>
    <row r="1102" spans="9:29" ht="12.75">
      <c r="I1102" s="3"/>
      <c r="AC1102" s="60"/>
    </row>
    <row r="1103" spans="9:29" ht="12.75">
      <c r="I1103" s="3"/>
      <c r="AC1103" s="60"/>
    </row>
    <row r="1104" spans="9:29" ht="12.75">
      <c r="I1104" s="3"/>
      <c r="AC1104" s="60"/>
    </row>
    <row r="1105" spans="9:29" ht="12.75">
      <c r="I1105" s="3"/>
      <c r="AC1105" s="60"/>
    </row>
    <row r="1106" spans="9:29" ht="12.75">
      <c r="I1106" s="3"/>
      <c r="AC1106" s="60"/>
    </row>
    <row r="1107" spans="9:29" ht="12.75">
      <c r="I1107" s="3"/>
      <c r="AC1107" s="60"/>
    </row>
    <row r="1108" spans="9:29" ht="12.75">
      <c r="I1108" s="3"/>
      <c r="AC1108" s="60"/>
    </row>
    <row r="1109" spans="9:29" ht="12.75">
      <c r="I1109" s="3"/>
      <c r="AC1109" s="60"/>
    </row>
    <row r="1110" spans="9:29" ht="12.75">
      <c r="I1110" s="3"/>
      <c r="AC1110" s="60"/>
    </row>
    <row r="1111" spans="9:29" ht="12.75">
      <c r="I1111" s="3"/>
      <c r="AC1111" s="60"/>
    </row>
    <row r="1112" spans="9:29" ht="12.75">
      <c r="I1112" s="3"/>
      <c r="AC1112" s="60"/>
    </row>
    <row r="1113" spans="9:29" ht="12.75">
      <c r="I1113" s="3"/>
      <c r="AC1113" s="60"/>
    </row>
    <row r="1114" spans="9:29" ht="12.75">
      <c r="I1114" s="3"/>
      <c r="AC1114" s="60"/>
    </row>
    <row r="1115" spans="9:29" ht="12.75">
      <c r="I1115" s="3"/>
      <c r="AC1115" s="60"/>
    </row>
    <row r="1116" spans="9:29" ht="12.75">
      <c r="I1116" s="3"/>
      <c r="AC1116" s="60"/>
    </row>
    <row r="1117" spans="9:29" ht="12.75">
      <c r="I1117" s="3"/>
      <c r="AC1117" s="60"/>
    </row>
    <row r="1118" spans="9:29" ht="12.75">
      <c r="I1118" s="3"/>
      <c r="AC1118" s="60"/>
    </row>
    <row r="1119" spans="9:29" ht="12.75">
      <c r="I1119" s="3"/>
      <c r="AC1119" s="60"/>
    </row>
    <row r="1120" spans="9:29" ht="12.75">
      <c r="I1120" s="3"/>
      <c r="AC1120" s="60"/>
    </row>
    <row r="1121" spans="9:29" ht="12.75">
      <c r="I1121" s="3"/>
      <c r="AC1121" s="60"/>
    </row>
    <row r="1122" spans="9:29" ht="12.75">
      <c r="I1122" s="3"/>
      <c r="AC1122" s="60"/>
    </row>
    <row r="1123" spans="9:29" ht="12.75">
      <c r="I1123" s="3"/>
      <c r="AC1123" s="60"/>
    </row>
    <row r="1124" spans="9:29" ht="12.75">
      <c r="I1124" s="3"/>
      <c r="AC1124" s="60"/>
    </row>
    <row r="1125" spans="9:29" ht="12.75">
      <c r="I1125" s="3"/>
      <c r="AC1125" s="60"/>
    </row>
    <row r="1126" spans="9:29" ht="12.75">
      <c r="I1126" s="3"/>
      <c r="AC1126" s="60"/>
    </row>
    <row r="1127" spans="9:29" ht="12.75">
      <c r="I1127" s="3"/>
      <c r="AC1127" s="60"/>
    </row>
    <row r="1128" spans="9:29" ht="12.75">
      <c r="I1128" s="3"/>
      <c r="AC1128" s="60"/>
    </row>
    <row r="1129" spans="9:29" ht="12.75">
      <c r="I1129" s="3"/>
      <c r="AC1129" s="60"/>
    </row>
    <row r="1130" spans="9:29" ht="12.75">
      <c r="I1130" s="3"/>
      <c r="AC1130" s="60"/>
    </row>
    <row r="1131" spans="9:29" ht="12.75">
      <c r="I1131" s="3"/>
      <c r="AC1131" s="60"/>
    </row>
    <row r="1132" spans="9:29" ht="12.75">
      <c r="I1132" s="3"/>
      <c r="AC1132" s="60"/>
    </row>
    <row r="1133" spans="9:29" ht="12.75">
      <c r="I1133" s="3"/>
      <c r="AC1133" s="60"/>
    </row>
    <row r="1134" spans="9:29" ht="12.75">
      <c r="I1134" s="3"/>
      <c r="AC1134" s="60"/>
    </row>
    <row r="1135" spans="9:29" ht="12.75">
      <c r="I1135" s="3"/>
      <c r="AC1135" s="60"/>
    </row>
    <row r="1136" spans="9:29" ht="12.75">
      <c r="I1136" s="3"/>
      <c r="AC1136" s="60"/>
    </row>
    <row r="1137" spans="9:29" ht="12.75">
      <c r="I1137" s="3"/>
      <c r="AC1137" s="60"/>
    </row>
    <row r="1138" spans="9:29" ht="12.75">
      <c r="I1138" s="3"/>
      <c r="AC1138" s="60"/>
    </row>
    <row r="1139" spans="9:29" ht="12.75">
      <c r="I1139" s="3"/>
      <c r="AC1139" s="60"/>
    </row>
    <row r="1140" spans="9:29" ht="12.75">
      <c r="I1140" s="3"/>
      <c r="AC1140" s="60"/>
    </row>
    <row r="1141" spans="9:29" ht="12.75">
      <c r="I1141" s="3"/>
      <c r="AC1141" s="60"/>
    </row>
    <row r="1142" spans="9:29" ht="12.75">
      <c r="I1142" s="3"/>
      <c r="AC1142" s="60"/>
    </row>
    <row r="1143" spans="9:29" ht="12.75">
      <c r="I1143" s="3"/>
      <c r="AC1143" s="60"/>
    </row>
    <row r="1144" spans="9:29" ht="12.75">
      <c r="I1144" s="3"/>
      <c r="AC1144" s="60"/>
    </row>
    <row r="1145" spans="9:29" ht="12.75">
      <c r="I1145" s="3"/>
      <c r="AC1145" s="60"/>
    </row>
    <row r="1146" spans="9:29" ht="12.75">
      <c r="I1146" s="3"/>
      <c r="AC1146" s="60"/>
    </row>
    <row r="1147" spans="9:29" ht="12.75">
      <c r="I1147" s="3"/>
      <c r="AC1147" s="60"/>
    </row>
    <row r="1148" spans="9:29" ht="12.75">
      <c r="I1148" s="3"/>
      <c r="AC1148" s="60"/>
    </row>
    <row r="1149" spans="9:29" ht="12.75">
      <c r="I1149" s="3"/>
      <c r="AC1149" s="60"/>
    </row>
    <row r="1150" spans="9:29" ht="12.75">
      <c r="I1150" s="3"/>
      <c r="AC1150" s="60"/>
    </row>
    <row r="1151" spans="9:29" ht="12.75">
      <c r="I1151" s="3"/>
      <c r="AC1151" s="60"/>
    </row>
    <row r="1152" spans="9:29" ht="12.75">
      <c r="I1152" s="3"/>
      <c r="AC1152" s="60"/>
    </row>
    <row r="1153" spans="9:29" ht="12.75">
      <c r="I1153" s="3"/>
      <c r="AC1153" s="60"/>
    </row>
    <row r="1154" spans="9:29" ht="12.75">
      <c r="I1154" s="3"/>
      <c r="AC1154" s="60"/>
    </row>
    <row r="1155" spans="9:29" ht="12.75">
      <c r="I1155" s="3"/>
      <c r="AC1155" s="60"/>
    </row>
    <row r="1156" spans="9:29" ht="12.75">
      <c r="I1156" s="3"/>
      <c r="AC1156" s="60"/>
    </row>
    <row r="1157" spans="9:29" ht="12.75">
      <c r="I1157" s="3"/>
      <c r="AC1157" s="60"/>
    </row>
    <row r="1158" spans="9:29" ht="12.75">
      <c r="I1158" s="3"/>
      <c r="AC1158" s="60"/>
    </row>
    <row r="1159" spans="9:29" ht="12.75">
      <c r="I1159" s="3"/>
      <c r="AC1159" s="60"/>
    </row>
    <row r="1160" spans="9:29" ht="12.75">
      <c r="I1160" s="3"/>
      <c r="AC1160" s="60"/>
    </row>
    <row r="1161" spans="9:29" ht="12.75">
      <c r="I1161" s="3"/>
      <c r="AC1161" s="60"/>
    </row>
    <row r="1162" spans="9:29" ht="12.75">
      <c r="I1162" s="3"/>
      <c r="AC1162" s="60"/>
    </row>
    <row r="1163" spans="9:29" ht="12.75">
      <c r="I1163" s="3"/>
      <c r="AC1163" s="60"/>
    </row>
    <row r="1164" spans="9:29" ht="12.75">
      <c r="I1164" s="3"/>
      <c r="AC1164" s="60"/>
    </row>
    <row r="1165" spans="9:29" ht="12.75">
      <c r="I1165" s="3"/>
      <c r="AC1165" s="60"/>
    </row>
    <row r="1166" spans="9:29" ht="12.75">
      <c r="I1166" s="3"/>
      <c r="AC1166" s="60"/>
    </row>
    <row r="1167" spans="9:29" ht="12.75">
      <c r="I1167" s="3"/>
      <c r="AC1167" s="60"/>
    </row>
    <row r="1168" spans="9:29" ht="12.75">
      <c r="I1168" s="3"/>
      <c r="AC1168" s="60"/>
    </row>
    <row r="1169" spans="9:29" ht="12.75">
      <c r="I1169" s="3"/>
      <c r="AC1169" s="60"/>
    </row>
    <row r="1170" spans="9:29" ht="12.75">
      <c r="I1170" s="3"/>
      <c r="AC1170" s="60"/>
    </row>
    <row r="1171" spans="9:29" ht="12.75">
      <c r="I1171" s="3"/>
      <c r="AC1171" s="60"/>
    </row>
    <row r="1172" spans="9:29" ht="12.75">
      <c r="I1172" s="3"/>
      <c r="AC1172" s="60"/>
    </row>
    <row r="1173" spans="9:29" ht="12.75">
      <c r="I1173" s="3"/>
      <c r="AC1173" s="60"/>
    </row>
    <row r="1174" spans="9:29" ht="12.75">
      <c r="I1174" s="3"/>
      <c r="AC1174" s="60"/>
    </row>
    <row r="1175" spans="9:29" ht="12.75">
      <c r="I1175" s="3"/>
      <c r="AC1175" s="60"/>
    </row>
    <row r="1176" spans="9:29" ht="12.75">
      <c r="I1176" s="3"/>
      <c r="AC1176" s="60"/>
    </row>
    <row r="1177" spans="9:29" ht="12.75">
      <c r="I1177" s="3"/>
      <c r="AC1177" s="60"/>
    </row>
    <row r="1178" spans="9:29" ht="12.75">
      <c r="I1178" s="3"/>
      <c r="AC1178" s="60"/>
    </row>
    <row r="1179" spans="9:29" ht="12.75">
      <c r="I1179" s="3"/>
      <c r="AC1179" s="60"/>
    </row>
    <row r="1180" spans="9:29" ht="12.75">
      <c r="I1180" s="3"/>
      <c r="AC1180" s="60"/>
    </row>
    <row r="1181" spans="9:29" ht="12.75">
      <c r="I1181" s="3"/>
      <c r="AC1181" s="60"/>
    </row>
    <row r="1182" spans="9:29" ht="12.75">
      <c r="I1182" s="3"/>
      <c r="AC1182" s="60"/>
    </row>
    <row r="1183" spans="9:29" ht="12.75">
      <c r="I1183" s="3"/>
      <c r="AC1183" s="60"/>
    </row>
    <row r="1184" spans="9:29" ht="12.75">
      <c r="I1184" s="3"/>
      <c r="AC1184" s="60"/>
    </row>
    <row r="1185" spans="9:29" ht="12.75">
      <c r="I1185" s="3"/>
      <c r="AC1185" s="60"/>
    </row>
    <row r="1186" spans="9:29" ht="12.75">
      <c r="I1186" s="3"/>
      <c r="AC1186" s="60"/>
    </row>
    <row r="1187" spans="9:29" ht="12.75">
      <c r="I1187" s="3"/>
      <c r="AC1187" s="60"/>
    </row>
    <row r="1188" spans="9:29" ht="12.75">
      <c r="I1188" s="3"/>
      <c r="AC1188" s="60"/>
    </row>
    <row r="1189" spans="9:29" ht="12.75">
      <c r="I1189" s="3"/>
      <c r="AC1189" s="60"/>
    </row>
    <row r="1190" spans="9:29" ht="12.75">
      <c r="I1190" s="3"/>
      <c r="AC1190" s="60"/>
    </row>
    <row r="1191" spans="9:29" ht="12.75">
      <c r="I1191" s="3"/>
      <c r="AC1191" s="60"/>
    </row>
    <row r="1192" spans="9:29" ht="12.75">
      <c r="I1192" s="3"/>
      <c r="AC1192" s="60"/>
    </row>
    <row r="1193" spans="9:29" ht="12.75">
      <c r="I1193" s="3"/>
      <c r="AC1193" s="60"/>
    </row>
    <row r="1194" spans="9:29" ht="12.75">
      <c r="I1194" s="3"/>
      <c r="AC1194" s="60"/>
    </row>
    <row r="1195" spans="9:29" ht="12.75">
      <c r="I1195" s="3"/>
      <c r="AC1195" s="60"/>
    </row>
    <row r="1196" spans="9:29" ht="12.75">
      <c r="I1196" s="3"/>
      <c r="AC1196" s="60"/>
    </row>
    <row r="1197" spans="9:29" ht="12.75">
      <c r="I1197" s="3"/>
      <c r="AC1197" s="60"/>
    </row>
    <row r="1198" spans="9:29" ht="12.75">
      <c r="I1198" s="3"/>
      <c r="AC1198" s="60"/>
    </row>
    <row r="1199" spans="9:29" ht="12.75">
      <c r="I1199" s="3"/>
      <c r="AC1199" s="60"/>
    </row>
    <row r="1200" spans="9:29" ht="12.75">
      <c r="I1200" s="3"/>
      <c r="AC1200" s="60"/>
    </row>
    <row r="1201" spans="9:29" ht="12.75">
      <c r="I1201" s="3"/>
      <c r="AC1201" s="60"/>
    </row>
    <row r="1202" spans="9:29" ht="12.75">
      <c r="I1202" s="3"/>
      <c r="AC1202" s="60"/>
    </row>
    <row r="1203" spans="9:29" ht="12.75">
      <c r="I1203" s="3"/>
      <c r="AC1203" s="60"/>
    </row>
    <row r="1204" spans="9:29" ht="12.75">
      <c r="I1204" s="3"/>
      <c r="AC1204" s="60"/>
    </row>
    <row r="1205" spans="9:29" ht="12.75">
      <c r="I1205" s="3"/>
      <c r="AC1205" s="60"/>
    </row>
    <row r="1206" spans="9:29" ht="12.75">
      <c r="I1206" s="3"/>
      <c r="AC1206" s="60"/>
    </row>
    <row r="1207" spans="9:29" ht="12.75">
      <c r="I1207" s="3"/>
      <c r="AC1207" s="60"/>
    </row>
    <row r="1208" spans="9:29" ht="12.75">
      <c r="I1208" s="3"/>
      <c r="AC1208" s="60"/>
    </row>
    <row r="1209" spans="9:29" ht="12.75">
      <c r="I1209" s="3"/>
      <c r="AC1209" s="60"/>
    </row>
    <row r="1210" spans="9:29" ht="12.75">
      <c r="I1210" s="3"/>
      <c r="AC1210" s="60"/>
    </row>
    <row r="1211" spans="9:29" ht="12.75">
      <c r="I1211" s="3"/>
      <c r="AC1211" s="60"/>
    </row>
    <row r="1212" spans="9:29" ht="12.75">
      <c r="I1212" s="3"/>
      <c r="AC1212" s="60"/>
    </row>
    <row r="1213" spans="9:29" ht="12.75">
      <c r="I1213" s="3"/>
      <c r="AC1213" s="60"/>
    </row>
    <row r="1214" spans="9:29" ht="12.75">
      <c r="I1214" s="3"/>
      <c r="AC1214" s="60"/>
    </row>
    <row r="1215" spans="9:29" ht="12.75">
      <c r="I1215" s="3"/>
      <c r="AC1215" s="60"/>
    </row>
    <row r="1216" spans="9:29" ht="12.75">
      <c r="I1216" s="3"/>
      <c r="AC1216" s="60"/>
    </row>
    <row r="1217" spans="9:29" ht="12.75">
      <c r="I1217" s="3"/>
      <c r="AC1217" s="60"/>
    </row>
    <row r="1218" spans="9:29" ht="12.75">
      <c r="I1218" s="3"/>
      <c r="AC1218" s="60"/>
    </row>
    <row r="1219" spans="9:29" ht="12.75">
      <c r="I1219" s="3"/>
      <c r="AC1219" s="60"/>
    </row>
    <row r="1220" spans="9:29" ht="12.75">
      <c r="I1220" s="3"/>
      <c r="AC1220" s="60"/>
    </row>
    <row r="1221" spans="9:29" ht="12.75">
      <c r="I1221" s="3"/>
      <c r="AC1221" s="60"/>
    </row>
    <row r="1222" spans="9:29" ht="12.75">
      <c r="I1222" s="3"/>
      <c r="AC1222" s="60"/>
    </row>
    <row r="1223" spans="9:29" ht="12.75">
      <c r="I1223" s="3"/>
      <c r="AC1223" s="60"/>
    </row>
    <row r="1224" spans="9:29" ht="12.75">
      <c r="I1224" s="3"/>
      <c r="AC1224" s="60"/>
    </row>
    <row r="1225" spans="9:29" ht="12.75">
      <c r="I1225" s="3"/>
      <c r="AC1225" s="60"/>
    </row>
    <row r="1226" spans="9:29" ht="12.75">
      <c r="I1226" s="3"/>
      <c r="AC1226" s="60"/>
    </row>
    <row r="1227" spans="9:29" ht="12.75">
      <c r="I1227" s="3"/>
      <c r="AC1227" s="60"/>
    </row>
    <row r="1228" spans="9:29" ht="12.75">
      <c r="I1228" s="3"/>
      <c r="AC1228" s="60"/>
    </row>
    <row r="1229" spans="9:29" ht="12.75">
      <c r="I1229" s="3"/>
      <c r="AC1229" s="60"/>
    </row>
    <row r="1230" spans="9:29" ht="12.75">
      <c r="I1230" s="3"/>
      <c r="AC1230" s="60"/>
    </row>
    <row r="1231" spans="9:29" ht="12.75">
      <c r="I1231" s="3"/>
      <c r="AC1231" s="60"/>
    </row>
    <row r="1232" spans="9:29" ht="12.75">
      <c r="I1232" s="3"/>
      <c r="AC1232" s="60"/>
    </row>
    <row r="1233" spans="9:29" ht="12.75">
      <c r="I1233" s="3"/>
      <c r="AC1233" s="60"/>
    </row>
    <row r="1234" spans="9:29" ht="12.75">
      <c r="I1234" s="3"/>
      <c r="AC1234" s="60"/>
    </row>
    <row r="1235" spans="9:29" ht="12.75">
      <c r="I1235" s="3"/>
      <c r="AC1235" s="60"/>
    </row>
    <row r="1236" spans="9:29" ht="12.75">
      <c r="I1236" s="3"/>
      <c r="AC1236" s="60"/>
    </row>
    <row r="1237" spans="9:29" ht="12.75">
      <c r="I1237" s="3"/>
      <c r="AC1237" s="60"/>
    </row>
    <row r="1238" spans="9:29" ht="12.75">
      <c r="I1238" s="3"/>
      <c r="AC1238" s="60"/>
    </row>
    <row r="1239" spans="9:29" ht="12.75">
      <c r="I1239" s="3"/>
      <c r="AC1239" s="60"/>
    </row>
    <row r="1240" spans="9:29" ht="12.75">
      <c r="I1240" s="3"/>
      <c r="AC1240" s="60"/>
    </row>
    <row r="1241" spans="9:29" ht="12.75">
      <c r="I1241" s="3"/>
      <c r="AC1241" s="60"/>
    </row>
    <row r="1242" spans="9:29" ht="12.75">
      <c r="I1242" s="3"/>
      <c r="AC1242" s="60"/>
    </row>
    <row r="1243" spans="9:29" ht="12.75">
      <c r="I1243" s="3"/>
      <c r="AC1243" s="60"/>
    </row>
    <row r="1244" spans="9:29" ht="12.75">
      <c r="I1244" s="3"/>
      <c r="AC1244" s="60"/>
    </row>
    <row r="1245" spans="9:29" ht="12.75">
      <c r="I1245" s="3"/>
      <c r="AC1245" s="60"/>
    </row>
    <row r="1246" spans="9:29" ht="12.75">
      <c r="I1246" s="3"/>
      <c r="AC1246" s="60"/>
    </row>
    <row r="1247" spans="9:29" ht="12.75">
      <c r="I1247" s="3"/>
      <c r="AC1247" s="60"/>
    </row>
    <row r="1248" spans="9:29" ht="12.75">
      <c r="I1248" s="3"/>
      <c r="AC1248" s="60"/>
    </row>
    <row r="1249" spans="9:29" ht="12.75">
      <c r="I1249" s="3"/>
      <c r="AC1249" s="60"/>
    </row>
    <row r="1250" spans="9:29" ht="12.75">
      <c r="I1250" s="3"/>
      <c r="AC1250" s="60"/>
    </row>
    <row r="1251" spans="9:29" ht="12.75">
      <c r="I1251" s="3"/>
      <c r="AC1251" s="60"/>
    </row>
    <row r="1252" spans="9:29" ht="12.75">
      <c r="I1252" s="3"/>
      <c r="AC1252" s="60"/>
    </row>
    <row r="1253" spans="9:29" ht="12.75">
      <c r="I1253" s="3"/>
      <c r="AC1253" s="60"/>
    </row>
    <row r="1254" spans="9:29" ht="12.75">
      <c r="I1254" s="3"/>
      <c r="AC1254" s="60"/>
    </row>
    <row r="1255" spans="9:29" ht="12.75">
      <c r="I1255" s="3"/>
      <c r="AC1255" s="60"/>
    </row>
    <row r="1256" spans="9:29" ht="12.75">
      <c r="I1256" s="3"/>
      <c r="AC1256" s="60"/>
    </row>
    <row r="1257" spans="9:29" ht="12.75">
      <c r="I1257" s="3"/>
      <c r="AC1257" s="60"/>
    </row>
    <row r="1258" spans="9:29" ht="12.75">
      <c r="I1258" s="3"/>
      <c r="AC1258" s="60"/>
    </row>
    <row r="1259" spans="9:29" ht="12.75">
      <c r="I1259" s="3"/>
      <c r="AC1259" s="60"/>
    </row>
    <row r="1260" spans="9:29" ht="12.75">
      <c r="I1260" s="3"/>
      <c r="AC1260" s="60"/>
    </row>
    <row r="1261" spans="9:29" ht="12.75">
      <c r="I1261" s="3"/>
      <c r="AC1261" s="60"/>
    </row>
    <row r="1262" spans="9:29" ht="12.75">
      <c r="I1262" s="3"/>
      <c r="AC1262" s="60"/>
    </row>
    <row r="1263" spans="9:29" ht="12.75">
      <c r="I1263" s="3"/>
      <c r="AC1263" s="60"/>
    </row>
    <row r="1264" spans="9:29" ht="12.75">
      <c r="I1264" s="3"/>
      <c r="AC1264" s="60"/>
    </row>
    <row r="1265" spans="9:29" ht="12.75">
      <c r="I1265" s="3"/>
      <c r="AC1265" s="60"/>
    </row>
    <row r="1266" spans="9:29" ht="12.75">
      <c r="I1266" s="3"/>
      <c r="AC1266" s="60"/>
    </row>
    <row r="1267" spans="9:29" ht="12.75">
      <c r="I1267" s="3"/>
      <c r="AC1267" s="60"/>
    </row>
    <row r="1268" spans="9:29" ht="12.75">
      <c r="I1268" s="3"/>
      <c r="AC1268" s="60"/>
    </row>
    <row r="1269" spans="9:29" ht="12.75">
      <c r="I1269" s="3"/>
      <c r="AC1269" s="60"/>
    </row>
    <row r="1270" spans="9:29" ht="12.75">
      <c r="I1270" s="3"/>
      <c r="AC1270" s="60"/>
    </row>
    <row r="1271" spans="9:29" ht="12.75">
      <c r="I1271" s="3"/>
      <c r="AC1271" s="60"/>
    </row>
    <row r="1272" spans="9:29" ht="12.75">
      <c r="I1272" s="3"/>
      <c r="AC1272" s="60"/>
    </row>
    <row r="1273" spans="9:29" ht="12.75">
      <c r="I1273" s="3"/>
      <c r="AC1273" s="60"/>
    </row>
    <row r="1274" spans="9:29" ht="12.75">
      <c r="I1274" s="3"/>
      <c r="AC1274" s="60"/>
    </row>
    <row r="1275" spans="9:29" ht="12.75">
      <c r="I1275" s="3"/>
      <c r="AC1275" s="60"/>
    </row>
    <row r="1276" spans="9:29" ht="12.75">
      <c r="I1276" s="3"/>
      <c r="AC1276" s="60"/>
    </row>
    <row r="1277" spans="9:29" ht="12.75">
      <c r="I1277" s="3"/>
      <c r="AC1277" s="60"/>
    </row>
    <row r="1278" spans="9:29" ht="12.75">
      <c r="I1278" s="3"/>
      <c r="AC1278" s="60"/>
    </row>
    <row r="1279" spans="9:29" ht="12.75">
      <c r="I1279" s="3"/>
      <c r="AC1279" s="60"/>
    </row>
    <row r="1280" spans="9:29" ht="12.75">
      <c r="I1280" s="3"/>
      <c r="AC1280" s="60"/>
    </row>
    <row r="1281" spans="9:29" ht="12.75">
      <c r="I1281" s="3"/>
      <c r="AC1281" s="60"/>
    </row>
    <row r="1282" spans="9:29" ht="12.75">
      <c r="I1282" s="3"/>
      <c r="AC1282" s="60"/>
    </row>
    <row r="1283" spans="9:29" ht="12.75">
      <c r="I1283" s="3"/>
      <c r="AC1283" s="60"/>
    </row>
    <row r="1284" spans="9:29" ht="12.75">
      <c r="I1284" s="3"/>
      <c r="AC1284" s="60"/>
    </row>
    <row r="1285" spans="9:29" ht="12.75">
      <c r="I1285" s="3"/>
      <c r="AC1285" s="60"/>
    </row>
    <row r="1286" spans="9:29" ht="12.75">
      <c r="I1286" s="3"/>
      <c r="AC1286" s="60"/>
    </row>
    <row r="1287" spans="9:29" ht="12.75">
      <c r="I1287" s="3"/>
      <c r="AC1287" s="60"/>
    </row>
    <row r="1288" spans="9:29" ht="12.75">
      <c r="I1288" s="3"/>
      <c r="AC1288" s="60"/>
    </row>
    <row r="1289" spans="9:29" ht="12.75">
      <c r="I1289" s="3"/>
      <c r="AC1289" s="60"/>
    </row>
    <row r="1290" spans="9:29" ht="12.75">
      <c r="I1290" s="3"/>
      <c r="AC1290" s="60"/>
    </row>
    <row r="1291" spans="9:29" ht="12.75">
      <c r="I1291" s="3"/>
      <c r="AC1291" s="60"/>
    </row>
    <row r="1292" spans="9:29" ht="12.75">
      <c r="I1292" s="3"/>
      <c r="AC1292" s="60"/>
    </row>
    <row r="1293" spans="9:29" ht="12.75">
      <c r="I1293" s="3"/>
      <c r="AC1293" s="60"/>
    </row>
    <row r="1294" spans="9:29" ht="12.75">
      <c r="I1294" s="3"/>
      <c r="AC1294" s="60"/>
    </row>
    <row r="1295" spans="9:29" ht="12.75">
      <c r="I1295" s="3"/>
      <c r="AC1295" s="60"/>
    </row>
    <row r="1296" spans="9:29" ht="12.75">
      <c r="I1296" s="3"/>
      <c r="AC1296" s="60"/>
    </row>
    <row r="1297" spans="9:29" ht="12.75">
      <c r="I1297" s="3"/>
      <c r="AC1297" s="60"/>
    </row>
    <row r="1298" spans="9:29" ht="12.75">
      <c r="I1298" s="3"/>
      <c r="AC1298" s="60"/>
    </row>
    <row r="1299" spans="9:29" ht="12.75">
      <c r="I1299" s="3"/>
      <c r="AC1299" s="60"/>
    </row>
    <row r="1300" spans="9:29" ht="12.75">
      <c r="I1300" s="3"/>
      <c r="AC1300" s="60"/>
    </row>
    <row r="1301" spans="9:29" ht="12.75">
      <c r="I1301" s="3"/>
      <c r="AC1301" s="60"/>
    </row>
    <row r="1302" spans="9:29" ht="12.75">
      <c r="I1302" s="3"/>
      <c r="AC1302" s="60"/>
    </row>
    <row r="1303" spans="9:29" ht="12.75">
      <c r="I1303" s="3"/>
      <c r="AC1303" s="60"/>
    </row>
    <row r="1304" spans="9:29" ht="12.75">
      <c r="I1304" s="3"/>
      <c r="AC1304" s="60"/>
    </row>
    <row r="1305" spans="9:29" ht="12.75">
      <c r="I1305" s="3"/>
      <c r="AC1305" s="60"/>
    </row>
    <row r="1306" spans="9:29" ht="12.75">
      <c r="I1306" s="3"/>
      <c r="AC1306" s="60"/>
    </row>
    <row r="1307" spans="9:29" ht="12.75">
      <c r="I1307" s="3"/>
      <c r="AC1307" s="60"/>
    </row>
    <row r="1308" spans="9:29" ht="12.75">
      <c r="I1308" s="3"/>
      <c r="AC1308" s="60"/>
    </row>
    <row r="1309" spans="9:29" ht="12.75">
      <c r="I1309" s="3"/>
      <c r="AC1309" s="60"/>
    </row>
    <row r="1310" spans="9:29" ht="12.75">
      <c r="I1310" s="3"/>
      <c r="AC1310" s="60"/>
    </row>
    <row r="1311" spans="9:29" ht="12.75">
      <c r="I1311" s="3"/>
      <c r="AC1311" s="60"/>
    </row>
    <row r="1312" spans="9:29" ht="12.75">
      <c r="I1312" s="3"/>
      <c r="AC1312" s="60"/>
    </row>
    <row r="1313" spans="9:29" ht="12.75">
      <c r="I1313" s="3"/>
      <c r="AC1313" s="60"/>
    </row>
    <row r="1314" spans="9:29" ht="12.75">
      <c r="I1314" s="3"/>
      <c r="AC1314" s="60"/>
    </row>
    <row r="1315" spans="9:29" ht="12.75">
      <c r="I1315" s="3"/>
      <c r="AC1315" s="60"/>
    </row>
    <row r="1316" spans="9:29" ht="12.75">
      <c r="I1316" s="3"/>
      <c r="AC1316" s="60"/>
    </row>
    <row r="1317" spans="9:29" ht="12.75">
      <c r="I1317" s="3"/>
      <c r="AC1317" s="60"/>
    </row>
    <row r="1318" spans="9:29" ht="12.75">
      <c r="I1318" s="3"/>
      <c r="AC1318" s="60"/>
    </row>
    <row r="1319" spans="9:29" ht="12.75">
      <c r="I1319" s="3"/>
      <c r="AC1319" s="60"/>
    </row>
    <row r="1320" spans="9:29" ht="12.75">
      <c r="I1320" s="3"/>
      <c r="AC1320" s="60"/>
    </row>
    <row r="1321" spans="9:29" ht="12.75">
      <c r="I1321" s="3"/>
      <c r="AC1321" s="60"/>
    </row>
    <row r="1322" spans="9:29" ht="12.75">
      <c r="I1322" s="3"/>
      <c r="AC1322" s="60"/>
    </row>
    <row r="1323" spans="9:29" ht="12.75">
      <c r="I1323" s="3"/>
      <c r="AC1323" s="60"/>
    </row>
    <row r="1324" spans="9:29" ht="12.75">
      <c r="I1324" s="3"/>
      <c r="AC1324" s="60"/>
    </row>
    <row r="1325" spans="9:29" ht="12.75">
      <c r="I1325" s="3"/>
      <c r="AC1325" s="60"/>
    </row>
    <row r="1326" spans="9:29" ht="12.75">
      <c r="I1326" s="3"/>
      <c r="AC1326" s="60"/>
    </row>
    <row r="1327" spans="9:29" ht="12.75">
      <c r="I1327" s="3"/>
      <c r="AC1327" s="60"/>
    </row>
    <row r="1328" spans="9:29" ht="12.75">
      <c r="I1328" s="3"/>
      <c r="AC1328" s="60"/>
    </row>
    <row r="1329" spans="9:29" ht="12.75">
      <c r="I1329" s="3"/>
      <c r="AC1329" s="60"/>
    </row>
    <row r="1330" spans="9:29" ht="12.75">
      <c r="I1330" s="3"/>
      <c r="AC1330" s="60"/>
    </row>
    <row r="1331" spans="9:29" ht="12.75">
      <c r="I1331" s="3"/>
      <c r="AC1331" s="60"/>
    </row>
    <row r="1332" spans="9:29" ht="12.75">
      <c r="I1332" s="3"/>
      <c r="AC1332" s="60"/>
    </row>
    <row r="1333" spans="9:29" ht="12.75">
      <c r="I1333" s="3"/>
      <c r="AC1333" s="60"/>
    </row>
    <row r="1334" spans="9:29" ht="12.75">
      <c r="I1334" s="3"/>
      <c r="AC1334" s="60"/>
    </row>
    <row r="1335" spans="9:29" ht="12.75">
      <c r="I1335" s="3"/>
      <c r="AC1335" s="60"/>
    </row>
    <row r="1336" spans="9:29" ht="12.75">
      <c r="I1336" s="3"/>
      <c r="AC1336" s="60"/>
    </row>
    <row r="1337" spans="9:29" ht="12.75">
      <c r="I1337" s="3"/>
      <c r="AC1337" s="60"/>
    </row>
    <row r="1338" spans="9:29" ht="12.75">
      <c r="I1338" s="3"/>
      <c r="AC1338" s="60"/>
    </row>
    <row r="1339" spans="9:29" ht="12.75">
      <c r="I1339" s="3"/>
      <c r="AC1339" s="60"/>
    </row>
    <row r="1340" spans="9:29" ht="12.75">
      <c r="I1340" s="3"/>
      <c r="AC1340" s="60"/>
    </row>
    <row r="1341" spans="9:29" ht="12.75">
      <c r="I1341" s="3"/>
      <c r="AC1341" s="60"/>
    </row>
    <row r="1342" spans="9:29" ht="12.75">
      <c r="I1342" s="3"/>
      <c r="AC1342" s="60"/>
    </row>
    <row r="1343" spans="9:29" ht="12.75">
      <c r="I1343" s="3"/>
      <c r="AC1343" s="60"/>
    </row>
    <row r="1344" spans="9:29" ht="12.75">
      <c r="I1344" s="3"/>
      <c r="AC1344" s="60"/>
    </row>
    <row r="1345" spans="9:29" ht="12.75">
      <c r="I1345" s="3"/>
      <c r="AC1345" s="60"/>
    </row>
    <row r="1346" spans="9:29" ht="12.75">
      <c r="I1346" s="3"/>
      <c r="AC1346" s="60"/>
    </row>
    <row r="1347" spans="9:29" ht="12.75">
      <c r="I1347" s="3"/>
      <c r="AC1347" s="60"/>
    </row>
    <row r="1348" spans="9:29" ht="12.75">
      <c r="I1348" s="3"/>
      <c r="AC1348" s="60"/>
    </row>
    <row r="1349" spans="9:29" ht="12.75">
      <c r="I1349" s="3"/>
      <c r="AC1349" s="60"/>
    </row>
    <row r="1350" spans="9:29" ht="12.75">
      <c r="I1350" s="3"/>
      <c r="AC1350" s="60"/>
    </row>
    <row r="1351" spans="9:29" ht="12.75">
      <c r="I1351" s="3"/>
      <c r="AC1351" s="60"/>
    </row>
    <row r="1352" spans="9:29" ht="12.75">
      <c r="I1352" s="3"/>
      <c r="AC1352" s="60"/>
    </row>
    <row r="1353" spans="9:29" ht="12.75">
      <c r="I1353" s="3"/>
      <c r="AC1353" s="60"/>
    </row>
    <row r="1354" spans="9:29" ht="12.75">
      <c r="I1354" s="3"/>
      <c r="AC1354" s="60"/>
    </row>
    <row r="1355" spans="9:29" ht="12.75">
      <c r="I1355" s="3"/>
      <c r="AC1355" s="60"/>
    </row>
    <row r="1356" spans="9:29" ht="12.75">
      <c r="I1356" s="3"/>
      <c r="AC1356" s="60"/>
    </row>
    <row r="1357" spans="9:29" ht="12.75">
      <c r="I1357" s="3"/>
      <c r="AC1357" s="60"/>
    </row>
    <row r="1358" spans="9:29" ht="12.75">
      <c r="I1358" s="3"/>
      <c r="AC1358" s="60"/>
    </row>
    <row r="1359" spans="9:29" ht="12.75">
      <c r="I1359" s="3"/>
      <c r="AC1359" s="60"/>
    </row>
    <row r="1360" spans="9:29" ht="12.75">
      <c r="I1360" s="3"/>
      <c r="AC1360" s="60"/>
    </row>
    <row r="1361" spans="9:29" ht="12.75">
      <c r="I1361" s="3"/>
      <c r="AC1361" s="60"/>
    </row>
    <row r="1362" spans="9:29" ht="12.75">
      <c r="I1362" s="3"/>
      <c r="AC1362" s="60"/>
    </row>
    <row r="1363" spans="9:29" ht="12.75">
      <c r="I1363" s="3"/>
      <c r="AC1363" s="60"/>
    </row>
    <row r="1364" spans="9:29" ht="12.75">
      <c r="I1364" s="3"/>
      <c r="AC1364" s="60"/>
    </row>
    <row r="1365" spans="9:29" ht="12.75">
      <c r="I1365" s="3"/>
      <c r="AC1365" s="60"/>
    </row>
    <row r="1366" spans="9:29" ht="12.75">
      <c r="I1366" s="3"/>
      <c r="AC1366" s="60"/>
    </row>
    <row r="1367" spans="9:29" ht="12.75">
      <c r="I1367" s="3"/>
      <c r="AC1367" s="60"/>
    </row>
    <row r="1368" spans="9:29" ht="12.75">
      <c r="I1368" s="3"/>
      <c r="AC1368" s="60"/>
    </row>
    <row r="1369" spans="9:29" ht="12.75">
      <c r="I1369" s="3"/>
      <c r="AC1369" s="60"/>
    </row>
    <row r="1370" spans="9:29" ht="12.75">
      <c r="I1370" s="3"/>
      <c r="AC1370" s="60"/>
    </row>
    <row r="1371" spans="9:29" ht="12.75">
      <c r="I1371" s="3"/>
      <c r="AC1371" s="60"/>
    </row>
    <row r="1372" spans="9:29" ht="12.75">
      <c r="I1372" s="3"/>
      <c r="AC1372" s="60"/>
    </row>
    <row r="1373" spans="9:29" ht="12.75">
      <c r="I1373" s="3"/>
      <c r="AC1373" s="60"/>
    </row>
    <row r="1374" spans="9:29" ht="12.75">
      <c r="I1374" s="3"/>
      <c r="AC1374" s="60"/>
    </row>
    <row r="1375" spans="9:29" ht="12.75">
      <c r="I1375" s="3"/>
      <c r="AC1375" s="60"/>
    </row>
    <row r="1376" spans="9:29" ht="12.75">
      <c r="I1376" s="3"/>
      <c r="AC1376" s="60"/>
    </row>
    <row r="1377" spans="9:29" ht="12.75">
      <c r="I1377" s="3"/>
      <c r="AC1377" s="60"/>
    </row>
    <row r="1378" spans="9:29" ht="12.75">
      <c r="I1378" s="3"/>
      <c r="AC1378" s="60"/>
    </row>
    <row r="1379" spans="9:29" ht="12.75">
      <c r="I1379" s="3"/>
      <c r="AC1379" s="60"/>
    </row>
    <row r="1380" spans="9:29" ht="12.75">
      <c r="I1380" s="3"/>
      <c r="AC1380" s="60"/>
    </row>
    <row r="1381" spans="9:29" ht="12.75">
      <c r="I1381" s="3"/>
      <c r="AC1381" s="60"/>
    </row>
    <row r="1382" spans="9:29" ht="12.75">
      <c r="I1382" s="3"/>
      <c r="AC1382" s="60"/>
    </row>
    <row r="1383" spans="9:29" ht="12.75">
      <c r="I1383" s="3"/>
      <c r="AC1383" s="60"/>
    </row>
    <row r="1384" spans="9:29" ht="12.75">
      <c r="I1384" s="3"/>
      <c r="AC1384" s="60"/>
    </row>
    <row r="1385" spans="9:29" ht="12.75">
      <c r="I1385" s="3"/>
      <c r="AC1385" s="60"/>
    </row>
    <row r="1386" spans="9:29" ht="12.75">
      <c r="I1386" s="3"/>
      <c r="AC1386" s="60"/>
    </row>
    <row r="1387" spans="9:29" ht="12.75">
      <c r="I1387" s="3"/>
      <c r="AC1387" s="60"/>
    </row>
    <row r="1388" spans="9:29" ht="12.75">
      <c r="I1388" s="3"/>
      <c r="AC1388" s="60"/>
    </row>
    <row r="1389" spans="9:29" ht="12.75">
      <c r="I1389" s="3"/>
      <c r="AC1389" s="60"/>
    </row>
    <row r="1390" spans="9:29" ht="12.75">
      <c r="I1390" s="3"/>
      <c r="AC1390" s="60"/>
    </row>
    <row r="1391" spans="9:29" ht="12.75">
      <c r="I1391" s="3"/>
      <c r="AC1391" s="60"/>
    </row>
    <row r="1392" spans="9:29" ht="12.75">
      <c r="I1392" s="3"/>
      <c r="AC1392" s="60"/>
    </row>
    <row r="1393" spans="9:29" ht="12.75">
      <c r="I1393" s="3"/>
      <c r="AC1393" s="60"/>
    </row>
    <row r="1394" spans="9:29" ht="12.75">
      <c r="I1394" s="3"/>
      <c r="AC1394" s="60"/>
    </row>
    <row r="1395" spans="9:29" ht="12.75">
      <c r="I1395" s="3"/>
      <c r="AC1395" s="60"/>
    </row>
    <row r="1396" spans="9:29" ht="12.75">
      <c r="I1396" s="3"/>
      <c r="AC1396" s="60"/>
    </row>
    <row r="1397" spans="9:29" ht="12.75">
      <c r="I1397" s="3"/>
      <c r="AC1397" s="60"/>
    </row>
    <row r="1398" spans="9:29" ht="12.75">
      <c r="I1398" s="3"/>
      <c r="AC1398" s="60"/>
    </row>
    <row r="1399" spans="9:29" ht="12.75">
      <c r="I1399" s="3"/>
      <c r="AC1399" s="60"/>
    </row>
    <row r="1400" spans="9:29" ht="12.75">
      <c r="I1400" s="3"/>
      <c r="AC1400" s="60"/>
    </row>
    <row r="1401" spans="9:29" ht="12.75">
      <c r="I1401" s="3"/>
      <c r="AC1401" s="60"/>
    </row>
    <row r="1402" spans="9:29" ht="12.75">
      <c r="I1402" s="3"/>
      <c r="AC1402" s="60"/>
    </row>
    <row r="1403" spans="9:29" ht="12.75">
      <c r="I1403" s="3"/>
      <c r="AC1403" s="60"/>
    </row>
    <row r="1404" spans="9:29" ht="12.75">
      <c r="I1404" s="3"/>
      <c r="AC1404" s="60"/>
    </row>
    <row r="1405" spans="9:29" ht="12.75">
      <c r="I1405" s="3"/>
      <c r="AC1405" s="60"/>
    </row>
    <row r="1406" spans="9:29" ht="12.75">
      <c r="I1406" s="3"/>
      <c r="AC1406" s="60"/>
    </row>
    <row r="1407" spans="9:29" ht="12.75">
      <c r="I1407" s="3"/>
      <c r="AC1407" s="60"/>
    </row>
    <row r="1408" spans="9:29" ht="12.75">
      <c r="I1408" s="3"/>
      <c r="AC1408" s="60"/>
    </row>
    <row r="1409" spans="9:29" ht="12.75">
      <c r="I1409" s="3"/>
      <c r="AC1409" s="60"/>
    </row>
    <row r="1410" spans="9:29" ht="12.75">
      <c r="I1410" s="3"/>
      <c r="AC1410" s="60"/>
    </row>
    <row r="1411" spans="9:29" ht="12.75">
      <c r="I1411" s="3"/>
      <c r="AC1411" s="60"/>
    </row>
    <row r="1412" spans="9:29" ht="12.75">
      <c r="I1412" s="3"/>
      <c r="AC1412" s="60"/>
    </row>
    <row r="1413" spans="9:29" ht="12.75">
      <c r="I1413" s="3"/>
      <c r="AC1413" s="60"/>
    </row>
    <row r="1414" spans="9:29" ht="12.75">
      <c r="I1414" s="3"/>
      <c r="AC1414" s="60"/>
    </row>
    <row r="1415" spans="9:29" ht="12.75">
      <c r="I1415" s="3"/>
      <c r="AC1415" s="60"/>
    </row>
    <row r="1416" spans="9:29" ht="12.75">
      <c r="I1416" s="3"/>
      <c r="AC1416" s="60"/>
    </row>
    <row r="1417" spans="9:29" ht="12.75">
      <c r="I1417" s="3"/>
      <c r="AC1417" s="60"/>
    </row>
    <row r="1418" spans="9:29" ht="12.75">
      <c r="I1418" s="3"/>
      <c r="AC1418" s="60"/>
    </row>
    <row r="1419" spans="9:29" ht="12.75">
      <c r="I1419" s="3"/>
      <c r="AC1419" s="60"/>
    </row>
    <row r="1420" spans="9:29" ht="12.75">
      <c r="I1420" s="3"/>
      <c r="AC1420" s="60"/>
    </row>
    <row r="1421" spans="9:29" ht="12.75">
      <c r="I1421" s="3"/>
      <c r="AC1421" s="60"/>
    </row>
    <row r="1422" spans="9:29" ht="12.75">
      <c r="I1422" s="3"/>
      <c r="AC1422" s="60"/>
    </row>
    <row r="1423" spans="9:29" ht="12.75">
      <c r="I1423" s="3"/>
      <c r="AC1423" s="60"/>
    </row>
    <row r="1424" spans="9:29" ht="12.75">
      <c r="I1424" s="3"/>
      <c r="AC1424" s="60"/>
    </row>
    <row r="1425" spans="9:29" ht="12.75">
      <c r="I1425" s="3"/>
      <c r="AC1425" s="60"/>
    </row>
    <row r="1426" spans="9:29" ht="12.75">
      <c r="I1426" s="3"/>
      <c r="AC1426" s="60"/>
    </row>
    <row r="1427" spans="9:29" ht="12.75">
      <c r="I1427" s="3"/>
      <c r="AC1427" s="60"/>
    </row>
    <row r="1428" spans="9:29" ht="12.75">
      <c r="I1428" s="3"/>
      <c r="AC1428" s="60"/>
    </row>
    <row r="1429" spans="9:29" ht="12.75">
      <c r="I1429" s="3"/>
      <c r="AC1429" s="60"/>
    </row>
    <row r="1430" spans="9:29" ht="12.75">
      <c r="I1430" s="3"/>
      <c r="AC1430" s="60"/>
    </row>
    <row r="1431" spans="9:29" ht="12.75">
      <c r="I1431" s="3"/>
      <c r="AC1431" s="60"/>
    </row>
    <row r="1432" spans="9:29" ht="12.75">
      <c r="I1432" s="3"/>
      <c r="AC1432" s="60"/>
    </row>
    <row r="1433" spans="9:29" ht="12.75">
      <c r="I1433" s="3"/>
      <c r="AC1433" s="60"/>
    </row>
    <row r="1434" spans="9:29" ht="12.75">
      <c r="I1434" s="3"/>
      <c r="AC1434" s="60"/>
    </row>
    <row r="1435" spans="9:29" ht="12.75">
      <c r="I1435" s="3"/>
      <c r="AC1435" s="60"/>
    </row>
    <row r="1436" spans="9:29" ht="12.75">
      <c r="I1436" s="3"/>
      <c r="AC1436" s="60"/>
    </row>
    <row r="1437" spans="9:29" ht="12.75">
      <c r="I1437" s="3"/>
      <c r="AC1437" s="60"/>
    </row>
    <row r="1438" spans="9:29" ht="12.75">
      <c r="I1438" s="3"/>
      <c r="AC1438" s="60"/>
    </row>
    <row r="1439" spans="9:29" ht="12.75">
      <c r="I1439" s="3"/>
      <c r="AC1439" s="60"/>
    </row>
    <row r="1440" spans="9:29" ht="12.75">
      <c r="I1440" s="3"/>
      <c r="AC1440" s="60"/>
    </row>
    <row r="1441" spans="9:29" ht="12.75">
      <c r="I1441" s="3"/>
      <c r="AC1441" s="60"/>
    </row>
    <row r="1442" spans="9:29" ht="12.75">
      <c r="I1442" s="3"/>
      <c r="AC1442" s="60"/>
    </row>
    <row r="1443" spans="9:29" ht="12.75">
      <c r="I1443" s="3"/>
      <c r="AC1443" s="60"/>
    </row>
    <row r="1444" spans="9:29" ht="12.75">
      <c r="I1444" s="3"/>
      <c r="AC1444" s="60"/>
    </row>
    <row r="1445" spans="9:29" ht="12.75">
      <c r="I1445" s="3"/>
      <c r="AC1445" s="60"/>
    </row>
    <row r="1446" spans="9:29" ht="12.75">
      <c r="I1446" s="3"/>
      <c r="AC1446" s="60"/>
    </row>
    <row r="1447" spans="9:29" ht="12.75">
      <c r="I1447" s="3"/>
      <c r="AC1447" s="60"/>
    </row>
    <row r="1448" spans="9:29" ht="12.75">
      <c r="I1448" s="3"/>
      <c r="AC1448" s="60"/>
    </row>
    <row r="1449" spans="9:29" ht="12.75">
      <c r="I1449" s="3"/>
      <c r="AC1449" s="60"/>
    </row>
    <row r="1450" spans="9:29" ht="12.75">
      <c r="I1450" s="3"/>
      <c r="AC1450" s="60"/>
    </row>
    <row r="1451" spans="9:29" ht="12.75">
      <c r="I1451" s="3"/>
      <c r="AC1451" s="60"/>
    </row>
    <row r="1452" spans="9:29" ht="12.75">
      <c r="I1452" s="3"/>
      <c r="AC1452" s="60"/>
    </row>
    <row r="1453" spans="9:29" ht="12.75">
      <c r="I1453" s="3"/>
      <c r="AC1453" s="60"/>
    </row>
    <row r="1454" spans="9:29" ht="12.75">
      <c r="I1454" s="3"/>
      <c r="AC1454" s="60"/>
    </row>
    <row r="1455" spans="9:29" ht="12.75">
      <c r="I1455" s="3"/>
      <c r="AC1455" s="60"/>
    </row>
    <row r="1456" spans="9:29" ht="12.75">
      <c r="I1456" s="3"/>
      <c r="AC1456" s="60"/>
    </row>
    <row r="1457" spans="9:29" ht="12.75">
      <c r="I1457" s="3"/>
      <c r="AC1457" s="60"/>
    </row>
    <row r="1458" spans="9:29" ht="12.75">
      <c r="I1458" s="3"/>
      <c r="AC1458" s="60"/>
    </row>
    <row r="1459" spans="9:29" ht="12.75">
      <c r="I1459" s="3"/>
      <c r="AC1459" s="60"/>
    </row>
    <row r="1460" spans="9:29" ht="12.75">
      <c r="I1460" s="3"/>
      <c r="AC1460" s="60"/>
    </row>
    <row r="1461" spans="9:29" ht="12.75">
      <c r="I1461" s="3"/>
      <c r="AC1461" s="60"/>
    </row>
    <row r="1462" spans="9:29" ht="12.75">
      <c r="I1462" s="3"/>
      <c r="AC1462" s="60"/>
    </row>
    <row r="1463" spans="9:29" ht="12.75">
      <c r="I1463" s="3"/>
      <c r="AC1463" s="60"/>
    </row>
    <row r="1464" spans="9:29" ht="12.75">
      <c r="I1464" s="3"/>
      <c r="AC1464" s="60"/>
    </row>
    <row r="1465" spans="9:29" ht="12.75">
      <c r="I1465" s="3"/>
      <c r="AC1465" s="60"/>
    </row>
    <row r="1466" spans="9:29" ht="12.75">
      <c r="I1466" s="3"/>
      <c r="AC1466" s="60"/>
    </row>
    <row r="1467" spans="9:29" ht="12.75">
      <c r="I1467" s="3"/>
      <c r="AC1467" s="60"/>
    </row>
    <row r="1468" spans="9:29" ht="12.75">
      <c r="I1468" s="3"/>
      <c r="AC1468" s="60"/>
    </row>
    <row r="1469" spans="9:29" ht="12.75">
      <c r="I1469" s="3"/>
      <c r="AC1469" s="60"/>
    </row>
    <row r="1470" spans="9:29" ht="12.75">
      <c r="I1470" s="3"/>
      <c r="AC1470" s="60"/>
    </row>
    <row r="1471" spans="9:29" ht="12.75">
      <c r="I1471" s="3"/>
      <c r="AC1471" s="60"/>
    </row>
    <row r="1472" spans="9:29" ht="12.75">
      <c r="I1472" s="3"/>
      <c r="AC1472" s="60"/>
    </row>
    <row r="1473" spans="9:29" ht="12.75">
      <c r="I1473" s="3"/>
      <c r="AC1473" s="60"/>
    </row>
    <row r="1474" spans="9:29" ht="12.75">
      <c r="I1474" s="3"/>
      <c r="AC1474" s="60"/>
    </row>
    <row r="1475" spans="9:29" ht="12.75">
      <c r="I1475" s="3"/>
      <c r="AC1475" s="60"/>
    </row>
    <row r="1476" spans="9:29" ht="12.75">
      <c r="I1476" s="3"/>
      <c r="AC1476" s="60"/>
    </row>
    <row r="1477" spans="9:29" ht="12.75">
      <c r="I1477" s="3"/>
      <c r="AC1477" s="60"/>
    </row>
    <row r="1478" spans="9:29" ht="12.75">
      <c r="I1478" s="3"/>
      <c r="AC1478" s="60"/>
    </row>
    <row r="1479" spans="9:29" ht="12.75">
      <c r="I1479" s="3"/>
      <c r="AC1479" s="60"/>
    </row>
    <row r="1480" spans="9:29" ht="12.75">
      <c r="I1480" s="3"/>
      <c r="AC1480" s="60"/>
    </row>
    <row r="1481" spans="9:29" ht="12.75">
      <c r="I1481" s="3"/>
      <c r="AC1481" s="60"/>
    </row>
    <row r="1482" spans="9:29" ht="12.75">
      <c r="I1482" s="3"/>
      <c r="AC1482" s="60"/>
    </row>
    <row r="1483" spans="9:29" ht="12.75">
      <c r="I1483" s="3"/>
      <c r="AC1483" s="60"/>
    </row>
    <row r="1484" spans="9:29" ht="12.75">
      <c r="I1484" s="3"/>
      <c r="AC1484" s="60"/>
    </row>
    <row r="1485" spans="9:29" ht="12.75">
      <c r="I1485" s="3"/>
      <c r="AC1485" s="60"/>
    </row>
    <row r="1486" spans="9:29" ht="12.75">
      <c r="I1486" s="3"/>
      <c r="AC1486" s="60"/>
    </row>
    <row r="1487" spans="9:29" ht="12.75">
      <c r="I1487" s="3"/>
      <c r="AC1487" s="60"/>
    </row>
    <row r="1488" spans="9:29" ht="12.75">
      <c r="I1488" s="3"/>
      <c r="AC1488" s="60"/>
    </row>
    <row r="1489" spans="9:29" ht="12.75">
      <c r="I1489" s="3"/>
      <c r="AC1489" s="60"/>
    </row>
    <row r="1490" spans="9:29" ht="12.75">
      <c r="I1490" s="3"/>
      <c r="AC1490" s="60"/>
    </row>
    <row r="1491" spans="9:29" ht="12.75">
      <c r="I1491" s="3"/>
      <c r="AC1491" s="60"/>
    </row>
    <row r="1492" spans="9:29" ht="12.75">
      <c r="I1492" s="3"/>
      <c r="AC1492" s="60"/>
    </row>
    <row r="1493" spans="9:29" ht="12.75">
      <c r="I1493" s="3"/>
      <c r="AC1493" s="60"/>
    </row>
    <row r="1494" spans="9:29" ht="12.75">
      <c r="I1494" s="3"/>
      <c r="AC1494" s="60"/>
    </row>
    <row r="1495" spans="9:29" ht="12.75">
      <c r="I1495" s="3"/>
      <c r="AC1495" s="60"/>
    </row>
    <row r="1496" spans="9:29" ht="12.75">
      <c r="I1496" s="3"/>
      <c r="AC1496" s="60"/>
    </row>
    <row r="1497" spans="9:29" ht="12.75">
      <c r="I1497" s="3"/>
      <c r="AC1497" s="60"/>
    </row>
    <row r="1498" spans="9:29" ht="12.75">
      <c r="I1498" s="3"/>
      <c r="AC1498" s="60"/>
    </row>
    <row r="1499" spans="9:29" ht="12.75">
      <c r="I1499" s="3"/>
      <c r="AC1499" s="60"/>
    </row>
    <row r="1500" spans="9:29" ht="12.75">
      <c r="I1500" s="3"/>
      <c r="AC1500" s="60"/>
    </row>
    <row r="1501" spans="9:29" ht="12.75">
      <c r="I1501" s="3"/>
      <c r="AC1501" s="60"/>
    </row>
    <row r="1502" spans="9:29" ht="12.75">
      <c r="I1502" s="3"/>
      <c r="AC1502" s="60"/>
    </row>
    <row r="1503" spans="9:29" ht="12.75">
      <c r="I1503" s="3"/>
      <c r="AC1503" s="60"/>
    </row>
    <row r="1504" spans="9:29" ht="12.75">
      <c r="I1504" s="3"/>
      <c r="AC1504" s="60"/>
    </row>
    <row r="1505" spans="9:29" ht="12.75">
      <c r="I1505" s="3"/>
      <c r="AC1505" s="60"/>
    </row>
    <row r="1506" spans="9:29" ht="12.75">
      <c r="I1506" s="3"/>
      <c r="AC1506" s="60"/>
    </row>
    <row r="1507" spans="9:29" ht="12.75">
      <c r="I1507" s="3"/>
      <c r="AC1507" s="60"/>
    </row>
    <row r="1508" spans="9:29" ht="12.75">
      <c r="I1508" s="3"/>
      <c r="AC1508" s="60"/>
    </row>
    <row r="1509" spans="9:29" ht="12.75">
      <c r="I1509" s="3"/>
      <c r="AC1509" s="60"/>
    </row>
    <row r="1510" spans="9:29" ht="12.75">
      <c r="I1510" s="3"/>
      <c r="AC1510" s="60"/>
    </row>
    <row r="1511" spans="9:29" ht="12.75">
      <c r="I1511" s="3"/>
      <c r="AC1511" s="60"/>
    </row>
    <row r="1512" spans="9:29" ht="12.75">
      <c r="I1512" s="3"/>
      <c r="AC1512" s="60"/>
    </row>
    <row r="1513" spans="9:29" ht="12.75">
      <c r="I1513" s="3"/>
      <c r="AC1513" s="60"/>
    </row>
    <row r="1514" spans="9:29" ht="12.75">
      <c r="I1514" s="3"/>
      <c r="AC1514" s="60"/>
    </row>
    <row r="1515" spans="9:29" ht="12.75">
      <c r="I1515" s="3"/>
      <c r="AC1515" s="60"/>
    </row>
    <row r="1516" spans="9:29" ht="12.75">
      <c r="I1516" s="3"/>
      <c r="AC1516" s="60"/>
    </row>
    <row r="1517" spans="9:29" ht="12.75">
      <c r="I1517" s="3"/>
      <c r="AC1517" s="60"/>
    </row>
    <row r="1518" spans="9:29" ht="12.75">
      <c r="I1518" s="3"/>
      <c r="AC1518" s="60"/>
    </row>
    <row r="1519" spans="9:29" ht="12.75">
      <c r="I1519" s="3"/>
      <c r="AC1519" s="60"/>
    </row>
    <row r="1520" spans="9:29" ht="12.75">
      <c r="I1520" s="3"/>
      <c r="AC1520" s="60"/>
    </row>
    <row r="1521" spans="9:29" ht="12.75">
      <c r="I1521" s="3"/>
      <c r="AC1521" s="60"/>
    </row>
    <row r="1522" spans="9:29" ht="12.75">
      <c r="I1522" s="3"/>
      <c r="AC1522" s="60"/>
    </row>
    <row r="1523" spans="9:29" ht="12.75">
      <c r="I1523" s="3"/>
      <c r="AC1523" s="60"/>
    </row>
    <row r="1524" spans="9:29" ht="12.75">
      <c r="I1524" s="3"/>
      <c r="AC1524" s="60"/>
    </row>
    <row r="1525" spans="9:29" ht="12.75">
      <c r="I1525" s="3"/>
      <c r="AC1525" s="60"/>
    </row>
    <row r="1526" spans="9:29" ht="12.75">
      <c r="I1526" s="3"/>
      <c r="AC1526" s="60"/>
    </row>
    <row r="1527" spans="9:29" ht="12.75">
      <c r="I1527" s="3"/>
      <c r="AC1527" s="60"/>
    </row>
    <row r="1528" spans="9:29" ht="12.75">
      <c r="I1528" s="3"/>
      <c r="AC1528" s="60"/>
    </row>
    <row r="1529" spans="9:29" ht="12.75">
      <c r="I1529" s="3"/>
      <c r="AC1529" s="60"/>
    </row>
    <row r="1530" spans="9:29" ht="12.75">
      <c r="I1530" s="3"/>
      <c r="AC1530" s="60"/>
    </row>
    <row r="1531" spans="9:29" ht="12.75">
      <c r="I1531" s="3"/>
      <c r="AC1531" s="60"/>
    </row>
    <row r="1532" spans="9:29" ht="12.75">
      <c r="I1532" s="3"/>
      <c r="AC1532" s="60"/>
    </row>
    <row r="1533" spans="9:29" ht="12.75">
      <c r="I1533" s="3"/>
      <c r="AC1533" s="60"/>
    </row>
    <row r="1534" spans="9:29" ht="12.75">
      <c r="I1534" s="3"/>
      <c r="AC1534" s="60"/>
    </row>
    <row r="1535" spans="9:29" ht="12.75">
      <c r="I1535" s="3"/>
      <c r="AC1535" s="60"/>
    </row>
    <row r="1536" spans="9:29" ht="12.75">
      <c r="I1536" s="3"/>
      <c r="AC1536" s="60"/>
    </row>
    <row r="1537" spans="9:29" ht="12.75">
      <c r="I1537" s="3"/>
      <c r="AC1537" s="60"/>
    </row>
    <row r="1538" spans="9:29" ht="12.75">
      <c r="I1538" s="3"/>
      <c r="AC1538" s="60"/>
    </row>
    <row r="1539" spans="9:29" ht="12.75">
      <c r="I1539" s="3"/>
      <c r="AC1539" s="60"/>
    </row>
    <row r="1540" spans="9:29" ht="12.75">
      <c r="I1540" s="3"/>
      <c r="AC1540" s="60"/>
    </row>
    <row r="1541" spans="9:29" ht="12.75">
      <c r="I1541" s="3"/>
      <c r="AC1541" s="60"/>
    </row>
    <row r="1542" spans="9:29" ht="12.75">
      <c r="I1542" s="3"/>
      <c r="AC1542" s="60"/>
    </row>
    <row r="1543" spans="9:29" ht="12.75">
      <c r="I1543" s="3"/>
      <c r="AC1543" s="60"/>
    </row>
    <row r="1544" spans="9:29" ht="12.75">
      <c r="I1544" s="3"/>
      <c r="AC1544" s="60"/>
    </row>
    <row r="1545" spans="9:29" ht="12.75">
      <c r="I1545" s="3"/>
      <c r="AC1545" s="60"/>
    </row>
    <row r="1546" spans="9:29" ht="12.75">
      <c r="I1546" s="3"/>
      <c r="AC1546" s="60"/>
    </row>
    <row r="1547" spans="9:29" ht="12.75">
      <c r="I1547" s="3"/>
      <c r="AC1547" s="60"/>
    </row>
    <row r="1548" spans="9:29" ht="12.75">
      <c r="I1548" s="3"/>
      <c r="AC1548" s="60"/>
    </row>
    <row r="1549" spans="9:29" ht="12.75">
      <c r="I1549" s="3"/>
      <c r="AC1549" s="60"/>
    </row>
    <row r="1550" spans="9:29" ht="12.75">
      <c r="I1550" s="3"/>
      <c r="AC1550" s="60"/>
    </row>
    <row r="1551" spans="9:29" ht="12.75">
      <c r="I1551" s="3"/>
      <c r="AC1551" s="60"/>
    </row>
    <row r="1552" spans="9:29" ht="12.75">
      <c r="I1552" s="3"/>
      <c r="AC1552" s="60"/>
    </row>
    <row r="1553" spans="9:29" ht="12.75">
      <c r="I1553" s="3"/>
      <c r="AC1553" s="60"/>
    </row>
    <row r="1554" spans="9:29" ht="12.75">
      <c r="I1554" s="3"/>
      <c r="AC1554" s="60"/>
    </row>
    <row r="1555" spans="9:29" ht="12.75">
      <c r="I1555" s="3"/>
      <c r="AC1555" s="60"/>
    </row>
    <row r="1556" spans="9:29" ht="12.75">
      <c r="I1556" s="3"/>
      <c r="AC1556" s="60"/>
    </row>
    <row r="1557" spans="9:29" ht="12.75">
      <c r="I1557" s="3"/>
      <c r="AC1557" s="60"/>
    </row>
    <row r="1558" spans="9:29" ht="12.75">
      <c r="I1558" s="3"/>
      <c r="AC1558" s="60"/>
    </row>
    <row r="1559" spans="9:29" ht="12.75">
      <c r="I1559" s="3"/>
      <c r="AC1559" s="60"/>
    </row>
    <row r="1560" spans="9:29" ht="12.75">
      <c r="I1560" s="3"/>
      <c r="AC1560" s="60"/>
    </row>
    <row r="1561" spans="9:29" ht="12.75">
      <c r="I1561" s="3"/>
      <c r="AC1561" s="60"/>
    </row>
    <row r="1562" spans="9:29" ht="12.75">
      <c r="I1562" s="3"/>
      <c r="AC1562" s="60"/>
    </row>
    <row r="1563" spans="9:29" ht="12.75">
      <c r="I1563" s="3"/>
      <c r="AC1563" s="60"/>
    </row>
    <row r="1564" spans="9:29" ht="12.75">
      <c r="I1564" s="3"/>
      <c r="AC1564" s="60"/>
    </row>
    <row r="1565" spans="9:29" ht="12.75">
      <c r="I1565" s="3"/>
      <c r="AC1565" s="60"/>
    </row>
    <row r="1566" spans="9:29" ht="12.75">
      <c r="I1566" s="3"/>
      <c r="AC1566" s="60"/>
    </row>
    <row r="1567" spans="9:29" ht="12.75">
      <c r="I1567" s="3"/>
      <c r="AC1567" s="60"/>
    </row>
    <row r="1568" spans="9:29" ht="12.75">
      <c r="I1568" s="3"/>
      <c r="AC1568" s="60"/>
    </row>
    <row r="1569" spans="9:29" ht="12.75">
      <c r="I1569" s="3"/>
      <c r="AC1569" s="60"/>
    </row>
    <row r="1570" spans="9:29" ht="12.75">
      <c r="I1570" s="3"/>
      <c r="AC1570" s="60"/>
    </row>
    <row r="1571" spans="9:29" ht="12.75">
      <c r="I1571" s="3"/>
      <c r="AC1571" s="60"/>
    </row>
    <row r="1572" spans="9:29" ht="12.75">
      <c r="I1572" s="3"/>
      <c r="AC1572" s="60"/>
    </row>
    <row r="1573" spans="9:29" ht="12.75">
      <c r="I1573" s="3"/>
      <c r="AC1573" s="60"/>
    </row>
    <row r="1574" spans="9:29" ht="12.75">
      <c r="I1574" s="3"/>
      <c r="AC1574" s="60"/>
    </row>
    <row r="1575" spans="9:29" ht="12.75">
      <c r="I1575" s="3"/>
      <c r="AC1575" s="60"/>
    </row>
    <row r="1576" spans="9:29" ht="12.75">
      <c r="I1576" s="3"/>
      <c r="AC1576" s="60"/>
    </row>
    <row r="1577" spans="9:29" ht="12.75">
      <c r="I1577" s="3"/>
      <c r="AC1577" s="60"/>
    </row>
    <row r="1578" spans="9:29" ht="12.75">
      <c r="I1578" s="3"/>
      <c r="AC1578" s="60"/>
    </row>
    <row r="1579" spans="9:29" ht="12.75">
      <c r="I1579" s="3"/>
      <c r="AC1579" s="60"/>
    </row>
    <row r="1580" spans="9:29" ht="12.75">
      <c r="I1580" s="3"/>
      <c r="AC1580" s="60"/>
    </row>
    <row r="1581" spans="9:29" ht="12.75">
      <c r="I1581" s="3"/>
      <c r="AC1581" s="60"/>
    </row>
    <row r="1582" spans="9:29" ht="12.75">
      <c r="I1582" s="3"/>
      <c r="AC1582" s="60"/>
    </row>
    <row r="1583" spans="9:29" ht="12.75">
      <c r="I1583" s="3"/>
      <c r="AC1583" s="60"/>
    </row>
    <row r="1584" spans="9:29" ht="12.75">
      <c r="I1584" s="3"/>
      <c r="AC1584" s="60"/>
    </row>
    <row r="1585" spans="9:29" ht="12.75">
      <c r="I1585" s="3"/>
      <c r="AC1585" s="60"/>
    </row>
    <row r="1586" spans="9:29" ht="12.75">
      <c r="I1586" s="3"/>
      <c r="AC1586" s="60"/>
    </row>
    <row r="1587" spans="9:29" ht="12.75">
      <c r="I1587" s="3"/>
      <c r="AC1587" s="60"/>
    </row>
    <row r="1588" spans="9:29" ht="12.75">
      <c r="I1588" s="3"/>
      <c r="AC1588" s="60"/>
    </row>
    <row r="1589" spans="9:29" ht="12.75">
      <c r="I1589" s="3"/>
      <c r="AC1589" s="60"/>
    </row>
    <row r="1590" spans="9:29" ht="12.75">
      <c r="I1590" s="3"/>
      <c r="AC1590" s="60"/>
    </row>
    <row r="1591" spans="9:29" ht="12.75">
      <c r="I1591" s="3"/>
      <c r="AC1591" s="60"/>
    </row>
    <row r="1592" spans="9:29" ht="12.75">
      <c r="I1592" s="3"/>
      <c r="AC1592" s="60"/>
    </row>
    <row r="1593" spans="9:29" ht="12.75">
      <c r="I1593" s="3"/>
      <c r="AC1593" s="60"/>
    </row>
    <row r="1594" spans="9:29" ht="12.75">
      <c r="I1594" s="3"/>
      <c r="AC1594" s="60"/>
    </row>
    <row r="1595" spans="9:29" ht="12.75">
      <c r="I1595" s="3"/>
      <c r="AC1595" s="60"/>
    </row>
    <row r="1596" spans="9:29" ht="12.75">
      <c r="I1596" s="3"/>
      <c r="AC1596" s="60"/>
    </row>
    <row r="1597" spans="9:29" ht="12.75">
      <c r="I1597" s="3"/>
      <c r="AC1597" s="60"/>
    </row>
    <row r="1598" spans="9:29" ht="12.75">
      <c r="I1598" s="3"/>
      <c r="AC1598" s="60"/>
    </row>
    <row r="1599" spans="9:29" ht="12.75">
      <c r="I1599" s="3"/>
      <c r="AC1599" s="60"/>
    </row>
    <row r="1600" spans="9:29" ht="12.75">
      <c r="I1600" s="3"/>
      <c r="AC1600" s="60"/>
    </row>
    <row r="1601" spans="9:29" ht="12.75">
      <c r="I1601" s="3"/>
      <c r="AC1601" s="60"/>
    </row>
    <row r="1602" spans="9:29" ht="12.75">
      <c r="I1602" s="3"/>
      <c r="AC1602" s="60"/>
    </row>
    <row r="1603" spans="9:29" ht="12.75">
      <c r="I1603" s="3"/>
      <c r="AC1603" s="60"/>
    </row>
    <row r="1604" spans="9:29" ht="12.75">
      <c r="I1604" s="3"/>
      <c r="AC1604" s="60"/>
    </row>
    <row r="1605" spans="9:29" ht="12.75">
      <c r="I1605" s="3"/>
      <c r="AC1605" s="60"/>
    </row>
    <row r="1606" spans="9:29" ht="12.75">
      <c r="I1606" s="3"/>
      <c r="AC1606" s="60"/>
    </row>
    <row r="1607" spans="9:29" ht="12.75">
      <c r="I1607" s="3"/>
      <c r="AC1607" s="60"/>
    </row>
    <row r="1608" spans="9:29" ht="12.75">
      <c r="I1608" s="3"/>
      <c r="AC1608" s="60"/>
    </row>
    <row r="1609" spans="9:29" ht="12.75">
      <c r="I1609" s="3"/>
      <c r="AC1609" s="60"/>
    </row>
    <row r="1610" spans="9:29" ht="12.75">
      <c r="I1610" s="3"/>
      <c r="AC1610" s="60"/>
    </row>
    <row r="1611" spans="9:29" ht="12.75">
      <c r="I1611" s="3"/>
      <c r="AC1611" s="60"/>
    </row>
    <row r="1612" spans="9:29" ht="12.75">
      <c r="I1612" s="3"/>
      <c r="AC1612" s="60"/>
    </row>
    <row r="1613" spans="9:29" ht="12.75">
      <c r="I1613" s="3"/>
      <c r="AC1613" s="60"/>
    </row>
    <row r="1614" spans="9:29" ht="12.75">
      <c r="I1614" s="3"/>
      <c r="AC1614" s="60"/>
    </row>
    <row r="1615" spans="9:29" ht="12.75">
      <c r="I1615" s="3"/>
      <c r="AC1615" s="60"/>
    </row>
    <row r="1616" spans="9:29" ht="12.75">
      <c r="I1616" s="3"/>
      <c r="AC1616" s="60"/>
    </row>
    <row r="1617" spans="9:29" ht="12.75">
      <c r="I1617" s="3"/>
      <c r="AC1617" s="60"/>
    </row>
    <row r="1618" spans="9:29" ht="12.75">
      <c r="I1618" s="3"/>
      <c r="AC1618" s="60"/>
    </row>
    <row r="1619" spans="9:29" ht="12.75">
      <c r="I1619" s="3"/>
      <c r="AC1619" s="60"/>
    </row>
    <row r="1620" spans="9:29" ht="12.75">
      <c r="I1620" s="3"/>
      <c r="AC1620" s="60"/>
    </row>
    <row r="1621" spans="9:29" ht="12.75">
      <c r="I1621" s="3"/>
      <c r="AC1621" s="60"/>
    </row>
    <row r="1622" spans="9:29" ht="12.75">
      <c r="I1622" s="3"/>
      <c r="AC1622" s="60"/>
    </row>
    <row r="1623" spans="9:29" ht="12.75">
      <c r="I1623" s="3"/>
      <c r="AC1623" s="60"/>
    </row>
    <row r="1624" spans="9:29" ht="12.75">
      <c r="I1624" s="3"/>
      <c r="AC1624" s="60"/>
    </row>
    <row r="1625" spans="9:29" ht="12.75">
      <c r="I1625" s="3"/>
      <c r="AC1625" s="60"/>
    </row>
    <row r="1626" spans="9:29" ht="12.75">
      <c r="I1626" s="3"/>
      <c r="AC1626" s="60"/>
    </row>
    <row r="1627" spans="9:29" ht="12.75">
      <c r="I1627" s="3"/>
      <c r="AC1627" s="60"/>
    </row>
    <row r="1628" spans="9:29" ht="12.75">
      <c r="I1628" s="3"/>
      <c r="AC1628" s="60"/>
    </row>
    <row r="1629" spans="9:29" ht="12.75">
      <c r="I1629" s="3"/>
      <c r="AC1629" s="60"/>
    </row>
    <row r="1630" spans="9:29" ht="12.75">
      <c r="I1630" s="3"/>
      <c r="AC1630" s="60"/>
    </row>
    <row r="1631" spans="9:29" ht="12.75">
      <c r="I1631" s="3"/>
      <c r="AC1631" s="60"/>
    </row>
    <row r="1632" spans="9:29" ht="12.75">
      <c r="I1632" s="3"/>
      <c r="AC1632" s="60"/>
    </row>
    <row r="1633" spans="9:29" ht="12.75">
      <c r="I1633" s="3"/>
      <c r="AC1633" s="60"/>
    </row>
    <row r="1634" spans="9:29" ht="12.75">
      <c r="I1634" s="3"/>
      <c r="AC1634" s="60"/>
    </row>
    <row r="1635" spans="9:29" ht="12.75">
      <c r="I1635" s="3"/>
      <c r="AC1635" s="60"/>
    </row>
    <row r="1636" spans="9:29" ht="12.75">
      <c r="I1636" s="3"/>
      <c r="AC1636" s="60"/>
    </row>
    <row r="1637" spans="9:29" ht="12.75">
      <c r="I1637" s="3"/>
      <c r="AC1637" s="60"/>
    </row>
    <row r="1638" spans="9:29" ht="12.75">
      <c r="I1638" s="3"/>
      <c r="AC1638" s="60"/>
    </row>
    <row r="1639" spans="9:29" ht="12.75">
      <c r="I1639" s="3"/>
      <c r="AC1639" s="60"/>
    </row>
    <row r="1640" spans="9:29" ht="12.75">
      <c r="I1640" s="3"/>
      <c r="AC1640" s="60"/>
    </row>
    <row r="1641" spans="9:29" ht="12.75">
      <c r="I1641" s="3"/>
      <c r="AC1641" s="60"/>
    </row>
    <row r="1642" spans="9:29" ht="12.75">
      <c r="I1642" s="3"/>
      <c r="AC1642" s="60"/>
    </row>
    <row r="1643" spans="9:29" ht="12.75">
      <c r="I1643" s="3"/>
      <c r="AC1643" s="60"/>
    </row>
    <row r="1644" spans="9:29" ht="12.75">
      <c r="I1644" s="3"/>
      <c r="AC1644" s="60"/>
    </row>
    <row r="1645" spans="9:29" ht="12.75">
      <c r="I1645" s="3"/>
      <c r="AC1645" s="60"/>
    </row>
    <row r="1646" spans="9:29" ht="12.75">
      <c r="I1646" s="3"/>
      <c r="AC1646" s="60"/>
    </row>
    <row r="1647" spans="9:29" ht="12.75">
      <c r="I1647" s="3"/>
      <c r="AC1647" s="60"/>
    </row>
    <row r="1648" spans="9:29" ht="12.75">
      <c r="I1648" s="3"/>
      <c r="AC1648" s="60"/>
    </row>
    <row r="1649" spans="9:29" ht="12.75">
      <c r="I1649" s="3"/>
      <c r="AC1649" s="60"/>
    </row>
    <row r="1650" spans="9:29" ht="12.75">
      <c r="I1650" s="3"/>
      <c r="AC1650" s="60"/>
    </row>
    <row r="1651" spans="9:29" ht="12.75">
      <c r="I1651" s="3"/>
      <c r="AC1651" s="60"/>
    </row>
    <row r="1652" spans="9:29" ht="12.75">
      <c r="I1652" s="3"/>
      <c r="AC1652" s="60"/>
    </row>
    <row r="1653" spans="9:29" ht="12.75">
      <c r="I1653" s="3"/>
      <c r="AC1653" s="60"/>
    </row>
    <row r="1654" spans="9:29" ht="12.75">
      <c r="I1654" s="3"/>
      <c r="AC1654" s="60"/>
    </row>
    <row r="1655" spans="9:29" ht="12.75">
      <c r="I1655" s="3"/>
      <c r="AC1655" s="60"/>
    </row>
    <row r="1656" spans="9:29" ht="12.75">
      <c r="I1656" s="3"/>
      <c r="AC1656" s="60"/>
    </row>
    <row r="1657" spans="9:29" ht="12.75">
      <c r="I1657" s="3"/>
      <c r="AC1657" s="60"/>
    </row>
    <row r="1658" spans="9:29" ht="12.75">
      <c r="I1658" s="3"/>
      <c r="AC1658" s="60"/>
    </row>
    <row r="1659" spans="9:29" ht="12.75">
      <c r="I1659" s="3"/>
      <c r="AC1659" s="60"/>
    </row>
    <row r="1660" spans="9:29" ht="12.75">
      <c r="I1660" s="3"/>
      <c r="AC1660" s="60"/>
    </row>
    <row r="1661" spans="9:29" ht="12.75">
      <c r="I1661" s="3"/>
      <c r="AC1661" s="60"/>
    </row>
    <row r="1662" spans="9:29" ht="12.75">
      <c r="I1662" s="3"/>
      <c r="AC1662" s="60"/>
    </row>
    <row r="1663" spans="9:29" ht="12.75">
      <c r="I1663" s="3"/>
      <c r="AC1663" s="60"/>
    </row>
    <row r="1664" spans="9:29" ht="12.75">
      <c r="I1664" s="3"/>
      <c r="AC1664" s="60"/>
    </row>
    <row r="1665" spans="9:29" ht="12.75">
      <c r="I1665" s="3"/>
      <c r="AC1665" s="60"/>
    </row>
    <row r="1666" spans="9:29" ht="12.75">
      <c r="I1666" s="3"/>
      <c r="AC1666" s="60"/>
    </row>
    <row r="1667" spans="9:29" ht="12.75">
      <c r="I1667" s="3"/>
      <c r="AC1667" s="60"/>
    </row>
    <row r="1668" spans="9:29" ht="12.75">
      <c r="I1668" s="3"/>
      <c r="AC1668" s="60"/>
    </row>
    <row r="1669" spans="9:29" ht="12.75">
      <c r="I1669" s="3"/>
      <c r="AC1669" s="60"/>
    </row>
    <row r="1670" spans="9:29" ht="12.75">
      <c r="I1670" s="3"/>
      <c r="AC1670" s="60"/>
    </row>
    <row r="1671" spans="9:29" ht="12.75">
      <c r="I1671" s="3"/>
      <c r="AC1671" s="60"/>
    </row>
    <row r="1672" spans="9:29" ht="12.75">
      <c r="I1672" s="3"/>
      <c r="AC1672" s="60"/>
    </row>
    <row r="1673" spans="9:29" ht="12.75">
      <c r="I1673" s="3"/>
      <c r="AC1673" s="60"/>
    </row>
    <row r="1674" spans="9:29" ht="12.75">
      <c r="I1674" s="3"/>
      <c r="AC1674" s="60"/>
    </row>
    <row r="1675" spans="9:29" ht="12.75">
      <c r="I1675" s="3"/>
      <c r="AC1675" s="60"/>
    </row>
    <row r="1676" spans="9:29" ht="12.75">
      <c r="I1676" s="3"/>
      <c r="AC1676" s="60"/>
    </row>
    <row r="1677" spans="9:29" ht="12.75">
      <c r="I1677" s="3"/>
      <c r="AC1677" s="60"/>
    </row>
    <row r="1678" spans="9:29" ht="12.75">
      <c r="I1678" s="3"/>
      <c r="AC1678" s="60"/>
    </row>
    <row r="1679" spans="9:29" ht="12.75">
      <c r="I1679" s="3"/>
      <c r="AC1679" s="60"/>
    </row>
    <row r="1680" spans="9:29" ht="12.75">
      <c r="I1680" s="3"/>
      <c r="AC1680" s="60"/>
    </row>
    <row r="1681" spans="9:29" ht="12.75">
      <c r="I1681" s="3"/>
      <c r="AC1681" s="60"/>
    </row>
    <row r="1682" spans="9:29" ht="12.75">
      <c r="I1682" s="3"/>
      <c r="AC1682" s="60"/>
    </row>
    <row r="1683" spans="9:29" ht="12.75">
      <c r="I1683" s="3"/>
      <c r="AC1683" s="60"/>
    </row>
    <row r="1684" spans="9:29" ht="12.75">
      <c r="I1684" s="3"/>
      <c r="AC1684" s="60"/>
    </row>
    <row r="1685" spans="9:29" ht="12.75">
      <c r="I1685" s="3"/>
      <c r="AC1685" s="60"/>
    </row>
    <row r="1686" spans="9:29" ht="12.75">
      <c r="I1686" s="3"/>
      <c r="AC1686" s="60"/>
    </row>
    <row r="1687" spans="9:29" ht="12.75">
      <c r="I1687" s="3"/>
      <c r="AC1687" s="60"/>
    </row>
    <row r="1688" spans="9:29" ht="12.75">
      <c r="I1688" s="3"/>
      <c r="AC1688" s="60"/>
    </row>
    <row r="1689" spans="9:29" ht="12.75">
      <c r="I1689" s="3"/>
      <c r="AC1689" s="60"/>
    </row>
    <row r="1690" spans="9:29" ht="12.75">
      <c r="I1690" s="3"/>
      <c r="AC1690" s="60"/>
    </row>
    <row r="1691" spans="9:29" ht="12.75">
      <c r="I1691" s="3"/>
      <c r="AC1691" s="60"/>
    </row>
    <row r="1692" spans="9:29" ht="12.75">
      <c r="I1692" s="3"/>
      <c r="AC1692" s="60"/>
    </row>
    <row r="1693" spans="9:29" ht="12.75">
      <c r="I1693" s="3"/>
      <c r="AC1693" s="60"/>
    </row>
    <row r="1694" spans="9:29" ht="12.75">
      <c r="I1694" s="3"/>
      <c r="AC1694" s="60"/>
    </row>
    <row r="1695" spans="9:29" ht="12.75">
      <c r="I1695" s="3"/>
      <c r="AC1695" s="60"/>
    </row>
    <row r="1696" spans="9:29" ht="12.75">
      <c r="I1696" s="3"/>
      <c r="AC1696" s="60"/>
    </row>
    <row r="1697" spans="9:29" ht="12.75">
      <c r="I1697" s="3"/>
      <c r="AC1697" s="60"/>
    </row>
    <row r="1698" spans="9:29" ht="12.75">
      <c r="I1698" s="3"/>
      <c r="AC1698" s="60"/>
    </row>
    <row r="1699" spans="9:29" ht="12.75">
      <c r="I1699" s="3"/>
      <c r="AC1699" s="60"/>
    </row>
    <row r="1700" spans="9:29" ht="12.75">
      <c r="I1700" s="3"/>
      <c r="AC1700" s="60"/>
    </row>
    <row r="1701" spans="9:29" ht="12.75">
      <c r="I1701" s="3"/>
      <c r="AC1701" s="60"/>
    </row>
    <row r="1702" spans="9:29" ht="12.75">
      <c r="I1702" s="3"/>
      <c r="AC1702" s="60"/>
    </row>
    <row r="1703" spans="9:29" ht="12.75">
      <c r="I1703" s="3"/>
      <c r="AC1703" s="60"/>
    </row>
    <row r="1704" spans="9:29" ht="12.75">
      <c r="I1704" s="3"/>
      <c r="AC1704" s="60"/>
    </row>
    <row r="1705" spans="9:29" ht="12.75">
      <c r="I1705" s="3"/>
      <c r="AC1705" s="60"/>
    </row>
    <row r="1706" spans="9:29" ht="12.75">
      <c r="I1706" s="3"/>
      <c r="AC1706" s="60"/>
    </row>
    <row r="1707" spans="9:29" ht="12.75">
      <c r="I1707" s="3"/>
      <c r="AC1707" s="60"/>
    </row>
    <row r="1708" spans="9:29" ht="12.75">
      <c r="I1708" s="3"/>
      <c r="AC1708" s="60"/>
    </row>
    <row r="1709" spans="9:29" ht="12.75">
      <c r="I1709" s="3"/>
      <c r="AC1709" s="60"/>
    </row>
    <row r="1710" spans="9:29" ht="12.75">
      <c r="I1710" s="3"/>
      <c r="AC1710" s="60"/>
    </row>
    <row r="1711" spans="9:29" ht="12.75">
      <c r="I1711" s="3"/>
      <c r="AC1711" s="60"/>
    </row>
    <row r="1712" spans="9:29" ht="12.75">
      <c r="I1712" s="3"/>
      <c r="AC1712" s="60"/>
    </row>
    <row r="1713" spans="9:29" ht="12.75">
      <c r="I1713" s="3"/>
      <c r="AC1713" s="60"/>
    </row>
    <row r="1714" spans="9:29" ht="12.75">
      <c r="I1714" s="3"/>
      <c r="AC1714" s="60"/>
    </row>
    <row r="1715" spans="9:29" ht="12.75">
      <c r="I1715" s="3"/>
      <c r="AC1715" s="60"/>
    </row>
    <row r="1716" spans="9:29" ht="12.75">
      <c r="I1716" s="3"/>
      <c r="AC1716" s="60"/>
    </row>
    <row r="1717" spans="9:29" ht="12.75">
      <c r="I1717" s="3"/>
      <c r="AC1717" s="60"/>
    </row>
    <row r="1718" spans="9:29" ht="12.75">
      <c r="I1718" s="3"/>
      <c r="AC1718" s="60"/>
    </row>
    <row r="1719" spans="9:29" ht="12.75">
      <c r="I1719" s="3"/>
      <c r="AC1719" s="60"/>
    </row>
    <row r="1720" spans="9:29" ht="12.75">
      <c r="I1720" s="3"/>
      <c r="AC1720" s="60"/>
    </row>
    <row r="1721" spans="9:29" ht="12.75">
      <c r="I1721" s="3"/>
      <c r="AC1721" s="60"/>
    </row>
    <row r="1722" spans="9:29" ht="12.75">
      <c r="I1722" s="3"/>
      <c r="AC1722" s="60"/>
    </row>
    <row r="1723" spans="9:29" ht="12.75">
      <c r="I1723" s="3"/>
      <c r="AC1723" s="60"/>
    </row>
    <row r="1724" spans="9:29" ht="12.75">
      <c r="I1724" s="3"/>
      <c r="AC1724" s="60"/>
    </row>
    <row r="1725" spans="9:29" ht="12.75">
      <c r="I1725" s="3"/>
      <c r="AC1725" s="60"/>
    </row>
    <row r="1726" spans="9:29" ht="12.75">
      <c r="I1726" s="3"/>
      <c r="AC1726" s="60"/>
    </row>
    <row r="1727" spans="9:29" ht="12.75">
      <c r="I1727" s="3"/>
      <c r="AC1727" s="60"/>
    </row>
    <row r="1728" spans="9:29" ht="12.75">
      <c r="I1728" s="3"/>
      <c r="AC1728" s="60"/>
    </row>
    <row r="1729" spans="9:29" ht="12.75">
      <c r="I1729" s="3"/>
      <c r="AC1729" s="60"/>
    </row>
    <row r="1730" spans="9:29" ht="12.75">
      <c r="I1730" s="3"/>
      <c r="AC1730" s="60"/>
    </row>
    <row r="1731" spans="9:29" ht="12.75">
      <c r="I1731" s="3"/>
      <c r="AC1731" s="60"/>
    </row>
    <row r="1732" spans="9:29" ht="12.75">
      <c r="I1732" s="3"/>
      <c r="AC1732" s="60"/>
    </row>
    <row r="1733" spans="9:29" ht="12.75">
      <c r="I1733" s="3"/>
      <c r="AC1733" s="60"/>
    </row>
    <row r="1734" spans="9:29" ht="12.75">
      <c r="I1734" s="3"/>
      <c r="AC1734" s="60"/>
    </row>
    <row r="1735" spans="9:29" ht="12.75">
      <c r="I1735" s="3"/>
      <c r="AC1735" s="60"/>
    </row>
    <row r="1736" spans="9:29" ht="12.75">
      <c r="I1736" s="3"/>
      <c r="AC1736" s="60"/>
    </row>
    <row r="1737" spans="9:29" ht="12.75">
      <c r="I1737" s="3"/>
      <c r="AC1737" s="60"/>
    </row>
    <row r="1738" spans="9:29" ht="12.75">
      <c r="I1738" s="3"/>
      <c r="AC1738" s="60"/>
    </row>
    <row r="1739" spans="9:29" ht="12.75">
      <c r="I1739" s="3"/>
      <c r="AC1739" s="60"/>
    </row>
    <row r="1740" spans="9:29" ht="12.75">
      <c r="I1740" s="3"/>
      <c r="AC1740" s="60"/>
    </row>
    <row r="1741" spans="9:29" ht="12.75">
      <c r="I1741" s="3"/>
      <c r="AC1741" s="60"/>
    </row>
    <row r="1742" spans="9:29" ht="12.75">
      <c r="I1742" s="3"/>
      <c r="AC1742" s="60"/>
    </row>
    <row r="1743" spans="9:29" ht="12.75">
      <c r="I1743" s="3"/>
      <c r="AC1743" s="60"/>
    </row>
    <row r="1744" spans="9:29" ht="12.75">
      <c r="I1744" s="3"/>
      <c r="AC1744" s="60"/>
    </row>
    <row r="1745" spans="9:29" ht="12.75">
      <c r="I1745" s="3"/>
      <c r="AC1745" s="60"/>
    </row>
    <row r="1746" spans="9:29" ht="12.75">
      <c r="I1746" s="3"/>
      <c r="AC1746" s="60"/>
    </row>
    <row r="1747" spans="9:29" ht="12.75">
      <c r="I1747" s="3"/>
      <c r="AC1747" s="60"/>
    </row>
    <row r="1748" spans="9:29" ht="12.75">
      <c r="I1748" s="3"/>
      <c r="AC1748" s="60"/>
    </row>
    <row r="1749" spans="9:29" ht="12.75">
      <c r="I1749" s="3"/>
      <c r="AC1749" s="60"/>
    </row>
    <row r="1750" spans="9:29" ht="12.75">
      <c r="I1750" s="3"/>
      <c r="AC1750" s="60"/>
    </row>
    <row r="1751" spans="9:29" ht="12.75">
      <c r="I1751" s="3"/>
      <c r="AC1751" s="60"/>
    </row>
    <row r="1752" spans="9:29" ht="12.75">
      <c r="I1752" s="3"/>
      <c r="AC1752" s="60"/>
    </row>
    <row r="1753" spans="9:29" ht="12.75">
      <c r="I1753" s="3"/>
      <c r="AC1753" s="60"/>
    </row>
    <row r="1754" spans="9:29" ht="12.75">
      <c r="I1754" s="3"/>
      <c r="AC1754" s="60"/>
    </row>
    <row r="1755" spans="9:29" ht="12.75">
      <c r="I1755" s="3"/>
      <c r="AC1755" s="60"/>
    </row>
    <row r="1756" spans="9:29" ht="12.75">
      <c r="I1756" s="3"/>
      <c r="AC1756" s="60"/>
    </row>
    <row r="1757" spans="9:29" ht="12.75">
      <c r="I1757" s="3"/>
      <c r="AC1757" s="60"/>
    </row>
    <row r="1758" spans="9:29" ht="12.75">
      <c r="I1758" s="3"/>
      <c r="AC1758" s="60"/>
    </row>
    <row r="1759" spans="9:29" ht="12.75">
      <c r="I1759" s="3"/>
      <c r="AC1759" s="60"/>
    </row>
    <row r="1760" spans="9:29" ht="12.75">
      <c r="I1760" s="3"/>
      <c r="AC1760" s="60"/>
    </row>
    <row r="1761" spans="9:29" ht="12.75">
      <c r="I1761" s="3"/>
      <c r="AC1761" s="60"/>
    </row>
    <row r="1762" spans="9:29" ht="12.75">
      <c r="I1762" s="3"/>
      <c r="AC1762" s="60"/>
    </row>
    <row r="1763" spans="9:29" ht="12.75">
      <c r="I1763" s="3"/>
      <c r="AC1763" s="60"/>
    </row>
    <row r="1764" spans="9:29" ht="12.75">
      <c r="I1764" s="3"/>
      <c r="AC1764" s="60"/>
    </row>
    <row r="1765" spans="9:29" ht="12.75">
      <c r="I1765" s="3"/>
      <c r="AC1765" s="60"/>
    </row>
    <row r="1766" spans="9:29" ht="12.75">
      <c r="I1766" s="3"/>
      <c r="AC1766" s="60"/>
    </row>
    <row r="1767" spans="9:29" ht="12.75">
      <c r="I1767" s="3"/>
      <c r="AC1767" s="60"/>
    </row>
    <row r="1768" spans="9:29" ht="12.75">
      <c r="I1768" s="3"/>
      <c r="AC1768" s="60"/>
    </row>
    <row r="1769" spans="9:29" ht="12.75">
      <c r="I1769" s="3"/>
      <c r="AC1769" s="60"/>
    </row>
    <row r="1770" spans="9:29" ht="12.75">
      <c r="I1770" s="3"/>
      <c r="AC1770" s="60"/>
    </row>
    <row r="1771" spans="9:29" ht="12.75">
      <c r="I1771" s="3"/>
      <c r="AC1771" s="60"/>
    </row>
    <row r="1772" spans="9:29" ht="12.75">
      <c r="I1772" s="3"/>
      <c r="AC1772" s="60"/>
    </row>
    <row r="1773" spans="9:29" ht="12.75">
      <c r="I1773" s="3"/>
      <c r="AC1773" s="60"/>
    </row>
    <row r="1774" spans="9:29" ht="12.75">
      <c r="I1774" s="3"/>
      <c r="AC1774" s="60"/>
    </row>
    <row r="1775" spans="9:29" ht="12.75">
      <c r="I1775" s="3"/>
      <c r="AC1775" s="60"/>
    </row>
    <row r="1776" spans="9:29" ht="12.75">
      <c r="I1776" s="3"/>
      <c r="AC1776" s="60"/>
    </row>
    <row r="1777" spans="9:29" ht="12.75">
      <c r="I1777" s="3"/>
      <c r="AC1777" s="60"/>
    </row>
    <row r="1778" spans="9:29" ht="12.75">
      <c r="I1778" s="3"/>
      <c r="AC1778" s="60"/>
    </row>
    <row r="1779" spans="9:29" ht="12.75">
      <c r="I1779" s="3"/>
      <c r="AC1779" s="60"/>
    </row>
    <row r="1780" spans="9:29" ht="12.75">
      <c r="I1780" s="3"/>
      <c r="AC1780" s="60"/>
    </row>
    <row r="1781" spans="9:29" ht="12.75">
      <c r="I1781" s="3"/>
      <c r="AC1781" s="60"/>
    </row>
    <row r="1782" spans="9:29" ht="12.75">
      <c r="I1782" s="3"/>
      <c r="AC1782" s="60"/>
    </row>
    <row r="1783" spans="9:29" ht="12.75">
      <c r="I1783" s="3"/>
      <c r="AC1783" s="60"/>
    </row>
    <row r="1784" spans="9:29" ht="12.75">
      <c r="I1784" s="3"/>
      <c r="AC1784" s="60"/>
    </row>
    <row r="1785" spans="9:29" ht="12.75">
      <c r="I1785" s="3"/>
      <c r="AC1785" s="60"/>
    </row>
    <row r="1786" spans="9:29" ht="12.75">
      <c r="I1786" s="3"/>
      <c r="AC1786" s="60"/>
    </row>
    <row r="1787" spans="9:29" ht="12.75">
      <c r="I1787" s="3"/>
      <c r="AC1787" s="60"/>
    </row>
    <row r="1788" spans="9:29" ht="12.75">
      <c r="I1788" s="3"/>
      <c r="AC1788" s="60"/>
    </row>
    <row r="1789" spans="9:29" ht="12.75">
      <c r="I1789" s="3"/>
      <c r="AC1789" s="60"/>
    </row>
    <row r="1790" spans="9:29" ht="12.75">
      <c r="I1790" s="3"/>
      <c r="AC1790" s="60"/>
    </row>
    <row r="1791" spans="9:29" ht="12.75">
      <c r="I1791" s="3"/>
      <c r="AC1791" s="60"/>
    </row>
    <row r="1792" spans="9:29" ht="12.75">
      <c r="I1792" s="3"/>
      <c r="AC1792" s="60"/>
    </row>
    <row r="1793" spans="9:29" ht="12.75">
      <c r="I1793" s="3"/>
      <c r="AC1793" s="60"/>
    </row>
    <row r="1794" spans="9:29" ht="12.75">
      <c r="I1794" s="3"/>
      <c r="AC1794" s="60"/>
    </row>
    <row r="1795" spans="9:29" ht="12.75">
      <c r="I1795" s="3"/>
      <c r="AC1795" s="60"/>
    </row>
    <row r="1796" spans="9:29" ht="12.75">
      <c r="I1796" s="3"/>
      <c r="AC1796" s="60"/>
    </row>
    <row r="1797" spans="9:29" ht="12.75">
      <c r="I1797" s="3"/>
      <c r="AC1797" s="60"/>
    </row>
    <row r="1798" spans="9:29" ht="12.75">
      <c r="I1798" s="3"/>
      <c r="AC1798" s="60"/>
    </row>
    <row r="1799" spans="9:29" ht="12.75">
      <c r="I1799" s="3"/>
      <c r="AC1799" s="60"/>
    </row>
    <row r="1800" spans="9:29" ht="12.75">
      <c r="I1800" s="3"/>
      <c r="AC1800" s="60"/>
    </row>
    <row r="1801" spans="9:29" ht="12.75">
      <c r="I1801" s="3"/>
      <c r="AC1801" s="60"/>
    </row>
    <row r="1802" spans="9:29" ht="12.75">
      <c r="I1802" s="3"/>
      <c r="AC1802" s="60"/>
    </row>
    <row r="1803" spans="9:29" ht="12.75">
      <c r="I1803" s="3"/>
      <c r="AC1803" s="60"/>
    </row>
    <row r="1804" spans="9:29" ht="12.75">
      <c r="I1804" s="3"/>
      <c r="AC1804" s="60"/>
    </row>
    <row r="1805" spans="9:29" ht="12.75">
      <c r="I1805" s="3"/>
      <c r="AC1805" s="60"/>
    </row>
    <row r="1806" spans="9:29" ht="12.75">
      <c r="I1806" s="3"/>
      <c r="AC1806" s="60"/>
    </row>
    <row r="1807" spans="9:29" ht="12.75">
      <c r="I1807" s="3"/>
      <c r="AC1807" s="60"/>
    </row>
    <row r="1808" spans="9:29" ht="12.75">
      <c r="I1808" s="3"/>
      <c r="AC1808" s="60"/>
    </row>
    <row r="1809" spans="9:29" ht="12.75">
      <c r="I1809" s="3"/>
      <c r="AC1809" s="60"/>
    </row>
    <row r="1810" spans="9:29" ht="12.75">
      <c r="I1810" s="3"/>
      <c r="AC1810" s="60"/>
    </row>
    <row r="1811" spans="9:29" ht="12.75">
      <c r="I1811" s="3"/>
      <c r="AC1811" s="60"/>
    </row>
    <row r="1812" spans="9:29" ht="12.75">
      <c r="I1812" s="3"/>
      <c r="AC1812" s="60"/>
    </row>
    <row r="1813" spans="9:29" ht="12.75">
      <c r="I1813" s="3"/>
      <c r="AC1813" s="60"/>
    </row>
    <row r="1814" spans="9:29" ht="12.75">
      <c r="I1814" s="3"/>
      <c r="AC1814" s="60"/>
    </row>
    <row r="1815" spans="9:29" ht="12.75">
      <c r="I1815" s="3"/>
      <c r="AC1815" s="60"/>
    </row>
    <row r="1816" spans="9:29" ht="12.75">
      <c r="I1816" s="3"/>
      <c r="AC1816" s="60"/>
    </row>
    <row r="1817" spans="9:29" ht="12.75">
      <c r="I1817" s="3"/>
      <c r="AC1817" s="60"/>
    </row>
    <row r="1818" spans="9:29" ht="12.75">
      <c r="I1818" s="3"/>
      <c r="AC1818" s="60"/>
    </row>
    <row r="1819" spans="9:29" ht="12.75">
      <c r="I1819" s="3"/>
      <c r="AC1819" s="60"/>
    </row>
    <row r="1820" spans="9:29" ht="12.75">
      <c r="I1820" s="3"/>
      <c r="AC1820" s="60"/>
    </row>
    <row r="1821" spans="9:29" ht="12.75">
      <c r="I1821" s="3"/>
      <c r="AC1821" s="60"/>
    </row>
    <row r="1822" spans="9:29" ht="12.75">
      <c r="I1822" s="3"/>
      <c r="AC1822" s="60"/>
    </row>
    <row r="1823" spans="9:29" ht="12.75">
      <c r="I1823" s="3"/>
      <c r="AC1823" s="60"/>
    </row>
    <row r="1824" spans="9:29" ht="12.75">
      <c r="I1824" s="3"/>
      <c r="AC1824" s="60"/>
    </row>
    <row r="1825" spans="9:29" ht="12.75">
      <c r="I1825" s="3"/>
      <c r="AC1825" s="60"/>
    </row>
    <row r="1826" spans="9:29" ht="12.75">
      <c r="I1826" s="3"/>
      <c r="AC1826" s="60"/>
    </row>
    <row r="1827" spans="9:29" ht="12.75">
      <c r="I1827" s="3"/>
      <c r="AC1827" s="60"/>
    </row>
    <row r="1828" spans="9:29" ht="12.75">
      <c r="I1828" s="3"/>
      <c r="AC1828" s="60"/>
    </row>
    <row r="1829" spans="9:29" ht="12.75">
      <c r="I1829" s="3"/>
      <c r="AC1829" s="60"/>
    </row>
    <row r="1830" spans="9:29" ht="12.75">
      <c r="I1830" s="3"/>
      <c r="AC1830" s="60"/>
    </row>
    <row r="1831" spans="9:29" ht="12.75">
      <c r="I1831" s="3"/>
      <c r="AC1831" s="60"/>
    </row>
    <row r="1832" spans="9:29" ht="12.75">
      <c r="I1832" s="3"/>
      <c r="AC1832" s="60"/>
    </row>
    <row r="1833" spans="9:29" ht="12.75">
      <c r="I1833" s="3"/>
      <c r="AC1833" s="60"/>
    </row>
    <row r="1834" spans="9:29" ht="12.75">
      <c r="I1834" s="3"/>
      <c r="AC1834" s="60"/>
    </row>
    <row r="1835" spans="9:29" ht="12.75">
      <c r="I1835" s="3"/>
      <c r="AC1835" s="60"/>
    </row>
    <row r="1836" spans="9:29" ht="12.75">
      <c r="I1836" s="3"/>
      <c r="AC1836" s="60"/>
    </row>
    <row r="1837" spans="9:29" ht="12.75">
      <c r="I1837" s="3"/>
      <c r="AC1837" s="60"/>
    </row>
    <row r="1838" spans="9:29" ht="12.75">
      <c r="I1838" s="3"/>
      <c r="AC1838" s="60"/>
    </row>
    <row r="1839" spans="9:29" ht="12.75">
      <c r="I1839" s="3"/>
      <c r="AC1839" s="60"/>
    </row>
    <row r="1840" spans="9:29" ht="12.75">
      <c r="I1840" s="3"/>
      <c r="AC1840" s="60"/>
    </row>
    <row r="1841" spans="9:29" ht="12.75">
      <c r="I1841" s="3"/>
      <c r="AC1841" s="60"/>
    </row>
    <row r="1842" spans="9:29" ht="12.75">
      <c r="I1842" s="3"/>
      <c r="AC1842" s="60"/>
    </row>
    <row r="1843" spans="9:29" ht="12.75">
      <c r="I1843" s="3"/>
      <c r="AC1843" s="60"/>
    </row>
    <row r="1844" spans="9:29" ht="12.75">
      <c r="I1844" s="3"/>
      <c r="AC1844" s="60"/>
    </row>
    <row r="1845" spans="9:29" ht="12.75">
      <c r="I1845" s="3"/>
      <c r="AC1845" s="60"/>
    </row>
    <row r="1846" spans="9:29" ht="12.75">
      <c r="I1846" s="3"/>
      <c r="AC1846" s="60"/>
    </row>
    <row r="1847" spans="9:29" ht="12.75">
      <c r="I1847" s="3"/>
      <c r="AC1847" s="60"/>
    </row>
    <row r="1848" spans="9:29" ht="12.75">
      <c r="I1848" s="3"/>
      <c r="AC1848" s="60"/>
    </row>
    <row r="1849" spans="9:29" ht="12.75">
      <c r="I1849" s="3"/>
      <c r="AC1849" s="60"/>
    </row>
    <row r="1850" spans="9:29" ht="12.75">
      <c r="I1850" s="3"/>
      <c r="AC1850" s="60"/>
    </row>
    <row r="1851" spans="9:29" ht="12.75">
      <c r="I1851" s="3"/>
      <c r="AC1851" s="60"/>
    </row>
    <row r="1852" spans="9:29" ht="12.75">
      <c r="I1852" s="3"/>
      <c r="AC1852" s="60"/>
    </row>
    <row r="1853" spans="9:29" ht="12.75">
      <c r="I1853" s="3"/>
      <c r="AC1853" s="60"/>
    </row>
    <row r="1854" spans="9:29" ht="12.75">
      <c r="I1854" s="3"/>
      <c r="AC1854" s="60"/>
    </row>
    <row r="1855" spans="9:29" ht="12.75">
      <c r="I1855" s="3"/>
      <c r="AC1855" s="60"/>
    </row>
    <row r="1856" spans="9:29" ht="12.75">
      <c r="I1856" s="3"/>
      <c r="AC1856" s="60"/>
    </row>
    <row r="1857" spans="9:29" ht="12.75">
      <c r="I1857" s="3"/>
      <c r="AC1857" s="60"/>
    </row>
    <row r="1858" spans="9:29" ht="12.75">
      <c r="I1858" s="3"/>
      <c r="AC1858" s="60"/>
    </row>
    <row r="1859" spans="9:29" ht="12.75">
      <c r="I1859" s="3"/>
      <c r="AC1859" s="60"/>
    </row>
    <row r="1860" spans="9:29" ht="12.75">
      <c r="I1860" s="3"/>
      <c r="AC1860" s="60"/>
    </row>
    <row r="1861" spans="9:29" ht="12.75">
      <c r="I1861" s="3"/>
      <c r="AC1861" s="60"/>
    </row>
    <row r="1862" spans="9:29" ht="12.75">
      <c r="I1862" s="3"/>
      <c r="AC1862" s="60"/>
    </row>
    <row r="1863" spans="9:29" ht="12.75">
      <c r="I1863" s="3"/>
      <c r="AC1863" s="60"/>
    </row>
    <row r="1864" spans="9:29" ht="12.75">
      <c r="I1864" s="3"/>
      <c r="AC1864" s="60"/>
    </row>
    <row r="1865" spans="9:29" ht="12.75">
      <c r="I1865" s="3"/>
      <c r="AC1865" s="60"/>
    </row>
    <row r="1866" spans="9:29" ht="12.75">
      <c r="I1866" s="3"/>
      <c r="AC1866" s="60"/>
    </row>
    <row r="1867" spans="9:29" ht="12.75">
      <c r="I1867" s="3"/>
      <c r="AC1867" s="60"/>
    </row>
    <row r="1868" spans="9:29" ht="12.75">
      <c r="I1868" s="3"/>
      <c r="AC1868" s="60"/>
    </row>
    <row r="1869" spans="9:29" ht="12.75">
      <c r="I1869" s="3"/>
      <c r="AC1869" s="60"/>
    </row>
    <row r="1870" spans="9:29" ht="12.75">
      <c r="I1870" s="3"/>
      <c r="AC1870" s="60"/>
    </row>
    <row r="1871" spans="9:29" ht="12.75">
      <c r="I1871" s="3"/>
      <c r="AC1871" s="60"/>
    </row>
    <row r="1872" spans="9:29" ht="12.75">
      <c r="I1872" s="3"/>
      <c r="AC1872" s="60"/>
    </row>
    <row r="1873" spans="9:29" ht="12.75">
      <c r="I1873" s="3"/>
      <c r="AC1873" s="60"/>
    </row>
    <row r="1874" spans="9:29" ht="12.75">
      <c r="I1874" s="3"/>
      <c r="AC1874" s="60"/>
    </row>
    <row r="1875" spans="9:29" ht="12.75">
      <c r="I1875" s="3"/>
      <c r="AC1875" s="60"/>
    </row>
    <row r="1876" spans="9:29" ht="12.75">
      <c r="I1876" s="3"/>
      <c r="AC1876" s="60"/>
    </row>
    <row r="1877" spans="9:29" ht="12.75">
      <c r="I1877" s="3"/>
      <c r="AC1877" s="60"/>
    </row>
    <row r="1878" spans="9:29" ht="12.75">
      <c r="I1878" s="3"/>
      <c r="AC1878" s="60"/>
    </row>
    <row r="1879" spans="9:29" ht="12.75">
      <c r="I1879" s="3"/>
      <c r="AC1879" s="60"/>
    </row>
    <row r="1880" spans="9:29" ht="12.75">
      <c r="I1880" s="3"/>
      <c r="AC1880" s="60"/>
    </row>
    <row r="1881" spans="9:29" ht="12.75">
      <c r="I1881" s="3"/>
      <c r="AC1881" s="60"/>
    </row>
    <row r="1882" spans="9:29" ht="12.75">
      <c r="I1882" s="3"/>
      <c r="AC1882" s="60"/>
    </row>
    <row r="1883" spans="9:29" ht="12.75">
      <c r="I1883" s="3"/>
      <c r="AC1883" s="60"/>
    </row>
    <row r="1884" spans="9:29" ht="12.75">
      <c r="I1884" s="3"/>
      <c r="AC1884" s="60"/>
    </row>
    <row r="1885" spans="9:29" ht="12.75">
      <c r="I1885" s="3"/>
      <c r="AC1885" s="60"/>
    </row>
    <row r="1886" spans="9:29" ht="12.75">
      <c r="I1886" s="3"/>
      <c r="AC1886" s="60"/>
    </row>
    <row r="1887" spans="9:29" ht="12.75">
      <c r="I1887" s="3"/>
      <c r="AC1887" s="60"/>
    </row>
    <row r="1888" spans="9:29" ht="12.75">
      <c r="I1888" s="3"/>
      <c r="AC1888" s="60"/>
    </row>
    <row r="1889" spans="9:29" ht="12.75">
      <c r="I1889" s="3"/>
      <c r="AC1889" s="60"/>
    </row>
    <row r="1890" spans="9:29" ht="12.75">
      <c r="I1890" s="3"/>
      <c r="AC1890" s="60"/>
    </row>
    <row r="1891" spans="9:29" ht="12.75">
      <c r="I1891" s="3"/>
      <c r="AC1891" s="60"/>
    </row>
    <row r="1892" spans="9:29" ht="12.75">
      <c r="I1892" s="3"/>
      <c r="AC1892" s="60"/>
    </row>
    <row r="1893" spans="9:29" ht="12.75">
      <c r="I1893" s="3"/>
      <c r="AC1893" s="60"/>
    </row>
    <row r="1894" spans="9:29" ht="12.75">
      <c r="I1894" s="3"/>
      <c r="AC1894" s="60"/>
    </row>
    <row r="1895" spans="9:29" ht="12.75">
      <c r="I1895" s="3"/>
      <c r="AC1895" s="60"/>
    </row>
    <row r="1896" spans="9:29" ht="12.75">
      <c r="I1896" s="3"/>
      <c r="AC1896" s="60"/>
    </row>
    <row r="1897" spans="9:29" ht="12.75">
      <c r="I1897" s="3"/>
      <c r="AC1897" s="60"/>
    </row>
    <row r="1898" spans="9:29" ht="12.75">
      <c r="I1898" s="3"/>
      <c r="AC1898" s="60"/>
    </row>
    <row r="1899" spans="9:29" ht="12.75">
      <c r="I1899" s="3"/>
      <c r="AC1899" s="60"/>
    </row>
    <row r="1900" spans="9:29" ht="12.75">
      <c r="I1900" s="3"/>
      <c r="AC1900" s="60"/>
    </row>
    <row r="1901" spans="9:29" ht="12.75">
      <c r="I1901" s="3"/>
      <c r="AC1901" s="60"/>
    </row>
    <row r="1902" spans="9:29" ht="12.75">
      <c r="I1902" s="3"/>
      <c r="AC1902" s="60"/>
    </row>
    <row r="1903" spans="9:29" ht="12.75">
      <c r="I1903" s="3"/>
      <c r="AC1903" s="60"/>
    </row>
    <row r="1904" spans="9:29" ht="12.75">
      <c r="I1904" s="3"/>
      <c r="AC1904" s="60"/>
    </row>
    <row r="1905" spans="9:29" ht="12.75">
      <c r="I1905" s="3"/>
      <c r="AC1905" s="60"/>
    </row>
    <row r="1906" spans="9:29" ht="12.75">
      <c r="I1906" s="3"/>
      <c r="AC1906" s="60"/>
    </row>
    <row r="1907" spans="9:29" ht="12.75">
      <c r="I1907" s="3"/>
      <c r="AC1907" s="60"/>
    </row>
    <row r="1908" spans="9:29" ht="12.75">
      <c r="I1908" s="3"/>
      <c r="AC1908" s="60"/>
    </row>
    <row r="1909" spans="9:29" ht="12.75">
      <c r="I1909" s="3"/>
      <c r="AC1909" s="60"/>
    </row>
    <row r="1910" spans="9:29" ht="12.75">
      <c r="I1910" s="3"/>
      <c r="AC1910" s="60"/>
    </row>
    <row r="1911" spans="9:29" ht="12.75">
      <c r="I1911" s="3"/>
      <c r="AC1911" s="60"/>
    </row>
    <row r="1912" spans="9:29" ht="12.75">
      <c r="I1912" s="3"/>
      <c r="AC1912" s="60"/>
    </row>
    <row r="1913" spans="9:29" ht="12.75">
      <c r="I1913" s="3"/>
      <c r="AC1913" s="60"/>
    </row>
    <row r="1914" spans="9:29" ht="12.75">
      <c r="I1914" s="3"/>
      <c r="AC1914" s="60"/>
    </row>
    <row r="1915" spans="9:29" ht="12.75">
      <c r="I1915" s="3"/>
      <c r="AC1915" s="60"/>
    </row>
    <row r="1916" spans="9:29" ht="12.75">
      <c r="I1916" s="3"/>
      <c r="AC1916" s="60"/>
    </row>
    <row r="1917" spans="9:29" ht="12.75">
      <c r="I1917" s="3"/>
      <c r="AC1917" s="60"/>
    </row>
    <row r="1918" spans="9:29" ht="12.75">
      <c r="I1918" s="3"/>
      <c r="AC1918" s="60"/>
    </row>
    <row r="1919" spans="9:29" ht="12.75">
      <c r="I1919" s="3"/>
      <c r="AC1919" s="60"/>
    </row>
    <row r="1920" spans="9:29" ht="12.75">
      <c r="I1920" s="3"/>
      <c r="AC1920" s="60"/>
    </row>
    <row r="1921" spans="9:29" ht="12.75">
      <c r="I1921" s="3"/>
      <c r="AC1921" s="60"/>
    </row>
    <row r="1922" spans="9:29" ht="12.75">
      <c r="I1922" s="3"/>
      <c r="AC1922" s="60"/>
    </row>
    <row r="1923" spans="9:29" ht="12.75">
      <c r="I1923" s="3"/>
      <c r="AC1923" s="60"/>
    </row>
    <row r="1924" spans="9:29" ht="12.75">
      <c r="I1924" s="3"/>
      <c r="AC1924" s="60"/>
    </row>
    <row r="1925" spans="9:29" ht="12.75">
      <c r="I1925" s="3"/>
      <c r="AC1925" s="60"/>
    </row>
    <row r="1926" spans="9:29" ht="12.75">
      <c r="I1926" s="3"/>
      <c r="AC1926" s="60"/>
    </row>
    <row r="1927" spans="9:29" ht="12.75">
      <c r="I1927" s="3"/>
      <c r="AC1927" s="60"/>
    </row>
    <row r="1928" spans="9:29" ht="12.75">
      <c r="I1928" s="3"/>
      <c r="AC1928" s="60"/>
    </row>
    <row r="1929" spans="9:29" ht="12.75">
      <c r="I1929" s="3"/>
      <c r="AC1929" s="60"/>
    </row>
    <row r="1930" spans="9:29" ht="12.75">
      <c r="I1930" s="3"/>
      <c r="AC1930" s="60"/>
    </row>
    <row r="1931" spans="9:29" ht="12.75">
      <c r="I1931" s="3"/>
      <c r="AC1931" s="60"/>
    </row>
    <row r="1932" spans="9:29" ht="12.75">
      <c r="I1932" s="3"/>
      <c r="AC1932" s="60"/>
    </row>
    <row r="1933" spans="9:29" ht="12.75">
      <c r="I1933" s="3"/>
      <c r="AC1933" s="60"/>
    </row>
    <row r="1934" spans="9:29" ht="12.75">
      <c r="I1934" s="3"/>
      <c r="AC1934" s="60"/>
    </row>
    <row r="1935" spans="9:29" ht="12.75">
      <c r="I1935" s="3"/>
      <c r="AC1935" s="60"/>
    </row>
    <row r="1936" spans="9:29" ht="12.75">
      <c r="I1936" s="3"/>
      <c r="AC1936" s="60"/>
    </row>
    <row r="1937" spans="9:29" ht="12.75">
      <c r="I1937" s="3"/>
      <c r="AC1937" s="60"/>
    </row>
    <row r="1938" spans="9:29" ht="12.75">
      <c r="I1938" s="3"/>
      <c r="AC1938" s="60"/>
    </row>
    <row r="1939" spans="9:29" ht="12.75">
      <c r="I1939" s="3"/>
      <c r="AC1939" s="60"/>
    </row>
    <row r="1940" spans="9:29" ht="12.75">
      <c r="I1940" s="3"/>
      <c r="AC1940" s="60"/>
    </row>
    <row r="1941" spans="9:29" ht="12.75">
      <c r="I1941" s="3"/>
      <c r="AC1941" s="60"/>
    </row>
    <row r="1942" spans="9:29" ht="12.75">
      <c r="I1942" s="3"/>
      <c r="AC1942" s="60"/>
    </row>
    <row r="1943" spans="9:29" ht="12.75">
      <c r="I1943" s="3"/>
      <c r="AC1943" s="60"/>
    </row>
    <row r="1944" spans="9:29" ht="12.75">
      <c r="I1944" s="3"/>
      <c r="AC1944" s="60"/>
    </row>
    <row r="1945" spans="9:29" ht="12.75">
      <c r="I1945" s="3"/>
      <c r="AC1945" s="60"/>
    </row>
    <row r="1946" spans="9:29" ht="12.75">
      <c r="I1946" s="3"/>
      <c r="AC1946" s="60"/>
    </row>
    <row r="1947" spans="9:29" ht="12.75">
      <c r="I1947" s="3"/>
      <c r="AC1947" s="60"/>
    </row>
    <row r="1948" spans="9:29" ht="12.75">
      <c r="I1948" s="3"/>
      <c r="AC1948" s="60"/>
    </row>
    <row r="1949" spans="9:29" ht="12.75">
      <c r="I1949" s="3"/>
      <c r="AC1949" s="60"/>
    </row>
    <row r="1950" spans="9:29" ht="12.75">
      <c r="I1950" s="3"/>
      <c r="AC1950" s="60"/>
    </row>
    <row r="1951" spans="9:29" ht="12.75">
      <c r="I1951" s="3"/>
      <c r="AC1951" s="60"/>
    </row>
    <row r="1952" spans="9:29" ht="12.75">
      <c r="I1952" s="3"/>
      <c r="AC1952" s="60"/>
    </row>
    <row r="1953" spans="9:29" ht="12.75">
      <c r="I1953" s="3"/>
      <c r="AC1953" s="60"/>
    </row>
    <row r="1954" spans="9:29" ht="12.75">
      <c r="I1954" s="3"/>
      <c r="AC1954" s="60"/>
    </row>
    <row r="1955" spans="9:29" ht="12.75">
      <c r="I1955" s="3"/>
      <c r="AC1955" s="60"/>
    </row>
    <row r="1956" spans="9:29" ht="12.75">
      <c r="I1956" s="3"/>
      <c r="AC1956" s="60"/>
    </row>
    <row r="1957" spans="9:29" ht="12.75">
      <c r="I1957" s="3"/>
      <c r="AC1957" s="60"/>
    </row>
    <row r="1958" spans="9:29" ht="12.75">
      <c r="I1958" s="3"/>
      <c r="AC1958" s="60"/>
    </row>
    <row r="1959" spans="9:29" ht="12.75">
      <c r="I1959" s="3"/>
      <c r="AC1959" s="60"/>
    </row>
    <row r="1960" spans="9:29" ht="12.75">
      <c r="I1960" s="3"/>
      <c r="AC1960" s="60"/>
    </row>
    <row r="1961" spans="9:29" ht="12.75">
      <c r="I1961" s="3"/>
      <c r="AC1961" s="60"/>
    </row>
    <row r="1962" spans="9:29" ht="12.75">
      <c r="I1962" s="3"/>
      <c r="AC1962" s="60"/>
    </row>
    <row r="1963" spans="9:29" ht="12.75">
      <c r="I1963" s="3"/>
      <c r="AC1963" s="60"/>
    </row>
    <row r="1964" spans="9:29" ht="12.75">
      <c r="I1964" s="3"/>
      <c r="AC1964" s="60"/>
    </row>
    <row r="1965" spans="9:29" ht="12.75">
      <c r="I1965" s="3"/>
      <c r="AC1965" s="60"/>
    </row>
    <row r="1966" spans="9:29" ht="12.75">
      <c r="I1966" s="3"/>
      <c r="AC1966" s="60"/>
    </row>
    <row r="1967" spans="9:29" ht="12.75">
      <c r="I1967" s="3"/>
      <c r="AC1967" s="60"/>
    </row>
    <row r="1968" spans="9:29" ht="12.75">
      <c r="I1968" s="3"/>
      <c r="AC1968" s="60"/>
    </row>
    <row r="1969" spans="9:29" ht="12.75">
      <c r="I1969" s="3"/>
      <c r="AC1969" s="60"/>
    </row>
    <row r="1970" spans="9:29" ht="12.75">
      <c r="I1970" s="3"/>
      <c r="AC1970" s="60"/>
    </row>
    <row r="1971" spans="9:29" ht="12.75">
      <c r="I1971" s="3"/>
      <c r="AC1971" s="60"/>
    </row>
    <row r="1972" spans="9:29" ht="12.75">
      <c r="I1972" s="3"/>
      <c r="AC1972" s="60"/>
    </row>
    <row r="1973" spans="9:29" ht="12.75">
      <c r="I1973" s="3"/>
      <c r="AC1973" s="60"/>
    </row>
    <row r="1974" spans="9:29" ht="12.75">
      <c r="I1974" s="3"/>
      <c r="AC1974" s="60"/>
    </row>
    <row r="1975" spans="9:29" ht="12.75">
      <c r="I1975" s="3"/>
      <c r="AC1975" s="60"/>
    </row>
    <row r="1976" spans="9:29" ht="12.75">
      <c r="I1976" s="3"/>
      <c r="AC1976" s="60"/>
    </row>
    <row r="1977" spans="9:29" ht="12.75">
      <c r="I1977" s="3"/>
      <c r="AC1977" s="60"/>
    </row>
    <row r="1978" spans="9:29" ht="12.75">
      <c r="I1978" s="3"/>
      <c r="AC1978" s="60"/>
    </row>
    <row r="1979" spans="9:29" ht="12.75">
      <c r="I1979" s="3"/>
      <c r="AC1979" s="60"/>
    </row>
    <row r="1980" spans="9:29" ht="12.75">
      <c r="I1980" s="3"/>
      <c r="AC1980" s="60"/>
    </row>
    <row r="1981" spans="9:29" ht="12.75">
      <c r="I1981" s="3"/>
      <c r="AC1981" s="60"/>
    </row>
    <row r="1982" spans="9:29" ht="12.75">
      <c r="I1982" s="3"/>
      <c r="AC1982" s="60"/>
    </row>
    <row r="1983" spans="9:29" ht="12.75">
      <c r="I1983" s="3"/>
      <c r="AC1983" s="60"/>
    </row>
    <row r="1984" spans="9:29" ht="12.75">
      <c r="I1984" s="3"/>
      <c r="AC1984" s="60"/>
    </row>
    <row r="1985" spans="9:29" ht="12.75">
      <c r="I1985" s="3"/>
      <c r="AC1985" s="60"/>
    </row>
    <row r="1986" spans="9:29" ht="12.75">
      <c r="I1986" s="3"/>
      <c r="AC1986" s="60"/>
    </row>
    <row r="1987" spans="9:29" ht="12.75">
      <c r="I1987" s="3"/>
      <c r="AC1987" s="60"/>
    </row>
    <row r="1988" spans="9:29" ht="12.75">
      <c r="I1988" s="3"/>
      <c r="AC1988" s="60"/>
    </row>
    <row r="1989" spans="9:29" ht="12.75">
      <c r="I1989" s="3"/>
      <c r="AC1989" s="60"/>
    </row>
    <row r="1990" spans="9:29" ht="12.75">
      <c r="I1990" s="3"/>
      <c r="AC1990" s="60"/>
    </row>
    <row r="1991" spans="9:29" ht="12.75">
      <c r="I1991" s="3"/>
      <c r="AC1991" s="60"/>
    </row>
    <row r="1992" spans="9:29" ht="12.75">
      <c r="I1992" s="3"/>
      <c r="AC1992" s="60"/>
    </row>
    <row r="1993" spans="9:29" ht="12.75">
      <c r="I1993" s="3"/>
      <c r="AC1993" s="60"/>
    </row>
    <row r="1994" spans="9:29" ht="12.75">
      <c r="I1994" s="3"/>
      <c r="AC1994" s="60"/>
    </row>
    <row r="1995" spans="9:29" ht="12.75">
      <c r="I1995" s="3"/>
      <c r="AC1995" s="60"/>
    </row>
    <row r="1996" spans="9:29" ht="12.75">
      <c r="I1996" s="3"/>
      <c r="AC1996" s="60"/>
    </row>
    <row r="1997" spans="9:29" ht="12.75">
      <c r="I1997" s="3"/>
      <c r="AC1997" s="60"/>
    </row>
    <row r="1998" spans="9:29" ht="12.75">
      <c r="I1998" s="3"/>
      <c r="AC1998" s="60"/>
    </row>
    <row r="1999" spans="9:29" ht="12.75">
      <c r="I1999" s="3"/>
      <c r="AC1999" s="60"/>
    </row>
    <row r="2000" spans="9:29" ht="12.75">
      <c r="I2000" s="3"/>
      <c r="AC2000" s="60"/>
    </row>
    <row r="2001" spans="9:29" ht="12.75">
      <c r="I2001" s="3"/>
      <c r="AC2001" s="60"/>
    </row>
    <row r="2002" spans="9:29" ht="12.75">
      <c r="I2002" s="3"/>
      <c r="AC2002" s="60"/>
    </row>
    <row r="2003" spans="9:29" ht="12.75">
      <c r="I2003" s="3"/>
      <c r="AC2003" s="60"/>
    </row>
    <row r="2004" spans="9:29" ht="12.75">
      <c r="I2004" s="3"/>
      <c r="AC2004" s="60"/>
    </row>
    <row r="2005" spans="9:29" ht="12.75">
      <c r="I2005" s="3"/>
      <c r="AC2005" s="60"/>
    </row>
    <row r="2006" spans="9:29" ht="12.75">
      <c r="I2006" s="3"/>
      <c r="AC2006" s="60"/>
    </row>
    <row r="2007" spans="9:29" ht="12.75">
      <c r="I2007" s="3"/>
      <c r="AC2007" s="60"/>
    </row>
    <row r="2008" spans="9:29" ht="12.75">
      <c r="I2008" s="3"/>
      <c r="AC2008" s="60"/>
    </row>
    <row r="2009" spans="9:29" ht="12.75">
      <c r="I2009" s="3"/>
      <c r="AC2009" s="60"/>
    </row>
    <row r="2010" spans="9:29" ht="12.75">
      <c r="I2010" s="3"/>
      <c r="AC2010" s="60"/>
    </row>
    <row r="2011" spans="9:29" ht="12.75">
      <c r="I2011" s="3"/>
      <c r="AC2011" s="60"/>
    </row>
    <row r="2012" spans="9:29" ht="12.75">
      <c r="I2012" s="3"/>
      <c r="AC2012" s="60"/>
    </row>
    <row r="2013" spans="9:29" ht="12.75">
      <c r="I2013" s="3"/>
      <c r="AC2013" s="60"/>
    </row>
    <row r="2014" spans="9:29" ht="12.75">
      <c r="I2014" s="3"/>
      <c r="AC2014" s="60"/>
    </row>
    <row r="2015" spans="9:29" ht="12.75">
      <c r="I2015" s="3"/>
      <c r="AC2015" s="60"/>
    </row>
    <row r="2016" spans="9:29" ht="12.75">
      <c r="I2016" s="3"/>
      <c r="AC2016" s="60"/>
    </row>
    <row r="2017" spans="9:29" ht="12.75">
      <c r="I2017" s="3"/>
      <c r="AC2017" s="60"/>
    </row>
    <row r="2018" spans="9:29" ht="12.75">
      <c r="I2018" s="3"/>
      <c r="AC2018" s="60"/>
    </row>
    <row r="2019" spans="9:29" ht="12.75">
      <c r="I2019" s="3"/>
      <c r="AC2019" s="60"/>
    </row>
    <row r="2020" spans="9:29" ht="12.75">
      <c r="I2020" s="3"/>
      <c r="AC2020" s="60"/>
    </row>
    <row r="2021" spans="9:29" ht="12.75">
      <c r="I2021" s="3"/>
      <c r="AC2021" s="60"/>
    </row>
    <row r="2022" spans="9:29" ht="12.75">
      <c r="I2022" s="3"/>
      <c r="AC2022" s="60"/>
    </row>
    <row r="2023" spans="9:29" ht="12.75">
      <c r="I2023" s="3"/>
      <c r="AC2023" s="60"/>
    </row>
    <row r="2024" spans="9:29" ht="12.75">
      <c r="I2024" s="3"/>
      <c r="AC2024" s="60"/>
    </row>
    <row r="2025" spans="9:29" ht="12.75">
      <c r="I2025" s="3"/>
      <c r="AC2025" s="60"/>
    </row>
    <row r="2026" spans="9:29" ht="12.75">
      <c r="I2026" s="3"/>
      <c r="AC2026" s="60"/>
    </row>
    <row r="2027" spans="9:29" ht="12.75">
      <c r="I2027" s="3"/>
      <c r="AC2027" s="60"/>
    </row>
    <row r="2028" spans="9:29" ht="12.75">
      <c r="I2028" s="3"/>
      <c r="AC2028" s="60"/>
    </row>
    <row r="2029" spans="9:29" ht="12.75">
      <c r="I2029" s="3"/>
      <c r="AC2029" s="60"/>
    </row>
    <row r="2030" spans="9:29" ht="12.75">
      <c r="I2030" s="3"/>
      <c r="AC2030" s="60"/>
    </row>
    <row r="2031" spans="9:29" ht="12.75">
      <c r="I2031" s="3"/>
      <c r="AC2031" s="60"/>
    </row>
    <row r="2032" spans="9:29" ht="12.75">
      <c r="I2032" s="3"/>
      <c r="AC2032" s="60"/>
    </row>
    <row r="2033" spans="9:29" ht="12.75">
      <c r="I2033" s="3"/>
      <c r="AC2033" s="60"/>
    </row>
    <row r="2034" spans="9:29" ht="12.75">
      <c r="I2034" s="3"/>
      <c r="AC2034" s="60"/>
    </row>
    <row r="2035" spans="9:29" ht="12.75">
      <c r="I2035" s="3"/>
      <c r="AC2035" s="60"/>
    </row>
    <row r="2036" spans="9:29" ht="12.75">
      <c r="I2036" s="3"/>
      <c r="AC2036" s="60"/>
    </row>
    <row r="2037" spans="9:29" ht="12.75">
      <c r="I2037" s="3"/>
      <c r="AC2037" s="60"/>
    </row>
    <row r="2038" spans="9:29" ht="12.75">
      <c r="I2038" s="3"/>
      <c r="AC2038" s="60"/>
    </row>
    <row r="2039" spans="9:29" ht="12.75">
      <c r="I2039" s="3"/>
      <c r="AC2039" s="60"/>
    </row>
    <row r="2040" spans="9:29" ht="12.75">
      <c r="I2040" s="3"/>
      <c r="AC2040" s="60"/>
    </row>
    <row r="2041" spans="9:29" ht="12.75">
      <c r="I2041" s="3"/>
      <c r="AC2041" s="60"/>
    </row>
    <row r="2042" spans="9:29" ht="12.75">
      <c r="I2042" s="3"/>
      <c r="AC2042" s="60"/>
    </row>
    <row r="2043" spans="9:29" ht="12.75">
      <c r="I2043" s="3"/>
      <c r="AC2043" s="60"/>
    </row>
    <row r="2044" spans="9:29" ht="12.75">
      <c r="I2044" s="3"/>
      <c r="AC2044" s="60"/>
    </row>
    <row r="2045" spans="9:29" ht="12.75">
      <c r="I2045" s="3"/>
      <c r="AC2045" s="60"/>
    </row>
    <row r="2046" spans="9:29" ht="12.75">
      <c r="I2046" s="3"/>
      <c r="AC2046" s="60"/>
    </row>
    <row r="2047" spans="9:29" ht="12.75">
      <c r="I2047" s="3"/>
      <c r="AC2047" s="60"/>
    </row>
    <row r="2048" spans="9:29" ht="12.75">
      <c r="I2048" s="3"/>
      <c r="AC2048" s="60"/>
    </row>
    <row r="2049" spans="9:29" ht="12.75">
      <c r="I2049" s="3"/>
      <c r="AC2049" s="60"/>
    </row>
    <row r="2050" spans="9:29" ht="12.75">
      <c r="I2050" s="3"/>
      <c r="AC2050" s="60"/>
    </row>
    <row r="2051" spans="9:29" ht="12.75">
      <c r="I2051" s="3"/>
      <c r="AC2051" s="60"/>
    </row>
    <row r="2052" spans="9:29" ht="12.75">
      <c r="I2052" s="3"/>
      <c r="AC2052" s="60"/>
    </row>
    <row r="2053" spans="9:29" ht="12.75">
      <c r="I2053" s="3"/>
      <c r="AC2053" s="60"/>
    </row>
    <row r="2054" spans="9:29" ht="12.75">
      <c r="I2054" s="3"/>
      <c r="AC2054" s="60"/>
    </row>
    <row r="2055" spans="9:29" ht="12.75">
      <c r="I2055" s="3"/>
      <c r="AC2055" s="60"/>
    </row>
    <row r="2056" spans="9:29" ht="12.75">
      <c r="I2056" s="3"/>
      <c r="AC2056" s="60"/>
    </row>
    <row r="2057" spans="9:29" ht="12.75">
      <c r="I2057" s="3"/>
      <c r="AC2057" s="60"/>
    </row>
    <row r="2058" spans="9:29" ht="12.75">
      <c r="I2058" s="3"/>
      <c r="AC2058" s="60"/>
    </row>
    <row r="2059" spans="9:29" ht="12.75">
      <c r="I2059" s="3"/>
      <c r="AC2059" s="60"/>
    </row>
    <row r="2060" spans="9:29" ht="12.75">
      <c r="I2060" s="3"/>
      <c r="AC2060" s="60"/>
    </row>
    <row r="2061" spans="9:29" ht="12.75">
      <c r="I2061" s="3"/>
      <c r="AC2061" s="60"/>
    </row>
    <row r="2062" spans="9:29" ht="12.75">
      <c r="I2062" s="3"/>
      <c r="AC2062" s="60"/>
    </row>
    <row r="2063" spans="9:29" ht="12.75">
      <c r="I2063" s="3"/>
      <c r="AC2063" s="60"/>
    </row>
    <row r="2064" spans="9:29" ht="12.75">
      <c r="I2064" s="3"/>
      <c r="AC2064" s="60"/>
    </row>
    <row r="2065" spans="9:29" ht="12.75">
      <c r="I2065" s="3"/>
      <c r="AC2065" s="60"/>
    </row>
    <row r="2066" spans="9:29" ht="12.75">
      <c r="I2066" s="3"/>
      <c r="AC2066" s="60"/>
    </row>
    <row r="2067" spans="9:29" ht="12.75">
      <c r="I2067" s="3"/>
      <c r="AC2067" s="60"/>
    </row>
    <row r="2068" spans="9:29" ht="12.75">
      <c r="I2068" s="3"/>
      <c r="AC2068" s="60"/>
    </row>
    <row r="2069" spans="9:29" ht="12.75">
      <c r="I2069" s="3"/>
      <c r="AC2069" s="60"/>
    </row>
    <row r="2070" spans="9:29" ht="12.75">
      <c r="I2070" s="3"/>
      <c r="AC2070" s="60"/>
    </row>
    <row r="2071" spans="9:29" ht="12.75">
      <c r="I2071" s="3"/>
      <c r="AC2071" s="60"/>
    </row>
    <row r="2072" spans="9:29" ht="12.75">
      <c r="I2072" s="3"/>
      <c r="AC2072" s="60"/>
    </row>
    <row r="2073" spans="9:29" ht="12.75">
      <c r="I2073" s="3"/>
      <c r="AC2073" s="60"/>
    </row>
    <row r="2074" spans="9:29" ht="12.75">
      <c r="I2074" s="3"/>
      <c r="AC2074" s="60"/>
    </row>
    <row r="2075" spans="9:29" ht="12.75">
      <c r="I2075" s="3"/>
      <c r="AC2075" s="60"/>
    </row>
    <row r="2076" spans="9:29" ht="12.75">
      <c r="I2076" s="3"/>
      <c r="AC2076" s="60"/>
    </row>
    <row r="2077" spans="9:29" ht="12.75">
      <c r="I2077" s="3"/>
      <c r="AC2077" s="60"/>
    </row>
    <row r="2078" spans="9:29" ht="12.75">
      <c r="I2078" s="3"/>
      <c r="AC2078" s="60"/>
    </row>
    <row r="2079" spans="9:29" ht="12.75">
      <c r="I2079" s="3"/>
      <c r="AC2079" s="60"/>
    </row>
    <row r="2080" spans="9:29" ht="12.75">
      <c r="I2080" s="3"/>
      <c r="AC2080" s="60"/>
    </row>
    <row r="2081" spans="9:29" ht="12.75">
      <c r="I2081" s="3"/>
      <c r="AC2081" s="60"/>
    </row>
    <row r="2082" spans="9:29" ht="12.75">
      <c r="I2082" s="3"/>
      <c r="AC2082" s="60"/>
    </row>
    <row r="2083" spans="9:29" ht="12.75">
      <c r="I2083" s="3"/>
      <c r="AC2083" s="60"/>
    </row>
    <row r="2084" spans="9:29" ht="12.75">
      <c r="I2084" s="3"/>
      <c r="AC2084" s="60"/>
    </row>
    <row r="2085" spans="9:29" ht="12.75">
      <c r="I2085" s="3"/>
      <c r="AC2085" s="60"/>
    </row>
    <row r="2086" spans="9:29" ht="12.75">
      <c r="I2086" s="3"/>
      <c r="AC2086" s="60"/>
    </row>
    <row r="2087" spans="9:29" ht="12.75">
      <c r="I2087" s="3"/>
      <c r="AC2087" s="60"/>
    </row>
    <row r="2088" spans="9:29" ht="12.75">
      <c r="I2088" s="3"/>
      <c r="AC2088" s="60"/>
    </row>
    <row r="2089" spans="9:29" ht="12.75">
      <c r="I2089" s="3"/>
      <c r="AC2089" s="60"/>
    </row>
    <row r="2090" spans="9:29" ht="12.75">
      <c r="I2090" s="3"/>
      <c r="AC2090" s="60"/>
    </row>
    <row r="2091" spans="9:29" ht="12.75">
      <c r="I2091" s="3"/>
      <c r="AC2091" s="60"/>
    </row>
    <row r="2092" spans="9:29" ht="12.75">
      <c r="I2092" s="3"/>
      <c r="AC2092" s="60"/>
    </row>
    <row r="2093" spans="9:29" ht="12.75">
      <c r="I2093" s="3"/>
      <c r="AC2093" s="60"/>
    </row>
    <row r="2094" spans="9:29" ht="12.75">
      <c r="I2094" s="3"/>
      <c r="AC2094" s="60"/>
    </row>
    <row r="2095" spans="9:29" ht="12.75">
      <c r="I2095" s="3"/>
      <c r="AC2095" s="60"/>
    </row>
    <row r="2096" spans="9:29" ht="12.75">
      <c r="I2096" s="3"/>
      <c r="AC2096" s="60"/>
    </row>
    <row r="2097" spans="9:29" ht="12.75">
      <c r="I2097" s="3"/>
      <c r="AC2097" s="60"/>
    </row>
    <row r="2098" spans="9:29" ht="12.75">
      <c r="I2098" s="3"/>
      <c r="AC2098" s="60"/>
    </row>
    <row r="2099" spans="9:29" ht="12.75">
      <c r="I2099" s="3"/>
      <c r="AC2099" s="60"/>
    </row>
    <row r="2100" spans="9:29" ht="12.75">
      <c r="I2100" s="3"/>
      <c r="AC2100" s="60"/>
    </row>
    <row r="2101" spans="9:29" ht="12.75">
      <c r="I2101" s="3"/>
      <c r="AC2101" s="60"/>
    </row>
    <row r="2102" spans="9:29" ht="12.75">
      <c r="I2102" s="3"/>
      <c r="AC2102" s="60"/>
    </row>
    <row r="2103" spans="9:29" ht="12.75">
      <c r="I2103" s="3"/>
      <c r="AC2103" s="60"/>
    </row>
    <row r="2104" spans="9:29" ht="12.75">
      <c r="I2104" s="3"/>
      <c r="AC2104" s="60"/>
    </row>
    <row r="2105" spans="9:29" ht="12.75">
      <c r="I2105" s="3"/>
      <c r="AC2105" s="60"/>
    </row>
    <row r="2106" spans="9:29" ht="12.75">
      <c r="I2106" s="3"/>
      <c r="AC2106" s="60"/>
    </row>
    <row r="2107" spans="9:29" ht="12.75">
      <c r="I2107" s="3"/>
      <c r="AC2107" s="60"/>
    </row>
    <row r="2108" spans="9:29" ht="12.75">
      <c r="I2108" s="3"/>
      <c r="AC2108" s="60"/>
    </row>
    <row r="2109" spans="9:29" ht="12.75">
      <c r="I2109" s="3"/>
      <c r="AC2109" s="60"/>
    </row>
    <row r="2110" spans="9:29" ht="12.75">
      <c r="I2110" s="3"/>
      <c r="AC2110" s="60"/>
    </row>
    <row r="2111" spans="9:29" ht="12.75">
      <c r="I2111" s="3"/>
      <c r="AC2111" s="60"/>
    </row>
    <row r="2112" spans="9:29" ht="12.75">
      <c r="I2112" s="3"/>
      <c r="AC2112" s="60"/>
    </row>
    <row r="2113" spans="9:29" ht="12.75">
      <c r="I2113" s="3"/>
      <c r="AC2113" s="60"/>
    </row>
    <row r="2114" spans="9:29" ht="12.75">
      <c r="I2114" s="3"/>
      <c r="AC2114" s="60"/>
    </row>
    <row r="2115" spans="9:29" ht="12.75">
      <c r="I2115" s="3"/>
      <c r="AC2115" s="60"/>
    </row>
    <row r="2116" spans="9:29" ht="12.75">
      <c r="I2116" s="3"/>
      <c r="AC2116" s="60"/>
    </row>
    <row r="2117" spans="9:29" ht="12.75">
      <c r="I2117" s="3"/>
      <c r="AC2117" s="60"/>
    </row>
    <row r="2118" spans="9:29" ht="12.75">
      <c r="I2118" s="3"/>
      <c r="AC2118" s="60"/>
    </row>
    <row r="2119" spans="9:29" ht="12.75">
      <c r="I2119" s="3"/>
      <c r="AC2119" s="60"/>
    </row>
    <row r="2120" spans="9:29" ht="12.75">
      <c r="I2120" s="3"/>
      <c r="AC2120" s="60"/>
    </row>
    <row r="2121" spans="9:29" ht="12.75">
      <c r="I2121" s="3"/>
      <c r="AC2121" s="60"/>
    </row>
    <row r="2122" spans="9:29" ht="12.75">
      <c r="I2122" s="3"/>
      <c r="AC2122" s="60"/>
    </row>
    <row r="2123" spans="9:29" ht="12.75">
      <c r="I2123" s="3"/>
      <c r="AC2123" s="60"/>
    </row>
    <row r="2124" spans="9:29" ht="12.75">
      <c r="I2124" s="3"/>
      <c r="AC2124" s="60"/>
    </row>
    <row r="2125" spans="9:29" ht="12.75">
      <c r="I2125" s="3"/>
      <c r="AC2125" s="60"/>
    </row>
    <row r="2126" spans="9:29" ht="12.75">
      <c r="I2126" s="3"/>
      <c r="AC2126" s="60"/>
    </row>
    <row r="2127" spans="9:29" ht="12.75">
      <c r="I2127" s="3"/>
      <c r="AC2127" s="60"/>
    </row>
    <row r="2128" spans="9:29" ht="12.75">
      <c r="I2128" s="3"/>
      <c r="AC2128" s="60"/>
    </row>
    <row r="2129" spans="9:29" ht="12.75">
      <c r="I2129" s="3"/>
      <c r="AC2129" s="60"/>
    </row>
    <row r="2130" spans="9:29" ht="12.75">
      <c r="I2130" s="3"/>
      <c r="AC2130" s="60"/>
    </row>
    <row r="2131" spans="9:29" ht="12.75">
      <c r="I2131" s="3"/>
      <c r="AC2131" s="60"/>
    </row>
    <row r="2132" spans="9:29" ht="12.75">
      <c r="I2132" s="3"/>
      <c r="AC2132" s="60"/>
    </row>
    <row r="2133" spans="9:29" ht="12.75">
      <c r="I2133" s="3"/>
      <c r="AC2133" s="60"/>
    </row>
    <row r="2134" spans="9:29" ht="12.75">
      <c r="I2134" s="3"/>
      <c r="AC2134" s="60"/>
    </row>
    <row r="2135" spans="9:29" ht="12.75">
      <c r="I2135" s="3"/>
      <c r="AC2135" s="60"/>
    </row>
    <row r="2136" spans="9:29" ht="12.75">
      <c r="I2136" s="3"/>
      <c r="AC2136" s="60"/>
    </row>
    <row r="2137" spans="9:29" ht="12.75">
      <c r="I2137" s="3"/>
      <c r="AC2137" s="60"/>
    </row>
    <row r="2138" spans="9:29" ht="12.75">
      <c r="I2138" s="3"/>
      <c r="AC2138" s="60"/>
    </row>
    <row r="2139" spans="9:29" ht="12.75">
      <c r="I2139" s="3"/>
      <c r="AC2139" s="60"/>
    </row>
    <row r="2140" spans="9:29" ht="12.75">
      <c r="I2140" s="3"/>
      <c r="AC2140" s="60"/>
    </row>
    <row r="2141" spans="9:29" ht="12.75">
      <c r="I2141" s="3"/>
      <c r="AC2141" s="60"/>
    </row>
    <row r="2142" spans="9:29" ht="12.75">
      <c r="I2142" s="3"/>
      <c r="AC2142" s="60"/>
    </row>
    <row r="2143" spans="9:29" ht="12.75">
      <c r="I2143" s="3"/>
      <c r="AC2143" s="60"/>
    </row>
    <row r="2144" spans="9:29" ht="12.75">
      <c r="I2144" s="3"/>
      <c r="AC2144" s="60"/>
    </row>
    <row r="2145" spans="9:29" ht="12.75">
      <c r="I2145" s="3"/>
      <c r="AC2145" s="60"/>
    </row>
    <row r="2146" spans="9:29" ht="12.75">
      <c r="I2146" s="3"/>
      <c r="AC2146" s="60"/>
    </row>
    <row r="2147" spans="9:29" ht="12.75">
      <c r="I2147" s="3"/>
      <c r="AC2147" s="60"/>
    </row>
    <row r="2148" spans="9:29" ht="12.75">
      <c r="I2148" s="3"/>
      <c r="AC2148" s="60"/>
    </row>
    <row r="2149" spans="9:29" ht="12.75">
      <c r="I2149" s="3"/>
      <c r="AC2149" s="60"/>
    </row>
    <row r="2150" spans="9:29" ht="12.75">
      <c r="I2150" s="3"/>
      <c r="AC2150" s="60"/>
    </row>
    <row r="2151" spans="9:29" ht="12.75">
      <c r="I2151" s="3"/>
      <c r="AC2151" s="60"/>
    </row>
    <row r="2152" spans="9:29" ht="12.75">
      <c r="I2152" s="3"/>
      <c r="AC2152" s="60"/>
    </row>
    <row r="2153" spans="9:29" ht="12.75">
      <c r="I2153" s="3"/>
      <c r="AC2153" s="60"/>
    </row>
    <row r="2154" spans="9:29" ht="12.75">
      <c r="I2154" s="3"/>
      <c r="AC2154" s="60"/>
    </row>
    <row r="2155" spans="9:29" ht="12.75">
      <c r="I2155" s="3"/>
      <c r="AC2155" s="60"/>
    </row>
    <row r="2156" spans="9:29" ht="12.75">
      <c r="I2156" s="3"/>
      <c r="AC2156" s="60"/>
    </row>
    <row r="2157" spans="9:29" ht="12.75">
      <c r="I2157" s="3"/>
      <c r="AC2157" s="60"/>
    </row>
    <row r="2158" spans="9:29" ht="12.75">
      <c r="I2158" s="3"/>
      <c r="AC2158" s="60"/>
    </row>
    <row r="2159" spans="9:29" ht="12.75">
      <c r="I2159" s="3"/>
      <c r="AC2159" s="60"/>
    </row>
    <row r="2160" spans="9:29" ht="12.75">
      <c r="I2160" s="3"/>
      <c r="AC2160" s="60"/>
    </row>
    <row r="2161" spans="9:29" ht="12.75">
      <c r="I2161" s="3"/>
      <c r="AC2161" s="60"/>
    </row>
    <row r="2162" spans="9:29" ht="12.75">
      <c r="I2162" s="3"/>
      <c r="AC2162" s="60"/>
    </row>
    <row r="2163" spans="9:29" ht="12.75">
      <c r="I2163" s="3"/>
      <c r="AC2163" s="60"/>
    </row>
    <row r="2164" spans="9:29" ht="12.75">
      <c r="I2164" s="3"/>
      <c r="AC2164" s="60"/>
    </row>
    <row r="2165" spans="9:29" ht="12.75">
      <c r="I2165" s="3"/>
      <c r="AC2165" s="60"/>
    </row>
    <row r="2166" spans="9:29" ht="12.75">
      <c r="I2166" s="3"/>
      <c r="AC2166" s="60"/>
    </row>
    <row r="2167" spans="9:29" ht="12.75">
      <c r="I2167" s="3"/>
      <c r="AC2167" s="60"/>
    </row>
    <row r="2168" spans="9:29" ht="12.75">
      <c r="I2168" s="3"/>
      <c r="AC2168" s="60"/>
    </row>
    <row r="2169" spans="9:29" ht="12.75">
      <c r="I2169" s="3"/>
      <c r="AC2169" s="60"/>
    </row>
    <row r="2170" spans="9:29" ht="12.75">
      <c r="I2170" s="3"/>
      <c r="AC2170" s="60"/>
    </row>
    <row r="2171" spans="9:29" ht="12.75">
      <c r="I2171" s="3"/>
      <c r="AC2171" s="60"/>
    </row>
    <row r="2172" spans="9:29" ht="12.75">
      <c r="I2172" s="3"/>
      <c r="AC2172" s="60"/>
    </row>
    <row r="2173" spans="9:29" ht="12.75">
      <c r="I2173" s="3"/>
      <c r="AC2173" s="60"/>
    </row>
    <row r="2174" spans="9:29" ht="12.75">
      <c r="I2174" s="3"/>
      <c r="AC2174" s="60"/>
    </row>
    <row r="2175" spans="9:29" ht="12.75">
      <c r="I2175" s="3"/>
      <c r="AC2175" s="60"/>
    </row>
    <row r="2176" spans="9:29" ht="12.75">
      <c r="I2176" s="3"/>
      <c r="AC2176" s="60"/>
    </row>
    <row r="2177" spans="9:29" ht="12.75">
      <c r="I2177" s="3"/>
      <c r="AC2177" s="60"/>
    </row>
    <row r="2178" spans="9:29" ht="12.75">
      <c r="I2178" s="3"/>
      <c r="AC2178" s="60"/>
    </row>
    <row r="2179" spans="9:29" ht="12.75">
      <c r="I2179" s="3"/>
      <c r="AC2179" s="60"/>
    </row>
    <row r="2180" spans="9:29" ht="12.75">
      <c r="I2180" s="3"/>
      <c r="AC2180" s="60"/>
    </row>
    <row r="2181" spans="9:29" ht="12.75">
      <c r="I2181" s="3"/>
      <c r="AC2181" s="60"/>
    </row>
    <row r="2182" spans="9:29" ht="12.75">
      <c r="I2182" s="3"/>
      <c r="AC2182" s="60"/>
    </row>
    <row r="2183" spans="9:29" ht="12.75">
      <c r="I2183" s="3"/>
      <c r="AC2183" s="60"/>
    </row>
    <row r="2184" spans="9:29" ht="12.75">
      <c r="I2184" s="3"/>
      <c r="AC2184" s="60"/>
    </row>
    <row r="2185" spans="9:29" ht="12.75">
      <c r="I2185" s="3"/>
      <c r="AC2185" s="60"/>
    </row>
    <row r="2186" spans="9:29" ht="12.75">
      <c r="I2186" s="3"/>
      <c r="AC2186" s="60"/>
    </row>
    <row r="2187" spans="9:29" ht="12.75">
      <c r="I2187" s="3"/>
      <c r="AC2187" s="60"/>
    </row>
    <row r="2188" spans="9:29" ht="12.75">
      <c r="I2188" s="3"/>
      <c r="AC2188" s="60"/>
    </row>
    <row r="2189" spans="9:29" ht="12.75">
      <c r="I2189" s="3"/>
      <c r="AC2189" s="60"/>
    </row>
    <row r="2190" spans="9:29" ht="12.75">
      <c r="I2190" s="3"/>
      <c r="AC2190" s="60"/>
    </row>
    <row r="2191" spans="9:29" ht="12.75">
      <c r="I2191" s="3"/>
      <c r="AC2191" s="60"/>
    </row>
    <row r="2192" spans="9:29" ht="12.75">
      <c r="I2192" s="3"/>
      <c r="AC2192" s="60"/>
    </row>
    <row r="2193" spans="9:29" ht="12.75">
      <c r="I2193" s="3"/>
      <c r="AC2193" s="60"/>
    </row>
    <row r="2194" spans="9:29" ht="12.75">
      <c r="I2194" s="3"/>
      <c r="AC2194" s="60"/>
    </row>
    <row r="2195" spans="9:29" ht="12.75">
      <c r="I2195" s="3"/>
      <c r="AC2195" s="60"/>
    </row>
    <row r="2196" spans="9:29" ht="12.75">
      <c r="I2196" s="3"/>
      <c r="AC2196" s="60"/>
    </row>
    <row r="2197" spans="9:29" ht="12.75">
      <c r="I2197" s="3"/>
      <c r="AC2197" s="60"/>
    </row>
    <row r="2198" spans="9:29" ht="12.75">
      <c r="I2198" s="3"/>
      <c r="AC2198" s="60"/>
    </row>
    <row r="2199" spans="9:29" ht="12.75">
      <c r="I2199" s="3"/>
      <c r="AC2199" s="60"/>
    </row>
    <row r="2200" spans="9:29" ht="12.75">
      <c r="I2200" s="3"/>
      <c r="AC2200" s="60"/>
    </row>
    <row r="2201" spans="9:29" ht="12.75">
      <c r="I2201" s="3"/>
      <c r="AC2201" s="60"/>
    </row>
    <row r="2202" spans="9:29" ht="12.75">
      <c r="I2202" s="3"/>
      <c r="AC2202" s="60"/>
    </row>
    <row r="2203" spans="9:29" ht="12.75">
      <c r="I2203" s="3"/>
      <c r="AC2203" s="60"/>
    </row>
    <row r="2204" spans="9:29" ht="12.75">
      <c r="I2204" s="3"/>
      <c r="AC2204" s="60"/>
    </row>
    <row r="2205" spans="9:29" ht="12.75">
      <c r="I2205" s="3"/>
      <c r="AC2205" s="60"/>
    </row>
    <row r="2206" spans="9:29" ht="12.75">
      <c r="I2206" s="3"/>
      <c r="AC2206" s="60"/>
    </row>
    <row r="2207" spans="9:29" ht="12.75">
      <c r="I2207" s="3"/>
      <c r="AC2207" s="60"/>
    </row>
    <row r="2208" spans="9:29" ht="12.75">
      <c r="I2208" s="3"/>
      <c r="AC2208" s="60"/>
    </row>
    <row r="2209" spans="9:29" ht="12.75">
      <c r="I2209" s="3"/>
      <c r="AC2209" s="60"/>
    </row>
    <row r="2210" spans="9:29" ht="12.75">
      <c r="I2210" s="3"/>
      <c r="AC2210" s="60"/>
    </row>
    <row r="2211" spans="9:29" ht="12.75">
      <c r="I2211" s="3"/>
      <c r="AC2211" s="60"/>
    </row>
    <row r="2212" spans="9:29" ht="12.75">
      <c r="I2212" s="3"/>
      <c r="AC2212" s="60"/>
    </row>
    <row r="2213" spans="9:29" ht="12.75">
      <c r="I2213" s="3"/>
      <c r="AC2213" s="60"/>
    </row>
    <row r="2214" spans="9:29" ht="12.75">
      <c r="I2214" s="3"/>
      <c r="AC2214" s="60"/>
    </row>
    <row r="2215" spans="9:29" ht="12.75">
      <c r="I2215" s="3"/>
      <c r="AC2215" s="60"/>
    </row>
    <row r="2216" spans="9:29" ht="12.75">
      <c r="I2216" s="3"/>
      <c r="AC2216" s="60"/>
    </row>
    <row r="2217" spans="9:29" ht="12.75">
      <c r="I2217" s="3"/>
      <c r="AC2217" s="60"/>
    </row>
    <row r="2218" spans="9:29" ht="12.75">
      <c r="I2218" s="3"/>
      <c r="AC2218" s="60"/>
    </row>
    <row r="2219" spans="9:29" ht="12.75">
      <c r="I2219" s="3"/>
      <c r="AC2219" s="60"/>
    </row>
    <row r="2220" spans="9:29" ht="12.75">
      <c r="I2220" s="3"/>
      <c r="AC2220" s="60"/>
    </row>
    <row r="2221" spans="9:29" ht="12.75">
      <c r="I2221" s="3"/>
      <c r="AC2221" s="60"/>
    </row>
    <row r="2222" spans="9:29" ht="12.75">
      <c r="I2222" s="3"/>
      <c r="AC2222" s="60"/>
    </row>
    <row r="2223" spans="9:29" ht="12.75">
      <c r="I2223" s="3"/>
      <c r="AC2223" s="60"/>
    </row>
    <row r="2224" spans="9:29" ht="12.75">
      <c r="I2224" s="3"/>
      <c r="AC2224" s="60"/>
    </row>
    <row r="2225" spans="9:29" ht="12.75">
      <c r="I2225" s="3"/>
      <c r="AC2225" s="60"/>
    </row>
    <row r="2226" spans="9:29" ht="12.75">
      <c r="I2226" s="3"/>
      <c r="AC2226" s="60"/>
    </row>
    <row r="2227" spans="9:29" ht="12.75">
      <c r="I2227" s="3"/>
      <c r="AC2227" s="60"/>
    </row>
    <row r="2228" spans="9:29" ht="12.75">
      <c r="I2228" s="3"/>
      <c r="AC2228" s="60"/>
    </row>
    <row r="2229" spans="9:29" ht="12.75">
      <c r="I2229" s="3"/>
      <c r="AC2229" s="60"/>
    </row>
    <row r="2230" spans="9:29" ht="12.75">
      <c r="I2230" s="3"/>
      <c r="AC2230" s="60"/>
    </row>
    <row r="2231" spans="9:29" ht="12.75">
      <c r="I2231" s="3"/>
      <c r="AC2231" s="60"/>
    </row>
    <row r="2232" spans="9:29" ht="12.75">
      <c r="I2232" s="3"/>
      <c r="AC2232" s="60"/>
    </row>
    <row r="2233" spans="9:29" ht="12.75">
      <c r="I2233" s="3"/>
      <c r="AC2233" s="60"/>
    </row>
    <row r="2234" spans="9:29" ht="12.75">
      <c r="I2234" s="3"/>
      <c r="AC2234" s="60"/>
    </row>
    <row r="2235" spans="9:29" ht="12.75">
      <c r="I2235" s="3"/>
      <c r="AC2235" s="60"/>
    </row>
    <row r="2236" spans="9:29" ht="12.75">
      <c r="I2236" s="3"/>
      <c r="AC2236" s="60"/>
    </row>
    <row r="2237" spans="9:29" ht="12.75">
      <c r="I2237" s="3"/>
      <c r="AC2237" s="60"/>
    </row>
    <row r="2238" spans="9:29" ht="12.75">
      <c r="I2238" s="3"/>
      <c r="AC2238" s="60"/>
    </row>
    <row r="2239" spans="9:29" ht="12.75">
      <c r="I2239" s="3"/>
      <c r="AC2239" s="60"/>
    </row>
    <row r="2240" spans="9:29" ht="12.75">
      <c r="I2240" s="3"/>
      <c r="AC2240" s="60"/>
    </row>
    <row r="2241" spans="9:29" ht="12.75">
      <c r="I2241" s="3"/>
      <c r="AC2241" s="60"/>
    </row>
    <row r="2242" spans="9:29" ht="12.75">
      <c r="I2242" s="3"/>
      <c r="AC2242" s="60"/>
    </row>
    <row r="2243" spans="9:29" ht="12.75">
      <c r="I2243" s="3"/>
      <c r="AC2243" s="60"/>
    </row>
    <row r="2244" spans="9:29" ht="12.75">
      <c r="I2244" s="3"/>
      <c r="AC2244" s="60"/>
    </row>
    <row r="2245" spans="9:29" ht="12.75">
      <c r="I2245" s="3"/>
      <c r="AC2245" s="60"/>
    </row>
    <row r="2246" spans="9:29" ht="12.75">
      <c r="I2246" s="3"/>
      <c r="AC2246" s="60"/>
    </row>
    <row r="2247" spans="9:29" ht="12.75">
      <c r="I2247" s="3"/>
      <c r="AC2247" s="60"/>
    </row>
    <row r="2248" spans="9:29" ht="12.75">
      <c r="I2248" s="3"/>
      <c r="AC2248" s="60"/>
    </row>
    <row r="2249" spans="9:29" ht="12.75">
      <c r="I2249" s="3"/>
      <c r="AC2249" s="60"/>
    </row>
    <row r="2250" spans="9:29" ht="12.75">
      <c r="I2250" s="3"/>
      <c r="AC2250" s="60"/>
    </row>
    <row r="2251" spans="9:29" ht="12.75">
      <c r="I2251" s="3"/>
      <c r="AC2251" s="60"/>
    </row>
    <row r="2252" spans="9:29" ht="12.75">
      <c r="I2252" s="3"/>
      <c r="AC2252" s="60"/>
    </row>
    <row r="2253" spans="9:29" ht="12.75">
      <c r="I2253" s="3"/>
      <c r="AC2253" s="60"/>
    </row>
    <row r="2254" spans="9:29" ht="12.75">
      <c r="I2254" s="3"/>
      <c r="AC2254" s="60"/>
    </row>
    <row r="2255" spans="9:29" ht="12.75">
      <c r="I2255" s="3"/>
      <c r="AC2255" s="60"/>
    </row>
    <row r="2256" spans="9:29" ht="12.75">
      <c r="I2256" s="3"/>
      <c r="AC2256" s="60"/>
    </row>
    <row r="2257" spans="9:29" ht="12.75">
      <c r="I2257" s="3"/>
      <c r="AC2257" s="60"/>
    </row>
    <row r="2258" spans="9:29" ht="12.75">
      <c r="I2258" s="3"/>
      <c r="AC2258" s="60"/>
    </row>
    <row r="2259" spans="9:29" ht="12.75">
      <c r="I2259" s="3"/>
      <c r="AC2259" s="60"/>
    </row>
    <row r="2260" spans="9:29" ht="12.75">
      <c r="I2260" s="3"/>
      <c r="AC2260" s="60"/>
    </row>
    <row r="2261" spans="9:29" ht="12.75">
      <c r="I2261" s="3"/>
      <c r="AC2261" s="60"/>
    </row>
    <row r="2262" spans="9:29" ht="12.75">
      <c r="I2262" s="3"/>
      <c r="AC2262" s="60"/>
    </row>
    <row r="2263" spans="9:29" ht="12.75">
      <c r="I2263" s="3"/>
      <c r="AC2263" s="60"/>
    </row>
    <row r="2264" spans="9:29" ht="12.75">
      <c r="I2264" s="3"/>
      <c r="AC2264" s="60"/>
    </row>
    <row r="2265" spans="9:29" ht="12.75">
      <c r="I2265" s="3"/>
      <c r="AC2265" s="60"/>
    </row>
    <row r="2266" spans="9:29" ht="12.75">
      <c r="I2266" s="3"/>
      <c r="AC2266" s="60"/>
    </row>
    <row r="2267" spans="9:29" ht="12.75">
      <c r="I2267" s="3"/>
      <c r="AC2267" s="60"/>
    </row>
    <row r="2268" spans="9:29" ht="12.75">
      <c r="I2268" s="3"/>
      <c r="AC2268" s="60"/>
    </row>
    <row r="2269" spans="9:29" ht="12.75">
      <c r="I2269" s="3"/>
      <c r="AC2269" s="60"/>
    </row>
    <row r="2270" spans="9:29" ht="12.75">
      <c r="I2270" s="3"/>
      <c r="AC2270" s="60"/>
    </row>
    <row r="2271" spans="9:29" ht="12.75">
      <c r="I2271" s="3"/>
      <c r="AC2271" s="60"/>
    </row>
    <row r="2272" spans="9:29" ht="12.75">
      <c r="I2272" s="3"/>
      <c r="AC2272" s="60"/>
    </row>
    <row r="2273" spans="9:29" ht="12.75">
      <c r="I2273" s="3"/>
      <c r="AC2273" s="60"/>
    </row>
    <row r="2274" spans="9:29" ht="12.75">
      <c r="I2274" s="3"/>
      <c r="AC2274" s="60"/>
    </row>
    <row r="2275" spans="9:29" ht="12.75">
      <c r="I2275" s="3"/>
      <c r="AC2275" s="60"/>
    </row>
    <row r="2276" spans="9:29" ht="12.75">
      <c r="I2276" s="3"/>
      <c r="AC2276" s="60"/>
    </row>
    <row r="2277" spans="9:29" ht="12.75">
      <c r="I2277" s="3"/>
      <c r="AC2277" s="60"/>
    </row>
    <row r="2278" spans="9:29" ht="12.75">
      <c r="I2278" s="3"/>
      <c r="AC2278" s="60"/>
    </row>
    <row r="2279" spans="9:29" ht="12.75">
      <c r="I2279" s="3"/>
      <c r="AC2279" s="60"/>
    </row>
    <row r="2280" spans="9:29" ht="12.75">
      <c r="I2280" s="3"/>
      <c r="AC2280" s="60"/>
    </row>
    <row r="2281" spans="9:29" ht="12.75">
      <c r="I2281" s="3"/>
      <c r="AC2281" s="60"/>
    </row>
    <row r="2282" spans="9:29" ht="12.75">
      <c r="I2282" s="3"/>
      <c r="AC2282" s="60"/>
    </row>
    <row r="2283" spans="9:29" ht="12.75">
      <c r="I2283" s="3"/>
      <c r="AC2283" s="60"/>
    </row>
    <row r="2284" spans="9:29" ht="12.75">
      <c r="I2284" s="3"/>
      <c r="AC2284" s="60"/>
    </row>
    <row r="2285" spans="9:29" ht="12.75">
      <c r="I2285" s="3"/>
      <c r="AC2285" s="60"/>
    </row>
    <row r="2286" spans="9:29" ht="12.75">
      <c r="I2286" s="3"/>
      <c r="AC2286" s="60"/>
    </row>
    <row r="2287" spans="9:29" ht="12.75">
      <c r="I2287" s="3"/>
      <c r="AC2287" s="60"/>
    </row>
    <row r="2288" spans="9:29" ht="12.75">
      <c r="I2288" s="3"/>
      <c r="AC2288" s="60"/>
    </row>
    <row r="2289" spans="9:29" ht="12.75">
      <c r="I2289" s="3"/>
      <c r="AC2289" s="60"/>
    </row>
    <row r="2290" spans="9:29" ht="12.75">
      <c r="I2290" s="3"/>
      <c r="AC2290" s="60"/>
    </row>
    <row r="2291" spans="9:29" ht="12.75">
      <c r="I2291" s="3"/>
      <c r="AC2291" s="60"/>
    </row>
    <row r="2292" spans="9:29" ht="12.75">
      <c r="I2292" s="3"/>
      <c r="AC2292" s="60"/>
    </row>
    <row r="2293" spans="9:29" ht="12.75">
      <c r="I2293" s="3"/>
      <c r="AC2293" s="60"/>
    </row>
    <row r="2294" spans="9:29" ht="12.75">
      <c r="I2294" s="3"/>
      <c r="AC2294" s="60"/>
    </row>
    <row r="2295" spans="9:29" ht="12.75">
      <c r="I2295" s="3"/>
      <c r="AC2295" s="60"/>
    </row>
    <row r="2296" spans="9:29" ht="12.75">
      <c r="I2296" s="3"/>
      <c r="AC2296" s="60"/>
    </row>
    <row r="2297" spans="9:29" ht="12.75">
      <c r="I2297" s="3"/>
      <c r="AC2297" s="60"/>
    </row>
    <row r="2298" spans="9:29" ht="12.75">
      <c r="I2298" s="3"/>
      <c r="AC2298" s="60"/>
    </row>
    <row r="2299" spans="9:29" ht="12.75">
      <c r="I2299" s="3"/>
      <c r="AC2299" s="60"/>
    </row>
    <row r="2300" spans="9:29" ht="12.75">
      <c r="I2300" s="3"/>
      <c r="AC2300" s="60"/>
    </row>
    <row r="2301" spans="9:29" ht="12.75">
      <c r="I2301" s="3"/>
      <c r="AC2301" s="60"/>
    </row>
    <row r="2302" spans="9:29" ht="12.75">
      <c r="I2302" s="3"/>
      <c r="AC2302" s="60"/>
    </row>
    <row r="2303" spans="9:29" ht="12.75">
      <c r="I2303" s="3"/>
      <c r="AC2303" s="60"/>
    </row>
    <row r="2304" spans="9:29" ht="12.75">
      <c r="I2304" s="3"/>
      <c r="AC2304" s="60"/>
    </row>
    <row r="2305" spans="9:29" ht="12.75">
      <c r="I2305" s="3"/>
      <c r="AC2305" s="60"/>
    </row>
    <row r="2306" spans="9:29" ht="12.75">
      <c r="I2306" s="3"/>
      <c r="AC2306" s="60"/>
    </row>
    <row r="2307" spans="9:29" ht="12.75">
      <c r="I2307" s="3"/>
      <c r="AC2307" s="60"/>
    </row>
    <row r="2308" spans="9:29" ht="12.75">
      <c r="I2308" s="3"/>
      <c r="AC2308" s="60"/>
    </row>
    <row r="2309" spans="9:29" ht="12.75">
      <c r="I2309" s="3"/>
      <c r="AC2309" s="60"/>
    </row>
    <row r="2310" spans="9:29" ht="12.75">
      <c r="I2310" s="3"/>
      <c r="AC2310" s="60"/>
    </row>
    <row r="2311" spans="9:29" ht="12.75">
      <c r="I2311" s="3"/>
      <c r="AC2311" s="60"/>
    </row>
    <row r="2312" spans="9:29" ht="12.75">
      <c r="I2312" s="3"/>
      <c r="AC2312" s="60"/>
    </row>
    <row r="2313" spans="9:29" ht="12.75">
      <c r="I2313" s="3"/>
      <c r="AC2313" s="60"/>
    </row>
    <row r="2314" spans="9:29" ht="12.75">
      <c r="I2314" s="3"/>
      <c r="AC2314" s="60"/>
    </row>
    <row r="2315" spans="9:29" ht="12.75">
      <c r="I2315" s="3"/>
      <c r="AC2315" s="60"/>
    </row>
    <row r="2316" spans="9:29" ht="12.75">
      <c r="I2316" s="3"/>
      <c r="AC2316" s="60"/>
    </row>
    <row r="2317" spans="9:29" ht="12.75">
      <c r="I2317" s="3"/>
      <c r="AC2317" s="60"/>
    </row>
    <row r="2318" spans="9:29" ht="12.75">
      <c r="I2318" s="3"/>
      <c r="AC2318" s="60"/>
    </row>
    <row r="2319" spans="9:29" ht="12.75">
      <c r="I2319" s="3"/>
      <c r="AC2319" s="60"/>
    </row>
    <row r="2320" spans="9:29" ht="12.75">
      <c r="I2320" s="3"/>
      <c r="AC2320" s="60"/>
    </row>
    <row r="2321" spans="9:29" ht="12.75">
      <c r="I2321" s="3"/>
      <c r="AC2321" s="60"/>
    </row>
    <row r="2322" spans="9:29" ht="12.75">
      <c r="I2322" s="3"/>
      <c r="AC2322" s="60"/>
    </row>
    <row r="2323" spans="9:29" ht="12.75">
      <c r="I2323" s="3"/>
      <c r="AC2323" s="60"/>
    </row>
    <row r="2324" spans="9:29" ht="12.75">
      <c r="I2324" s="3"/>
      <c r="AC2324" s="60"/>
    </row>
    <row r="2325" spans="9:29" ht="12.75">
      <c r="I2325" s="3"/>
      <c r="AC2325" s="60"/>
    </row>
    <row r="2326" spans="9:29" ht="12.75">
      <c r="I2326" s="3"/>
      <c r="AC2326" s="60"/>
    </row>
    <row r="2327" spans="9:29" ht="12.75">
      <c r="I2327" s="3"/>
      <c r="AC2327" s="60"/>
    </row>
    <row r="2328" spans="9:29" ht="12.75">
      <c r="I2328" s="3"/>
      <c r="AC2328" s="60"/>
    </row>
    <row r="2329" spans="9:29" ht="12.75">
      <c r="I2329" s="3"/>
      <c r="AC2329" s="60"/>
    </row>
    <row r="2330" spans="9:29" ht="12.75">
      <c r="I2330" s="3"/>
      <c r="AC2330" s="60"/>
    </row>
    <row r="2331" spans="9:29" ht="12.75">
      <c r="I2331" s="3"/>
      <c r="AC2331" s="60"/>
    </row>
    <row r="2332" spans="9:29" ht="12.75">
      <c r="I2332" s="3"/>
      <c r="AC2332" s="60"/>
    </row>
    <row r="2333" spans="9:29" ht="12.75">
      <c r="I2333" s="3"/>
      <c r="AC2333" s="60"/>
    </row>
    <row r="2334" spans="9:29" ht="12.75">
      <c r="I2334" s="3"/>
      <c r="AC2334" s="60"/>
    </row>
    <row r="2335" spans="9:29" ht="12.75">
      <c r="I2335" s="3"/>
      <c r="AC2335" s="60"/>
    </row>
    <row r="2336" spans="9:29" ht="12.75">
      <c r="I2336" s="3"/>
      <c r="AC2336" s="60"/>
    </row>
    <row r="2337" spans="9:29" ht="12.75">
      <c r="I2337" s="3"/>
      <c r="AC2337" s="60"/>
    </row>
    <row r="2338" spans="9:29" ht="12.75">
      <c r="I2338" s="3"/>
      <c r="AC2338" s="60"/>
    </row>
    <row r="2339" spans="9:29" ht="12.75">
      <c r="I2339" s="3"/>
      <c r="AC2339" s="60"/>
    </row>
    <row r="2340" spans="9:29" ht="12.75">
      <c r="I2340" s="3"/>
      <c r="AC2340" s="60"/>
    </row>
    <row r="2341" spans="9:29" ht="12.75">
      <c r="I2341" s="3"/>
      <c r="AC2341" s="60"/>
    </row>
    <row r="2342" spans="9:29" ht="12.75">
      <c r="I2342" s="3"/>
      <c r="AC2342" s="60"/>
    </row>
    <row r="2343" spans="9:29" ht="12.75">
      <c r="I2343" s="3"/>
      <c r="AC2343" s="60"/>
    </row>
    <row r="2344" spans="9:29" ht="12.75">
      <c r="I2344" s="3"/>
      <c r="AC2344" s="60"/>
    </row>
    <row r="2345" spans="9:29" ht="12.75">
      <c r="I2345" s="3"/>
      <c r="AC2345" s="60"/>
    </row>
    <row r="2346" spans="9:29" ht="12.75">
      <c r="I2346" s="3"/>
      <c r="AC2346" s="60"/>
    </row>
    <row r="2347" spans="9:29" ht="12.75">
      <c r="I2347" s="3"/>
      <c r="AC2347" s="60"/>
    </row>
    <row r="2348" spans="9:29" ht="12.75">
      <c r="I2348" s="3"/>
      <c r="AC2348" s="60"/>
    </row>
    <row r="2349" spans="9:29" ht="12.75">
      <c r="I2349" s="3"/>
      <c r="AC2349" s="60"/>
    </row>
    <row r="2350" spans="9:29" ht="12.75">
      <c r="I2350" s="3"/>
      <c r="AC2350" s="60"/>
    </row>
    <row r="2351" spans="9:29" ht="12.75">
      <c r="I2351" s="3"/>
      <c r="AC2351" s="60"/>
    </row>
    <row r="2352" spans="9:29" ht="12.75">
      <c r="I2352" s="3"/>
      <c r="AC2352" s="60"/>
    </row>
    <row r="2353" spans="9:29" ht="12.75">
      <c r="I2353" s="3"/>
      <c r="AC2353" s="60"/>
    </row>
    <row r="2354" spans="9:29" ht="12.75">
      <c r="I2354" s="3"/>
      <c r="AC2354" s="60"/>
    </row>
    <row r="2355" spans="9:29" ht="12.75">
      <c r="I2355" s="3"/>
      <c r="AC2355" s="60"/>
    </row>
    <row r="2356" spans="9:29" ht="12.75">
      <c r="I2356" s="3"/>
      <c r="AC2356" s="60"/>
    </row>
    <row r="2357" spans="9:29" ht="12.75">
      <c r="I2357" s="3"/>
      <c r="AC2357" s="60"/>
    </row>
    <row r="2358" spans="9:29" ht="12.75">
      <c r="I2358" s="3"/>
      <c r="AC2358" s="60"/>
    </row>
    <row r="2359" spans="9:29" ht="12.75">
      <c r="I2359" s="3"/>
      <c r="AC2359" s="60"/>
    </row>
    <row r="2360" spans="9:29" ht="12.75">
      <c r="I2360" s="3"/>
      <c r="AC2360" s="60"/>
    </row>
    <row r="2361" spans="9:29" ht="12.75">
      <c r="I2361" s="3"/>
      <c r="AC2361" s="60"/>
    </row>
    <row r="2362" spans="9:29" ht="12.75">
      <c r="I2362" s="3"/>
      <c r="AC2362" s="60"/>
    </row>
    <row r="2363" spans="9:29" ht="12.75">
      <c r="I2363" s="3"/>
      <c r="AC2363" s="60"/>
    </row>
    <row r="2364" spans="9:29" ht="12.75">
      <c r="I2364" s="3"/>
      <c r="AC2364" s="60"/>
    </row>
    <row r="2365" spans="9:29" ht="12.75">
      <c r="I2365" s="3"/>
      <c r="AC2365" s="60"/>
    </row>
    <row r="2366" spans="9:29" ht="12.75">
      <c r="I2366" s="3"/>
      <c r="AC2366" s="60"/>
    </row>
    <row r="2367" spans="9:29" ht="12.75">
      <c r="I2367" s="3"/>
      <c r="AC2367" s="60"/>
    </row>
    <row r="2368" spans="9:29" ht="12.75">
      <c r="I2368" s="3"/>
      <c r="AC2368" s="60"/>
    </row>
    <row r="2369" spans="9:29" ht="12.75">
      <c r="I2369" s="3"/>
      <c r="AC2369" s="60"/>
    </row>
    <row r="2370" spans="9:29" ht="12.75">
      <c r="I2370" s="3"/>
      <c r="AC2370" s="60"/>
    </row>
    <row r="2371" spans="9:29" ht="12.75">
      <c r="I2371" s="3"/>
      <c r="AC2371" s="60"/>
    </row>
    <row r="2372" spans="9:29" ht="12.75">
      <c r="I2372" s="3"/>
      <c r="AC2372" s="60"/>
    </row>
    <row r="2373" spans="9:29" ht="12.75">
      <c r="I2373" s="3"/>
      <c r="AC2373" s="60"/>
    </row>
    <row r="2374" spans="9:29" ht="12.75">
      <c r="I2374" s="3"/>
      <c r="AC2374" s="60"/>
    </row>
    <row r="2375" spans="9:29" ht="12.75">
      <c r="I2375" s="3"/>
      <c r="AC2375" s="60"/>
    </row>
    <row r="2376" spans="9:29" ht="12.75">
      <c r="I2376" s="3"/>
      <c r="AC2376" s="60"/>
    </row>
    <row r="2377" spans="9:29" ht="12.75">
      <c r="I2377" s="3"/>
      <c r="AC2377" s="60"/>
    </row>
    <row r="2378" spans="9:29" ht="12.75">
      <c r="I2378" s="3"/>
      <c r="AC2378" s="60"/>
    </row>
    <row r="2379" spans="9:29" ht="12.75">
      <c r="I2379" s="3"/>
      <c r="AC2379" s="60"/>
    </row>
    <row r="2380" spans="9:29" ht="12.75">
      <c r="I2380" s="3"/>
      <c r="AC2380" s="60"/>
    </row>
    <row r="2381" spans="9:29" ht="12.75">
      <c r="I2381" s="3"/>
      <c r="AC2381" s="60"/>
    </row>
    <row r="2382" spans="9:29" ht="12.75">
      <c r="I2382" s="3"/>
      <c r="AC2382" s="60"/>
    </row>
    <row r="2383" spans="9:29" ht="12.75">
      <c r="I2383" s="3"/>
      <c r="AC2383" s="60"/>
    </row>
    <row r="2384" spans="9:29" ht="12.75">
      <c r="I2384" s="3"/>
      <c r="AC2384" s="60"/>
    </row>
    <row r="2385" spans="9:29" ht="12.75">
      <c r="I2385" s="3"/>
      <c r="AC2385" s="60"/>
    </row>
    <row r="2386" spans="9:29" ht="12.75">
      <c r="I2386" s="3"/>
      <c r="AC2386" s="60"/>
    </row>
    <row r="2387" spans="9:29" ht="12.75">
      <c r="I2387" s="3"/>
      <c r="AC2387" s="60"/>
    </row>
    <row r="2388" spans="9:29" ht="12.75">
      <c r="I2388" s="3"/>
      <c r="AC2388" s="60"/>
    </row>
    <row r="2389" spans="9:29" ht="12.75">
      <c r="I2389" s="3"/>
      <c r="AC2389" s="60"/>
    </row>
    <row r="2390" spans="9:29" ht="12.75">
      <c r="I2390" s="3"/>
      <c r="AC2390" s="60"/>
    </row>
    <row r="2391" spans="9:29" ht="12.75">
      <c r="I2391" s="3"/>
      <c r="AC2391" s="60"/>
    </row>
    <row r="2392" spans="9:29" ht="12.75">
      <c r="I2392" s="3"/>
      <c r="AC2392" s="60"/>
    </row>
    <row r="2393" spans="9:29" ht="12.75">
      <c r="I2393" s="3"/>
      <c r="AC2393" s="60"/>
    </row>
    <row r="2394" spans="9:29" ht="12.75">
      <c r="I2394" s="3"/>
      <c r="AC2394" s="60"/>
    </row>
    <row r="2395" spans="9:29" ht="12.75">
      <c r="I2395" s="3"/>
      <c r="AC2395" s="60"/>
    </row>
    <row r="2396" spans="9:29" ht="12.75">
      <c r="I2396" s="3"/>
      <c r="AC2396" s="60"/>
    </row>
    <row r="2397" spans="9:29" ht="12.75">
      <c r="I2397" s="3"/>
      <c r="AC2397" s="60"/>
    </row>
    <row r="2398" spans="9:29" ht="12.75">
      <c r="I2398" s="3"/>
      <c r="AC2398" s="60"/>
    </row>
    <row r="2399" spans="9:29" ht="12.75">
      <c r="I2399" s="3"/>
      <c r="AC2399" s="60"/>
    </row>
    <row r="2400" spans="9:29" ht="12.75">
      <c r="I2400" s="3"/>
      <c r="AC2400" s="60"/>
    </row>
    <row r="2401" spans="9:29" ht="12.75">
      <c r="I2401" s="3"/>
      <c r="AC2401" s="60"/>
    </row>
    <row r="2402" spans="9:29" ht="12.75">
      <c r="I2402" s="3"/>
      <c r="AC2402" s="60"/>
    </row>
    <row r="2403" spans="9:29" ht="12.75">
      <c r="I2403" s="3"/>
      <c r="AC2403" s="60"/>
    </row>
    <row r="2404" spans="9:29" ht="12.75">
      <c r="I2404" s="3"/>
      <c r="AC2404" s="60"/>
    </row>
    <row r="2405" spans="9:29" ht="12.75">
      <c r="I2405" s="3"/>
      <c r="AC2405" s="60"/>
    </row>
    <row r="2406" spans="9:29" ht="12.75">
      <c r="I2406" s="3"/>
      <c r="AC2406" s="60"/>
    </row>
    <row r="2407" spans="9:29" ht="12.75">
      <c r="I2407" s="3"/>
      <c r="AC2407" s="60"/>
    </row>
    <row r="2408" spans="9:29" ht="12.75">
      <c r="I2408" s="3"/>
      <c r="AC2408" s="60"/>
    </row>
    <row r="2409" spans="9:29" ht="12.75">
      <c r="I2409" s="3"/>
      <c r="AC2409" s="60"/>
    </row>
    <row r="2410" spans="9:29" ht="12.75">
      <c r="I2410" s="3"/>
      <c r="AC2410" s="60"/>
    </row>
    <row r="2411" spans="9:29" ht="12.75">
      <c r="I2411" s="3"/>
      <c r="AC2411" s="60"/>
    </row>
    <row r="2412" spans="9:29" ht="12.75">
      <c r="I2412" s="3"/>
      <c r="AC2412" s="60"/>
    </row>
    <row r="2413" spans="9:29" ht="12.75">
      <c r="I2413" s="3"/>
      <c r="AC2413" s="60"/>
    </row>
    <row r="2414" spans="9:29" ht="12.75">
      <c r="I2414" s="3"/>
      <c r="AC2414" s="60"/>
    </row>
    <row r="2415" spans="9:29" ht="12.75">
      <c r="I2415" s="3"/>
      <c r="AC2415" s="60"/>
    </row>
    <row r="2416" spans="9:29" ht="12.75">
      <c r="I2416" s="3"/>
      <c r="AC2416" s="60"/>
    </row>
    <row r="2417" spans="9:29" ht="12.75">
      <c r="I2417" s="3"/>
      <c r="AC2417" s="60"/>
    </row>
    <row r="2418" spans="9:29" ht="12.75">
      <c r="I2418" s="3"/>
      <c r="AC2418" s="60"/>
    </row>
    <row r="2419" spans="9:29" ht="12.75">
      <c r="I2419" s="3"/>
      <c r="AC2419" s="60"/>
    </row>
    <row r="2420" spans="9:29" ht="12.75">
      <c r="I2420" s="3"/>
      <c r="AC2420" s="60"/>
    </row>
    <row r="2421" spans="9:29" ht="12.75">
      <c r="I2421" s="3"/>
      <c r="AC2421" s="60"/>
    </row>
    <row r="2422" spans="9:29" ht="12.75">
      <c r="I2422" s="3"/>
      <c r="AC2422" s="60"/>
    </row>
    <row r="2423" spans="9:29" ht="12.75">
      <c r="I2423" s="3"/>
      <c r="AC2423" s="60"/>
    </row>
    <row r="2424" spans="9:29" ht="12.75">
      <c r="I2424" s="3"/>
      <c r="AC2424" s="60"/>
    </row>
    <row r="2425" spans="9:29" ht="12.75">
      <c r="I2425" s="3"/>
      <c r="AC2425" s="60"/>
    </row>
    <row r="2426" spans="9:29" ht="12.75">
      <c r="I2426" s="3"/>
      <c r="AC2426" s="60"/>
    </row>
    <row r="2427" spans="9:29" ht="12.75">
      <c r="I2427" s="3"/>
      <c r="AC2427" s="60"/>
    </row>
    <row r="2428" spans="9:29" ht="12.75">
      <c r="I2428" s="3"/>
      <c r="AC2428" s="60"/>
    </row>
    <row r="2429" spans="9:29" ht="12.75">
      <c r="I2429" s="3"/>
      <c r="AC2429" s="60"/>
    </row>
    <row r="2430" spans="9:29" ht="12.75">
      <c r="I2430" s="3"/>
      <c r="AC2430" s="60"/>
    </row>
    <row r="2431" spans="9:29" ht="12.75">
      <c r="I2431" s="3"/>
      <c r="AC2431" s="60"/>
    </row>
    <row r="2432" spans="9:29" ht="12.75">
      <c r="I2432" s="3"/>
      <c r="AC2432" s="60"/>
    </row>
    <row r="2433" spans="9:29" ht="12.75">
      <c r="I2433" s="3"/>
      <c r="AC2433" s="60"/>
    </row>
    <row r="2434" spans="9:29" ht="12.75">
      <c r="I2434" s="3"/>
      <c r="AC2434" s="60"/>
    </row>
    <row r="2435" spans="9:29" ht="12.75">
      <c r="I2435" s="3"/>
      <c r="AC2435" s="60"/>
    </row>
    <row r="2436" spans="9:29" ht="12.75">
      <c r="I2436" s="3"/>
      <c r="AC2436" s="60"/>
    </row>
    <row r="2437" spans="9:29" ht="12.75">
      <c r="I2437" s="3"/>
      <c r="AC2437" s="60"/>
    </row>
    <row r="2438" spans="9:29" ht="12.75">
      <c r="I2438" s="3"/>
      <c r="AC2438" s="60"/>
    </row>
    <row r="2439" spans="9:29" ht="12.75">
      <c r="I2439" s="3"/>
      <c r="AC2439" s="60"/>
    </row>
    <row r="2440" spans="9:29" ht="12.75">
      <c r="I2440" s="3"/>
      <c r="AC2440" s="60"/>
    </row>
    <row r="2441" spans="9:29" ht="12.75">
      <c r="I2441" s="3"/>
      <c r="AC2441" s="60"/>
    </row>
    <row r="2442" spans="9:29" ht="12.75">
      <c r="I2442" s="3"/>
      <c r="AC2442" s="60"/>
    </row>
    <row r="2443" spans="9:29" ht="12.75">
      <c r="I2443" s="3"/>
      <c r="AC2443" s="60"/>
    </row>
    <row r="2444" spans="9:29" ht="12.75">
      <c r="I2444" s="3"/>
      <c r="AC2444" s="60"/>
    </row>
    <row r="2445" spans="9:29" ht="12.75">
      <c r="I2445" s="3"/>
      <c r="AC2445" s="60"/>
    </row>
    <row r="2446" spans="9:29" ht="12.75">
      <c r="I2446" s="3"/>
      <c r="AC2446" s="60"/>
    </row>
    <row r="2447" spans="9:29" ht="12.75">
      <c r="I2447" s="3"/>
      <c r="AC2447" s="60"/>
    </row>
    <row r="2448" spans="9:29" ht="12.75">
      <c r="I2448" s="3"/>
      <c r="AC2448" s="60"/>
    </row>
    <row r="2449" spans="9:29" ht="12.75">
      <c r="I2449" s="3"/>
      <c r="AC2449" s="60"/>
    </row>
    <row r="2450" spans="9:29" ht="12.75">
      <c r="I2450" s="3"/>
      <c r="AC2450" s="60"/>
    </row>
    <row r="2451" spans="9:29" ht="12.75">
      <c r="I2451" s="3"/>
      <c r="AC2451" s="60"/>
    </row>
    <row r="2452" spans="9:29" ht="12.75">
      <c r="I2452" s="3"/>
      <c r="AC2452" s="60"/>
    </row>
    <row r="2453" spans="9:29" ht="12.75">
      <c r="I2453" s="3"/>
      <c r="AC2453" s="60"/>
    </row>
    <row r="2454" spans="9:29" ht="12.75">
      <c r="I2454" s="3"/>
      <c r="AC2454" s="60"/>
    </row>
    <row r="2455" spans="9:29" ht="12.75">
      <c r="I2455" s="3"/>
      <c r="AC2455" s="60"/>
    </row>
    <row r="2456" spans="9:29" ht="12.75">
      <c r="I2456" s="3"/>
      <c r="AC2456" s="60"/>
    </row>
    <row r="2457" spans="9:29" ht="12.75">
      <c r="I2457" s="3"/>
      <c r="AC2457" s="60"/>
    </row>
    <row r="2458" spans="9:29" ht="12.75">
      <c r="I2458" s="3"/>
      <c r="AC2458" s="60"/>
    </row>
    <row r="2459" spans="9:29" ht="12.75">
      <c r="I2459" s="3"/>
      <c r="AC2459" s="60"/>
    </row>
    <row r="2460" spans="9:29" ht="12.75">
      <c r="I2460" s="3"/>
      <c r="AC2460" s="60"/>
    </row>
    <row r="2461" spans="9:29" ht="12.75">
      <c r="I2461" s="3"/>
      <c r="AC2461" s="60"/>
    </row>
    <row r="2462" spans="9:29" ht="12.75">
      <c r="I2462" s="3"/>
      <c r="AC2462" s="60"/>
    </row>
    <row r="2463" spans="9:29" ht="12.75">
      <c r="I2463" s="3"/>
      <c r="AC2463" s="60"/>
    </row>
    <row r="2464" spans="9:29" ht="12.75">
      <c r="I2464" s="3"/>
      <c r="AC2464" s="60"/>
    </row>
    <row r="2465" spans="9:29" ht="12.75">
      <c r="I2465" s="3"/>
      <c r="AC2465" s="60"/>
    </row>
    <row r="2466" spans="9:29" ht="12.75">
      <c r="I2466" s="3"/>
      <c r="AC2466" s="60"/>
    </row>
    <row r="2467" spans="9:29" ht="12.75">
      <c r="I2467" s="3"/>
      <c r="AC2467" s="60"/>
    </row>
    <row r="2468" spans="9:29" ht="12.75">
      <c r="I2468" s="3"/>
      <c r="AC2468" s="60"/>
    </row>
    <row r="2469" spans="9:29" ht="12.75">
      <c r="I2469" s="3"/>
      <c r="AC2469" s="60"/>
    </row>
    <row r="2470" spans="9:29" ht="12.75">
      <c r="I2470" s="3"/>
      <c r="AC2470" s="60"/>
    </row>
    <row r="2471" spans="9:29" ht="12.75">
      <c r="I2471" s="3"/>
      <c r="AC2471" s="60"/>
    </row>
    <row r="2472" spans="9:29" ht="12.75">
      <c r="I2472" s="3"/>
      <c r="AC2472" s="60"/>
    </row>
    <row r="2473" spans="9:29" ht="12.75">
      <c r="I2473" s="3"/>
      <c r="AC2473" s="60"/>
    </row>
    <row r="2474" spans="9:29" ht="12.75">
      <c r="I2474" s="3"/>
      <c r="AC2474" s="60"/>
    </row>
    <row r="2475" spans="9:29" ht="12.75">
      <c r="I2475" s="3"/>
      <c r="AC2475" s="60"/>
    </row>
    <row r="2476" spans="9:29" ht="12.75">
      <c r="I2476" s="3"/>
      <c r="AC2476" s="60"/>
    </row>
    <row r="2477" spans="9:29" ht="12.75">
      <c r="I2477" s="3"/>
      <c r="AC2477" s="60"/>
    </row>
    <row r="2478" spans="9:29" ht="12.75">
      <c r="I2478" s="3"/>
      <c r="AC2478" s="60"/>
    </row>
    <row r="2479" spans="9:29" ht="12.75">
      <c r="I2479" s="3"/>
      <c r="AC2479" s="60"/>
    </row>
    <row r="2480" spans="9:29" ht="12.75">
      <c r="I2480" s="3"/>
      <c r="AC2480" s="60"/>
    </row>
    <row r="2481" spans="9:29" ht="12.75">
      <c r="I2481" s="3"/>
      <c r="AC2481" s="60"/>
    </row>
    <row r="2482" spans="9:29" ht="12.75">
      <c r="I2482" s="3"/>
      <c r="AC2482" s="60"/>
    </row>
    <row r="2483" spans="9:29" ht="12.75">
      <c r="I2483" s="3"/>
      <c r="AC2483" s="60"/>
    </row>
    <row r="2484" spans="9:29" ht="12.75">
      <c r="I2484" s="3"/>
      <c r="AC2484" s="60"/>
    </row>
    <row r="2485" spans="9:29" ht="12.75">
      <c r="I2485" s="3"/>
      <c r="AC2485" s="60"/>
    </row>
    <row r="2486" spans="9:29" ht="12.75">
      <c r="I2486" s="3"/>
      <c r="AC2486" s="60"/>
    </row>
    <row r="2487" spans="9:29" ht="12.75">
      <c r="I2487" s="3"/>
      <c r="AC2487" s="60"/>
    </row>
    <row r="2488" spans="9:29" ht="12.75">
      <c r="I2488" s="3"/>
      <c r="AC2488" s="60"/>
    </row>
    <row r="2489" spans="9:29" ht="12.75">
      <c r="I2489" s="3"/>
      <c r="AC2489" s="60"/>
    </row>
    <row r="2490" spans="9:29" ht="12.75">
      <c r="I2490" s="3"/>
      <c r="AC2490" s="60"/>
    </row>
    <row r="2491" spans="9:29" ht="12.75">
      <c r="I2491" s="3"/>
      <c r="AC2491" s="60"/>
    </row>
    <row r="2492" spans="9:29" ht="12.75">
      <c r="I2492" s="3"/>
      <c r="AC2492" s="60"/>
    </row>
    <row r="2493" spans="9:29" ht="12.75">
      <c r="I2493" s="3"/>
      <c r="AC2493" s="60"/>
    </row>
    <row r="2494" spans="9:29" ht="12.75">
      <c r="I2494" s="3"/>
      <c r="AC2494" s="60"/>
    </row>
    <row r="2495" spans="9:29" ht="12.75">
      <c r="I2495" s="3"/>
      <c r="AC2495" s="60"/>
    </row>
    <row r="2496" spans="9:29" ht="12.75">
      <c r="I2496" s="3"/>
      <c r="AC2496" s="60"/>
    </row>
    <row r="2497" spans="9:29" ht="12.75">
      <c r="I2497" s="3"/>
      <c r="AC2497" s="60"/>
    </row>
    <row r="2498" spans="9:29" ht="12.75">
      <c r="I2498" s="3"/>
      <c r="AC2498" s="60"/>
    </row>
    <row r="2499" spans="9:29" ht="12.75">
      <c r="I2499" s="3"/>
      <c r="AC2499" s="60"/>
    </row>
    <row r="2500" spans="9:29" ht="12.75">
      <c r="I2500" s="3"/>
      <c r="AC2500" s="60"/>
    </row>
    <row r="2501" spans="9:29" ht="12.75">
      <c r="I2501" s="3"/>
      <c r="AC2501" s="60"/>
    </row>
    <row r="2502" spans="9:29" ht="12.75">
      <c r="I2502" s="3"/>
      <c r="AC2502" s="60"/>
    </row>
    <row r="2503" spans="9:29" ht="12.75">
      <c r="I2503" s="3"/>
      <c r="AC2503" s="60"/>
    </row>
    <row r="2504" spans="9:29" ht="12.75">
      <c r="I2504" s="3"/>
      <c r="AC2504" s="60"/>
    </row>
    <row r="2505" spans="9:29" ht="12.75">
      <c r="I2505" s="3"/>
      <c r="AC2505" s="60"/>
    </row>
    <row r="2506" spans="9:29" ht="12.75">
      <c r="I2506" s="3"/>
      <c r="AC2506" s="60"/>
    </row>
    <row r="2507" spans="9:29" ht="12.75">
      <c r="I2507" s="3"/>
      <c r="AC2507" s="60"/>
    </row>
    <row r="2508" spans="9:29" ht="12.75">
      <c r="I2508" s="3"/>
      <c r="AC2508" s="60"/>
    </row>
    <row r="2509" spans="9:29" ht="12.75">
      <c r="I2509" s="3"/>
      <c r="AC2509" s="60"/>
    </row>
    <row r="2510" spans="9:29" ht="12.75">
      <c r="I2510" s="3"/>
      <c r="AC2510" s="60"/>
    </row>
    <row r="2511" spans="9:29" ht="12.75">
      <c r="I2511" s="3"/>
      <c r="AC2511" s="60"/>
    </row>
    <row r="2512" spans="9:29" ht="12.75">
      <c r="I2512" s="3"/>
      <c r="AC2512" s="60"/>
    </row>
    <row r="2513" spans="9:29" ht="12.75">
      <c r="I2513" s="3"/>
      <c r="AC2513" s="60"/>
    </row>
    <row r="2514" spans="9:29" ht="12.75">
      <c r="I2514" s="3"/>
      <c r="AC2514" s="60"/>
    </row>
    <row r="2515" spans="9:29" ht="12.75">
      <c r="I2515" s="3"/>
      <c r="AC2515" s="60"/>
    </row>
    <row r="2516" spans="9:29" ht="12.75">
      <c r="I2516" s="3"/>
      <c r="AC2516" s="60"/>
    </row>
    <row r="2517" spans="9:29" ht="12.75">
      <c r="I2517" s="3"/>
      <c r="AC2517" s="60"/>
    </row>
    <row r="2518" spans="9:29" ht="12.75">
      <c r="I2518" s="3"/>
      <c r="AC2518" s="60"/>
    </row>
    <row r="2519" spans="9:29" ht="12.75">
      <c r="I2519" s="3"/>
      <c r="AC2519" s="60"/>
    </row>
    <row r="2520" spans="9:29" ht="12.75">
      <c r="I2520" s="3"/>
      <c r="AC2520" s="60"/>
    </row>
    <row r="2521" spans="9:29" ht="12.75">
      <c r="I2521" s="3"/>
      <c r="AC2521" s="60"/>
    </row>
    <row r="2522" spans="9:29" ht="12.75">
      <c r="I2522" s="3"/>
      <c r="AC2522" s="60"/>
    </row>
    <row r="2523" spans="9:29" ht="12.75">
      <c r="I2523" s="3"/>
      <c r="AC2523" s="60"/>
    </row>
    <row r="2524" spans="9:29" ht="12.75">
      <c r="I2524" s="3"/>
      <c r="AC2524" s="60"/>
    </row>
    <row r="2525" spans="9:29" ht="12.75">
      <c r="I2525" s="3"/>
      <c r="AC2525" s="60"/>
    </row>
    <row r="2526" spans="9:29" ht="12.75">
      <c r="I2526" s="3"/>
      <c r="AC2526" s="60"/>
    </row>
    <row r="2527" spans="9:29" ht="12.75">
      <c r="I2527" s="3"/>
      <c r="AC2527" s="60"/>
    </row>
    <row r="2528" spans="9:29" ht="12.75">
      <c r="I2528" s="3"/>
      <c r="AC2528" s="60"/>
    </row>
    <row r="2529" spans="9:29" ht="12.75">
      <c r="I2529" s="3"/>
      <c r="AC2529" s="60"/>
    </row>
    <row r="2530" spans="9:29" ht="12.75">
      <c r="I2530" s="3"/>
      <c r="AC2530" s="60"/>
    </row>
    <row r="2531" spans="9:29" ht="12.75">
      <c r="I2531" s="3"/>
      <c r="AC2531" s="60"/>
    </row>
    <row r="2532" spans="9:29" ht="12.75">
      <c r="I2532" s="3"/>
      <c r="AC2532" s="60"/>
    </row>
    <row r="2533" spans="9:29" ht="12.75">
      <c r="I2533" s="3"/>
      <c r="AC2533" s="60"/>
    </row>
    <row r="2534" spans="9:29" ht="12.75">
      <c r="I2534" s="3"/>
      <c r="AC2534" s="60"/>
    </row>
    <row r="2535" spans="9:29" ht="12.75">
      <c r="I2535" s="3"/>
      <c r="AC2535" s="60"/>
    </row>
    <row r="2536" spans="9:29" ht="12.75">
      <c r="I2536" s="3"/>
      <c r="AC2536" s="60"/>
    </row>
    <row r="2537" spans="9:29" ht="12.75">
      <c r="I2537" s="3"/>
      <c r="AC2537" s="60"/>
    </row>
    <row r="2538" spans="9:29" ht="12.75">
      <c r="I2538" s="3"/>
      <c r="AC2538" s="60"/>
    </row>
    <row r="2539" spans="9:29" ht="12.75">
      <c r="I2539" s="3"/>
      <c r="AC2539" s="60"/>
    </row>
    <row r="2540" spans="9:29" ht="12.75">
      <c r="I2540" s="3"/>
      <c r="AC2540" s="60"/>
    </row>
    <row r="2541" spans="9:29" ht="12.75">
      <c r="I2541" s="3"/>
      <c r="AC2541" s="60"/>
    </row>
    <row r="2542" spans="9:29" ht="12.75">
      <c r="I2542" s="3"/>
      <c r="AC2542" s="60"/>
    </row>
    <row r="2543" spans="9:29" ht="12.75">
      <c r="I2543" s="3"/>
      <c r="AC2543" s="60"/>
    </row>
    <row r="2544" spans="9:29" ht="12.75">
      <c r="I2544" s="3"/>
      <c r="AC2544" s="60"/>
    </row>
    <row r="2545" spans="9:29" ht="12.75">
      <c r="I2545" s="3"/>
      <c r="AC2545" s="60"/>
    </row>
    <row r="2546" spans="9:29" ht="12.75">
      <c r="I2546" s="3"/>
      <c r="AC2546" s="60"/>
    </row>
    <row r="2547" spans="9:29" ht="12.75">
      <c r="I2547" s="3"/>
      <c r="AC2547" s="60"/>
    </row>
    <row r="2548" spans="9:29" ht="12.75">
      <c r="I2548" s="3"/>
      <c r="AC2548" s="60"/>
    </row>
    <row r="2549" spans="9:29" ht="12.75">
      <c r="I2549" s="3"/>
      <c r="AC2549" s="60"/>
    </row>
    <row r="2550" spans="9:29" ht="12.75">
      <c r="I2550" s="3"/>
      <c r="AC2550" s="60"/>
    </row>
    <row r="2551" spans="9:29" ht="12.75">
      <c r="I2551" s="3"/>
      <c r="AC2551" s="60"/>
    </row>
    <row r="2552" spans="9:29" ht="12.75">
      <c r="I2552" s="3"/>
      <c r="AC2552" s="60"/>
    </row>
    <row r="2553" spans="9:29" ht="12.75">
      <c r="I2553" s="3"/>
      <c r="AC2553" s="60"/>
    </row>
    <row r="2554" spans="9:29" ht="12.75">
      <c r="I2554" s="3"/>
      <c r="AC2554" s="60"/>
    </row>
    <row r="2555" spans="9:29" ht="12.75">
      <c r="I2555" s="3"/>
      <c r="AC2555" s="60"/>
    </row>
    <row r="2556" spans="9:29" ht="12.75">
      <c r="I2556" s="3"/>
      <c r="AC2556" s="60"/>
    </row>
    <row r="2557" spans="9:29" ht="12.75">
      <c r="I2557" s="3"/>
      <c r="AC2557" s="60"/>
    </row>
    <row r="2558" spans="9:29" ht="12.75">
      <c r="I2558" s="3"/>
      <c r="AC2558" s="60"/>
    </row>
    <row r="2559" spans="9:29" ht="12.75">
      <c r="I2559" s="3"/>
      <c r="AC2559" s="60"/>
    </row>
    <row r="2560" spans="9:29" ht="12.75">
      <c r="I2560" s="3"/>
      <c r="AC2560" s="60"/>
    </row>
    <row r="2561" spans="9:29" ht="12.75">
      <c r="I2561" s="3"/>
      <c r="AC2561" s="60"/>
    </row>
    <row r="2562" spans="9:29" ht="12.75">
      <c r="I2562" s="3"/>
      <c r="AC2562" s="60"/>
    </row>
    <row r="2563" spans="9:29" ht="12.75">
      <c r="I2563" s="3"/>
      <c r="AC2563" s="60"/>
    </row>
    <row r="2564" spans="9:29" ht="12.75">
      <c r="I2564" s="3"/>
      <c r="AC2564" s="60"/>
    </row>
    <row r="2565" spans="9:29" ht="12.75">
      <c r="I2565" s="3"/>
      <c r="AC2565" s="60"/>
    </row>
    <row r="2566" spans="9:29" ht="12.75">
      <c r="I2566" s="3"/>
      <c r="AC2566" s="60"/>
    </row>
    <row r="2567" spans="9:29" ht="12.75">
      <c r="I2567" s="3"/>
      <c r="AC2567" s="60"/>
    </row>
    <row r="2568" spans="9:29" ht="12.75">
      <c r="I2568" s="3"/>
      <c r="AC2568" s="60"/>
    </row>
    <row r="2569" spans="9:29" ht="12.75">
      <c r="I2569" s="3"/>
      <c r="AC2569" s="60"/>
    </row>
    <row r="2570" spans="9:29" ht="12.75">
      <c r="I2570" s="3"/>
      <c r="AC2570" s="60"/>
    </row>
    <row r="2571" spans="9:29" ht="12.75">
      <c r="I2571" s="3"/>
      <c r="AC2571" s="60"/>
    </row>
    <row r="2572" spans="9:29" ht="12.75">
      <c r="I2572" s="3"/>
      <c r="AC2572" s="60"/>
    </row>
    <row r="2573" spans="9:29" ht="12.75">
      <c r="I2573" s="3"/>
      <c r="AC2573" s="60"/>
    </row>
    <row r="2574" spans="9:29" ht="12.75">
      <c r="I2574" s="3"/>
      <c r="AC2574" s="60"/>
    </row>
    <row r="2575" spans="9:29" ht="12.75">
      <c r="I2575" s="3"/>
      <c r="AC2575" s="60"/>
    </row>
    <row r="2576" spans="9:29" ht="12.75">
      <c r="I2576" s="3"/>
      <c r="AC2576" s="60"/>
    </row>
    <row r="2577" spans="9:29" ht="12.75">
      <c r="I2577" s="3"/>
      <c r="AC2577" s="60"/>
    </row>
    <row r="2578" spans="9:29" ht="12.75">
      <c r="I2578" s="3"/>
      <c r="AC2578" s="60"/>
    </row>
    <row r="2579" spans="9:29" ht="12.75">
      <c r="I2579" s="3"/>
      <c r="AC2579" s="60"/>
    </row>
    <row r="2580" spans="9:29" ht="12.75">
      <c r="I2580" s="3"/>
      <c r="AC2580" s="60"/>
    </row>
    <row r="2581" spans="9:29" ht="12.75">
      <c r="I2581" s="3"/>
      <c r="AC2581" s="60"/>
    </row>
    <row r="2582" spans="9:29" ht="12.75">
      <c r="I2582" s="3"/>
      <c r="AC2582" s="60"/>
    </row>
    <row r="2583" spans="9:29" ht="12.75">
      <c r="I2583" s="3"/>
      <c r="AC2583" s="60"/>
    </row>
    <row r="2584" spans="9:29" ht="12.75">
      <c r="I2584" s="3"/>
      <c r="AC2584" s="60"/>
    </row>
    <row r="2585" spans="9:29" ht="12.75">
      <c r="I2585" s="3"/>
      <c r="AC2585" s="60"/>
    </row>
    <row r="2586" spans="9:29" ht="12.75">
      <c r="I2586" s="3"/>
      <c r="AC2586" s="60"/>
    </row>
    <row r="2587" spans="9:29" ht="12.75">
      <c r="I2587" s="3"/>
      <c r="AC2587" s="60"/>
    </row>
    <row r="2588" spans="9:29" ht="12.75">
      <c r="I2588" s="3"/>
      <c r="AC2588" s="60"/>
    </row>
    <row r="2589" spans="9:29" ht="12.75">
      <c r="I2589" s="3"/>
      <c r="AC2589" s="60"/>
    </row>
    <row r="2590" spans="9:29" ht="12.75">
      <c r="I2590" s="3"/>
      <c r="AC2590" s="60"/>
    </row>
    <row r="2591" spans="9:29" ht="12.75">
      <c r="I2591" s="3"/>
      <c r="AC2591" s="60"/>
    </row>
    <row r="2592" spans="9:29" ht="12.75">
      <c r="I2592" s="3"/>
      <c r="AC2592" s="60"/>
    </row>
    <row r="2593" spans="9:29" ht="12.75">
      <c r="I2593" s="3"/>
      <c r="AC2593" s="60"/>
    </row>
    <row r="2594" spans="9:29" ht="12.75">
      <c r="I2594" s="3"/>
      <c r="AC2594" s="60"/>
    </row>
    <row r="2595" spans="9:29" ht="12.75">
      <c r="I2595" s="3"/>
      <c r="AC2595" s="60"/>
    </row>
    <row r="2596" spans="9:29" ht="12.75">
      <c r="I2596" s="3"/>
      <c r="AC2596" s="60"/>
    </row>
    <row r="2597" spans="9:29" ht="12.75">
      <c r="I2597" s="3"/>
      <c r="AC2597" s="60"/>
    </row>
    <row r="2598" spans="9:29" ht="12.75">
      <c r="I2598" s="3"/>
      <c r="AC2598" s="60"/>
    </row>
    <row r="2599" spans="9:29" ht="12.75">
      <c r="I2599" s="3"/>
      <c r="AC2599" s="60"/>
    </row>
    <row r="2600" spans="9:29" ht="12.75">
      <c r="I2600" s="3"/>
      <c r="AC2600" s="60"/>
    </row>
    <row r="2601" spans="9:29" ht="12.75">
      <c r="I2601" s="3"/>
      <c r="AC2601" s="60"/>
    </row>
    <row r="2602" spans="9:29" ht="12.75">
      <c r="I2602" s="3"/>
      <c r="AC2602" s="60"/>
    </row>
    <row r="2603" spans="9:29" ht="12.75">
      <c r="I2603" s="3"/>
      <c r="AC2603" s="60"/>
    </row>
    <row r="2604" spans="9:29" ht="12.75">
      <c r="I2604" s="3"/>
      <c r="AC2604" s="60"/>
    </row>
    <row r="2605" spans="9:29" ht="12.75">
      <c r="I2605" s="3"/>
      <c r="AC2605" s="60"/>
    </row>
    <row r="2606" spans="9:29" ht="12.75">
      <c r="I2606" s="3"/>
      <c r="AC2606" s="60"/>
    </row>
    <row r="2607" spans="9:29" ht="12.75">
      <c r="I2607" s="3"/>
      <c r="AC2607" s="60"/>
    </row>
    <row r="2608" spans="9:29" ht="12.75">
      <c r="I2608" s="3"/>
      <c r="AC2608" s="60"/>
    </row>
    <row r="2609" spans="9:29" ht="12.75">
      <c r="I2609" s="3"/>
      <c r="AC2609" s="60"/>
    </row>
    <row r="2610" spans="9:29" ht="12.75">
      <c r="I2610" s="3"/>
      <c r="AC2610" s="60"/>
    </row>
    <row r="2611" spans="9:29" ht="12.75">
      <c r="I2611" s="3"/>
      <c r="AC2611" s="60"/>
    </row>
    <row r="2612" spans="9:29" ht="12.75">
      <c r="I2612" s="3"/>
      <c r="AC2612" s="60"/>
    </row>
    <row r="2613" spans="9:29" ht="12.75">
      <c r="I2613" s="3"/>
      <c r="AC2613" s="60"/>
    </row>
    <row r="2614" spans="9:29" ht="12.75">
      <c r="I2614" s="3"/>
      <c r="AC2614" s="60"/>
    </row>
    <row r="2615" spans="9:29" ht="12.75">
      <c r="I2615" s="3"/>
      <c r="AC2615" s="60"/>
    </row>
    <row r="2616" spans="9:29" ht="12.75">
      <c r="I2616" s="3"/>
      <c r="AC2616" s="60"/>
    </row>
    <row r="2617" spans="9:29" ht="12.75">
      <c r="I2617" s="3"/>
      <c r="AC2617" s="60"/>
    </row>
    <row r="2618" spans="9:29" ht="12.75">
      <c r="I2618" s="3"/>
      <c r="AC2618" s="60"/>
    </row>
    <row r="2619" spans="9:29" ht="12.75">
      <c r="I2619" s="3"/>
      <c r="AC2619" s="60"/>
    </row>
    <row r="2620" spans="9:29" ht="12.75">
      <c r="I2620" s="3"/>
      <c r="AC2620" s="60"/>
    </row>
    <row r="2621" spans="9:29" ht="12.75">
      <c r="I2621" s="3"/>
      <c r="AC2621" s="60"/>
    </row>
    <row r="2622" spans="9:29" ht="12.75">
      <c r="I2622" s="3"/>
      <c r="AC2622" s="60"/>
    </row>
    <row r="2623" spans="9:29" ht="12.75">
      <c r="I2623" s="3"/>
      <c r="AC2623" s="60"/>
    </row>
    <row r="2624" spans="9:29" ht="12.75">
      <c r="I2624" s="3"/>
      <c r="AC2624" s="60"/>
    </row>
    <row r="2625" spans="9:29" ht="12.75">
      <c r="I2625" s="3"/>
      <c r="AC2625" s="60"/>
    </row>
    <row r="2626" spans="9:29" ht="12.75">
      <c r="I2626" s="3"/>
      <c r="AC2626" s="60"/>
    </row>
    <row r="2627" spans="9:29" ht="12.75">
      <c r="I2627" s="3"/>
      <c r="AC2627" s="60"/>
    </row>
    <row r="2628" spans="9:29" ht="12.75">
      <c r="I2628" s="3"/>
      <c r="AC2628" s="60"/>
    </row>
    <row r="2629" spans="9:29" ht="12.75">
      <c r="I2629" s="3"/>
      <c r="AC2629" s="60"/>
    </row>
    <row r="2630" spans="9:29" ht="12.75">
      <c r="I2630" s="3"/>
      <c r="AC2630" s="60"/>
    </row>
    <row r="2631" spans="9:29" ht="12.75">
      <c r="I2631" s="3"/>
      <c r="AC2631" s="60"/>
    </row>
    <row r="2632" spans="9:29" ht="12.75">
      <c r="I2632" s="3"/>
      <c r="AC2632" s="60"/>
    </row>
    <row r="2633" spans="9:29" ht="12.75">
      <c r="I2633" s="3"/>
      <c r="AC2633" s="60"/>
    </row>
    <row r="2634" spans="9:29" ht="12.75">
      <c r="I2634" s="3"/>
      <c r="AC2634" s="60"/>
    </row>
    <row r="2635" spans="9:29" ht="12.75">
      <c r="I2635" s="3"/>
      <c r="AC2635" s="60"/>
    </row>
    <row r="2636" spans="9:29" ht="12.75">
      <c r="I2636" s="3"/>
      <c r="AC2636" s="60"/>
    </row>
    <row r="2637" spans="9:29" ht="12.75">
      <c r="I2637" s="3"/>
      <c r="AC2637" s="60"/>
    </row>
    <row r="2638" spans="9:29" ht="12.75">
      <c r="I2638" s="3"/>
      <c r="AC2638" s="60"/>
    </row>
    <row r="2639" spans="9:29" ht="12.75">
      <c r="I2639" s="3"/>
      <c r="AC2639" s="60"/>
    </row>
    <row r="2640" spans="9:29" ht="12.75">
      <c r="I2640" s="3"/>
      <c r="AC2640" s="60"/>
    </row>
    <row r="2641" spans="9:29" ht="12.75">
      <c r="I2641" s="3"/>
      <c r="AC2641" s="60"/>
    </row>
    <row r="2642" spans="9:29" ht="12.75">
      <c r="I2642" s="3"/>
      <c r="AC2642" s="60"/>
    </row>
    <row r="2643" spans="9:29" ht="12.75">
      <c r="I2643" s="3"/>
      <c r="AC2643" s="60"/>
    </row>
    <row r="2644" spans="9:29" ht="12.75">
      <c r="I2644" s="3"/>
      <c r="AC2644" s="60"/>
    </row>
    <row r="2645" spans="9:29" ht="12.75">
      <c r="I2645" s="3"/>
      <c r="AC2645" s="60"/>
    </row>
    <row r="2646" spans="9:29" ht="12.75">
      <c r="I2646" s="3"/>
      <c r="AC2646" s="60"/>
    </row>
    <row r="2647" spans="9:29" ht="12.75">
      <c r="I2647" s="3"/>
      <c r="AC2647" s="60"/>
    </row>
    <row r="2648" spans="9:29" ht="12.75">
      <c r="I2648" s="3"/>
      <c r="AC2648" s="60"/>
    </row>
    <row r="2649" spans="9:29" ht="12.75">
      <c r="I2649" s="3"/>
      <c r="AC2649" s="60"/>
    </row>
    <row r="2650" spans="9:29" ht="12.75">
      <c r="I2650" s="3"/>
      <c r="AC2650" s="60"/>
    </row>
    <row r="2651" spans="9:29" ht="12.75">
      <c r="I2651" s="3"/>
      <c r="AC2651" s="60"/>
    </row>
    <row r="2652" spans="9:29" ht="12.75">
      <c r="I2652" s="3"/>
      <c r="AC2652" s="60"/>
    </row>
    <row r="2653" spans="9:29" ht="12.75">
      <c r="I2653" s="3"/>
      <c r="AC2653" s="60"/>
    </row>
    <row r="2654" spans="9:29" ht="12.75">
      <c r="I2654" s="3"/>
      <c r="AC2654" s="60"/>
    </row>
    <row r="2655" spans="9:29" ht="12.75">
      <c r="I2655" s="3"/>
      <c r="AC2655" s="60"/>
    </row>
    <row r="2656" spans="9:29" ht="12.75">
      <c r="I2656" s="3"/>
      <c r="AC2656" s="60"/>
    </row>
    <row r="2657" spans="9:29" ht="12.75">
      <c r="I2657" s="3"/>
      <c r="AC2657" s="60"/>
    </row>
    <row r="2658" spans="9:29" ht="12.75">
      <c r="I2658" s="3"/>
      <c r="AC2658" s="60"/>
    </row>
    <row r="2659" spans="9:29" ht="12.75">
      <c r="I2659" s="3"/>
      <c r="AC2659" s="60"/>
    </row>
    <row r="2660" spans="9:29" ht="12.75">
      <c r="I2660" s="3"/>
      <c r="AC2660" s="60"/>
    </row>
    <row r="2661" spans="9:29" ht="12.75">
      <c r="I2661" s="3"/>
      <c r="AC2661" s="60"/>
    </row>
    <row r="2662" spans="9:29" ht="12.75">
      <c r="I2662" s="3"/>
      <c r="AC2662" s="60"/>
    </row>
    <row r="2663" spans="9:29" ht="12.75">
      <c r="I2663" s="3"/>
      <c r="AC2663" s="60"/>
    </row>
    <row r="2664" spans="9:29" ht="12.75">
      <c r="I2664" s="3"/>
      <c r="AC2664" s="60"/>
    </row>
    <row r="2665" spans="9:29" ht="12.75">
      <c r="I2665" s="3"/>
      <c r="AC2665" s="60"/>
    </row>
    <row r="2666" spans="9:29" ht="12.75">
      <c r="I2666" s="3"/>
      <c r="AC2666" s="60"/>
    </row>
    <row r="2667" spans="9:29" ht="12.75">
      <c r="I2667" s="3"/>
      <c r="AC2667" s="60"/>
    </row>
    <row r="2668" spans="9:29" ht="12.75">
      <c r="I2668" s="3"/>
      <c r="AC2668" s="60"/>
    </row>
    <row r="2669" spans="9:29" ht="12.75">
      <c r="I2669" s="3"/>
      <c r="AC2669" s="60"/>
    </row>
    <row r="2670" spans="9:29" ht="12.75">
      <c r="I2670" s="3"/>
      <c r="AC2670" s="60"/>
    </row>
    <row r="2671" spans="9:29" ht="12.75">
      <c r="I2671" s="3"/>
      <c r="AC2671" s="60"/>
    </row>
    <row r="2672" spans="9:29" ht="12.75">
      <c r="I2672" s="3"/>
      <c r="AC2672" s="60"/>
    </row>
    <row r="2673" spans="9:29" ht="12.75">
      <c r="I2673" s="3"/>
      <c r="AC2673" s="60"/>
    </row>
    <row r="2674" spans="9:29" ht="12.75">
      <c r="I2674" s="3"/>
      <c r="AC2674" s="60"/>
    </row>
    <row r="2675" spans="9:29" ht="12.75">
      <c r="I2675" s="3"/>
      <c r="AC2675" s="60"/>
    </row>
    <row r="2676" spans="9:29" ht="12.75">
      <c r="I2676" s="3"/>
      <c r="AC2676" s="60"/>
    </row>
    <row r="2677" spans="9:29" ht="12.75">
      <c r="I2677" s="3"/>
      <c r="AC2677" s="60"/>
    </row>
    <row r="2678" spans="9:29" ht="12.75">
      <c r="I2678" s="3"/>
      <c r="AC2678" s="60"/>
    </row>
    <row r="2679" spans="9:29" ht="12.75">
      <c r="I2679" s="3"/>
      <c r="AC2679" s="60"/>
    </row>
    <row r="2680" spans="9:29" ht="12.75">
      <c r="I2680" s="3"/>
      <c r="AC2680" s="60"/>
    </row>
    <row r="2681" spans="9:29" ht="12.75">
      <c r="I2681" s="3"/>
      <c r="AC2681" s="60"/>
    </row>
    <row r="2682" spans="9:29" ht="12.75">
      <c r="I2682" s="3"/>
      <c r="AC2682" s="60"/>
    </row>
    <row r="2683" spans="9:29" ht="12.75">
      <c r="I2683" s="3"/>
      <c r="AC2683" s="60"/>
    </row>
    <row r="2684" spans="9:29" ht="12.75">
      <c r="I2684" s="3"/>
      <c r="AC2684" s="60"/>
    </row>
    <row r="2685" spans="9:29" ht="12.75">
      <c r="I2685" s="3"/>
      <c r="AC2685" s="60"/>
    </row>
    <row r="2686" spans="9:29" ht="12.75">
      <c r="I2686" s="3"/>
      <c r="AC2686" s="60"/>
    </row>
    <row r="2687" spans="9:29" ht="12.75">
      <c r="I2687" s="3"/>
      <c r="AC2687" s="60"/>
    </row>
    <row r="2688" spans="9:29" ht="12.75">
      <c r="I2688" s="3"/>
      <c r="AC2688" s="60"/>
    </row>
    <row r="2689" spans="9:29" ht="12.75">
      <c r="I2689" s="3"/>
      <c r="AC2689" s="60"/>
    </row>
    <row r="2690" spans="9:29" ht="12.75">
      <c r="I2690" s="3"/>
      <c r="AC2690" s="60"/>
    </row>
    <row r="2691" spans="9:29" ht="12.75">
      <c r="I2691" s="3"/>
      <c r="AC2691" s="60"/>
    </row>
    <row r="2692" spans="9:29" ht="12.75">
      <c r="I2692" s="3"/>
      <c r="AC2692" s="60"/>
    </row>
    <row r="2693" spans="9:29" ht="12.75">
      <c r="I2693" s="3"/>
      <c r="AC2693" s="60"/>
    </row>
    <row r="2694" spans="9:29" ht="12.75">
      <c r="I2694" s="3"/>
      <c r="AC2694" s="60"/>
    </row>
    <row r="2695" spans="9:29" ht="12.75">
      <c r="I2695" s="3"/>
      <c r="AC2695" s="60"/>
    </row>
    <row r="2696" spans="9:29" ht="12.75">
      <c r="I2696" s="3"/>
      <c r="AC2696" s="60"/>
    </row>
    <row r="2697" spans="9:29" ht="12.75">
      <c r="I2697" s="3"/>
      <c r="AC2697" s="60"/>
    </row>
    <row r="2698" spans="9:29" ht="12.75">
      <c r="I2698" s="3"/>
      <c r="AC2698" s="60"/>
    </row>
    <row r="2699" spans="9:29" ht="12.75">
      <c r="I2699" s="3"/>
      <c r="AC2699" s="60"/>
    </row>
    <row r="2700" spans="9:29" ht="12.75">
      <c r="I2700" s="3"/>
      <c r="AC2700" s="60"/>
    </row>
    <row r="2701" spans="9:29" ht="12.75">
      <c r="I2701" s="3"/>
      <c r="AC2701" s="60"/>
    </row>
    <row r="2702" spans="9:29" ht="12.75">
      <c r="I2702" s="3"/>
      <c r="AC2702" s="60"/>
    </row>
    <row r="2703" spans="9:29" ht="12.75">
      <c r="I2703" s="3"/>
      <c r="AC2703" s="60"/>
    </row>
    <row r="2704" spans="9:29" ht="12.75">
      <c r="I2704" s="3"/>
      <c r="AC2704" s="60"/>
    </row>
    <row r="2705" spans="9:29" ht="12.75">
      <c r="I2705" s="3"/>
      <c r="AC2705" s="60"/>
    </row>
    <row r="2706" spans="9:29" ht="12.75">
      <c r="I2706" s="3"/>
      <c r="AC2706" s="60"/>
    </row>
    <row r="2707" spans="9:29" ht="12.75">
      <c r="I2707" s="3"/>
      <c r="AC2707" s="60"/>
    </row>
    <row r="2708" spans="9:29" ht="12.75">
      <c r="I2708" s="3"/>
      <c r="AC2708" s="60"/>
    </row>
    <row r="2709" spans="9:29" ht="12.75">
      <c r="I2709" s="3"/>
      <c r="AC2709" s="60"/>
    </row>
    <row r="2710" spans="9:29" ht="12.75">
      <c r="I2710" s="3"/>
      <c r="AC2710" s="60"/>
    </row>
    <row r="2711" spans="9:29" ht="12.75">
      <c r="I2711" s="3"/>
      <c r="AC2711" s="60"/>
    </row>
    <row r="2712" spans="9:29" ht="12.75">
      <c r="I2712" s="3"/>
      <c r="AC2712" s="60"/>
    </row>
    <row r="2713" spans="9:29" ht="12.75">
      <c r="I2713" s="3"/>
      <c r="AC2713" s="60"/>
    </row>
    <row r="2714" spans="9:29" ht="12.75">
      <c r="I2714" s="3"/>
      <c r="AC2714" s="60"/>
    </row>
    <row r="2715" spans="9:29" ht="12.75">
      <c r="I2715" s="3"/>
      <c r="AC2715" s="60"/>
    </row>
    <row r="2716" spans="9:29" ht="12.75">
      <c r="I2716" s="3"/>
      <c r="AC2716" s="60"/>
    </row>
    <row r="2717" spans="9:29" ht="12.75">
      <c r="I2717" s="3"/>
      <c r="AC2717" s="60"/>
    </row>
    <row r="2718" spans="9:29" ht="12.75">
      <c r="I2718" s="3"/>
      <c r="AC2718" s="60"/>
    </row>
    <row r="2719" spans="9:29" ht="12.75">
      <c r="I2719" s="3"/>
      <c r="AC2719" s="60"/>
    </row>
    <row r="2720" spans="9:29" ht="12.75">
      <c r="I2720" s="3"/>
      <c r="AC2720" s="60"/>
    </row>
    <row r="2721" spans="9:29" ht="12.75">
      <c r="I2721" s="3"/>
      <c r="AC2721" s="60"/>
    </row>
    <row r="2722" spans="9:29" ht="12.75">
      <c r="I2722" s="3"/>
      <c r="AC2722" s="60"/>
    </row>
    <row r="2723" spans="9:29" ht="12.75">
      <c r="I2723" s="3"/>
      <c r="AC2723" s="60"/>
    </row>
    <row r="2724" spans="9:29" ht="12.75">
      <c r="I2724" s="3"/>
      <c r="AC2724" s="60"/>
    </row>
    <row r="2725" spans="9:29" ht="12.75">
      <c r="I2725" s="3"/>
      <c r="AC2725" s="60"/>
    </row>
    <row r="2726" spans="9:29" ht="12.75">
      <c r="I2726" s="3"/>
      <c r="AC2726" s="60"/>
    </row>
    <row r="2727" spans="9:29" ht="12.75">
      <c r="I2727" s="3"/>
      <c r="AC2727" s="60"/>
    </row>
    <row r="2728" spans="9:29" ht="12.75">
      <c r="I2728" s="3"/>
      <c r="AC2728" s="60"/>
    </row>
    <row r="2729" spans="9:29" ht="12.75">
      <c r="I2729" s="3"/>
      <c r="AC2729" s="60"/>
    </row>
    <row r="2730" spans="9:29" ht="12.75">
      <c r="I2730" s="3"/>
      <c r="AC2730" s="60"/>
    </row>
    <row r="2731" spans="9:29" ht="12.75">
      <c r="I2731" s="3"/>
      <c r="AC2731" s="60"/>
    </row>
    <row r="2732" spans="9:29" ht="12.75">
      <c r="I2732" s="3"/>
      <c r="AC2732" s="60"/>
    </row>
    <row r="2733" spans="9:29" ht="12.75">
      <c r="I2733" s="3"/>
      <c r="AC2733" s="60"/>
    </row>
    <row r="2734" spans="9:29" ht="12.75">
      <c r="I2734" s="3"/>
      <c r="AC2734" s="60"/>
    </row>
    <row r="2735" spans="9:29" ht="12.75">
      <c r="I2735" s="3"/>
      <c r="AC2735" s="60"/>
    </row>
    <row r="2736" spans="9:29" ht="12.75">
      <c r="I2736" s="3"/>
      <c r="AC2736" s="60"/>
    </row>
    <row r="2737" spans="9:29" ht="12.75">
      <c r="I2737" s="3"/>
      <c r="AC2737" s="60"/>
    </row>
    <row r="2738" spans="9:29" ht="12.75">
      <c r="I2738" s="3"/>
      <c r="AC2738" s="60"/>
    </row>
    <row r="2739" spans="9:29" ht="12.75">
      <c r="I2739" s="3"/>
      <c r="AC2739" s="60"/>
    </row>
    <row r="2740" spans="9:29" ht="12.75">
      <c r="I2740" s="3"/>
      <c r="AC2740" s="60"/>
    </row>
    <row r="2741" spans="9:29" ht="12.75">
      <c r="I2741" s="3"/>
      <c r="AC2741" s="60"/>
    </row>
    <row r="2742" spans="9:29" ht="12.75">
      <c r="I2742" s="3"/>
      <c r="AC2742" s="60"/>
    </row>
    <row r="2743" spans="9:29" ht="12.75">
      <c r="I2743" s="3"/>
      <c r="AC2743" s="60"/>
    </row>
    <row r="2744" spans="9:29" ht="12.75">
      <c r="I2744" s="3"/>
      <c r="AC2744" s="60"/>
    </row>
    <row r="2745" spans="9:29" ht="12.75">
      <c r="I2745" s="3"/>
      <c r="AC2745" s="60"/>
    </row>
    <row r="2746" spans="9:29" ht="12.75">
      <c r="I2746" s="3"/>
      <c r="AC2746" s="60"/>
    </row>
    <row r="2747" spans="9:29" ht="12.75">
      <c r="I2747" s="3"/>
      <c r="AC2747" s="60"/>
    </row>
    <row r="2748" spans="9:29" ht="12.75">
      <c r="I2748" s="3"/>
      <c r="AC2748" s="60"/>
    </row>
    <row r="2749" spans="9:29" ht="12.75">
      <c r="I2749" s="3"/>
      <c r="AC2749" s="60"/>
    </row>
    <row r="2750" spans="9:29" ht="12.75">
      <c r="I2750" s="3"/>
      <c r="AC2750" s="60"/>
    </row>
    <row r="2751" spans="9:29" ht="12.75">
      <c r="I2751" s="3"/>
      <c r="AC2751" s="60"/>
    </row>
    <row r="2752" spans="9:29" ht="12.75">
      <c r="I2752" s="3"/>
      <c r="AC2752" s="60"/>
    </row>
    <row r="2753" spans="9:29" ht="12.75">
      <c r="I2753" s="3"/>
      <c r="AC2753" s="60"/>
    </row>
    <row r="2754" spans="9:29" ht="12.75">
      <c r="I2754" s="3"/>
      <c r="AC2754" s="60"/>
    </row>
    <row r="2755" spans="9:29" ht="12.75">
      <c r="I2755" s="3"/>
      <c r="AC2755" s="60"/>
    </row>
    <row r="2756" spans="9:29" ht="12.75">
      <c r="I2756" s="3"/>
      <c r="AC2756" s="60"/>
    </row>
    <row r="2757" spans="9:29" ht="12.75">
      <c r="I2757" s="3"/>
      <c r="AC2757" s="60"/>
    </row>
    <row r="2758" spans="9:29" ht="12.75">
      <c r="I2758" s="3"/>
      <c r="AC2758" s="60"/>
    </row>
    <row r="2759" spans="9:29" ht="12.75">
      <c r="I2759" s="3"/>
      <c r="AC2759" s="60"/>
    </row>
    <row r="2760" spans="9:29" ht="12.75">
      <c r="I2760" s="3"/>
      <c r="AC2760" s="60"/>
    </row>
    <row r="2761" spans="9:29" ht="12.75">
      <c r="I2761" s="3"/>
      <c r="AC2761" s="60"/>
    </row>
    <row r="2762" spans="9:29" ht="12.75">
      <c r="I2762" s="3"/>
      <c r="AC2762" s="60"/>
    </row>
    <row r="2763" spans="9:29" ht="12.75">
      <c r="I2763" s="3"/>
      <c r="AC2763" s="60"/>
    </row>
    <row r="2764" spans="9:29" ht="12.75">
      <c r="I2764" s="3"/>
      <c r="AC2764" s="60"/>
    </row>
    <row r="2765" spans="9:29" ht="12.75">
      <c r="I2765" s="3"/>
      <c r="AC2765" s="60"/>
    </row>
    <row r="2766" spans="9:29" ht="12.75">
      <c r="I2766" s="3"/>
      <c r="AC2766" s="60"/>
    </row>
    <row r="2767" spans="9:29" ht="12.75">
      <c r="I2767" s="3"/>
      <c r="AC2767" s="60"/>
    </row>
    <row r="2768" spans="9:29" ht="12.75">
      <c r="I2768" s="3"/>
      <c r="AC2768" s="60"/>
    </row>
    <row r="2769" spans="9:29" ht="12.75">
      <c r="I2769" s="3"/>
      <c r="AC2769" s="60"/>
    </row>
    <row r="2770" spans="9:29" ht="12.75">
      <c r="I2770" s="3"/>
      <c r="AC2770" s="60"/>
    </row>
    <row r="2771" spans="9:29" ht="12.75">
      <c r="I2771" s="3"/>
      <c r="AC2771" s="60"/>
    </row>
    <row r="2772" spans="9:29" ht="12.75">
      <c r="I2772" s="3"/>
      <c r="AC2772" s="60"/>
    </row>
    <row r="2773" spans="9:29" ht="12.75">
      <c r="I2773" s="3"/>
      <c r="AC2773" s="60"/>
    </row>
    <row r="2774" spans="9:29" ht="12.75">
      <c r="I2774" s="3"/>
      <c r="AC2774" s="60"/>
    </row>
    <row r="2775" spans="9:29" ht="12.75">
      <c r="I2775" s="3"/>
      <c r="AC2775" s="60"/>
    </row>
    <row r="2776" spans="9:29" ht="12.75">
      <c r="I2776" s="3"/>
      <c r="AC2776" s="60"/>
    </row>
    <row r="2777" spans="9:29" ht="12.75">
      <c r="I2777" s="3"/>
      <c r="AC2777" s="60"/>
    </row>
    <row r="2778" spans="9:29" ht="12.75">
      <c r="I2778" s="3"/>
      <c r="AC2778" s="60"/>
    </row>
    <row r="2779" spans="9:29" ht="12.75">
      <c r="I2779" s="3"/>
      <c r="AC2779" s="60"/>
    </row>
    <row r="2780" spans="9:29" ht="12.75">
      <c r="I2780" s="3"/>
      <c r="AC2780" s="60"/>
    </row>
    <row r="2781" spans="9:29" ht="12.75">
      <c r="I2781" s="3"/>
      <c r="AC2781" s="60"/>
    </row>
    <row r="2782" spans="9:29" ht="12.75">
      <c r="I2782" s="3"/>
      <c r="AC2782" s="60"/>
    </row>
    <row r="2783" spans="9:29" ht="12.75">
      <c r="I2783" s="3"/>
      <c r="AC2783" s="60"/>
    </row>
    <row r="2784" spans="9:29" ht="12.75">
      <c r="I2784" s="3"/>
      <c r="AC2784" s="60"/>
    </row>
    <row r="2785" spans="9:29" ht="12.75">
      <c r="I2785" s="3"/>
      <c r="AC2785" s="60"/>
    </row>
    <row r="2786" spans="9:29" ht="12.75">
      <c r="I2786" s="3"/>
      <c r="AC2786" s="60"/>
    </row>
    <row r="2787" spans="9:29" ht="12.75">
      <c r="I2787" s="3"/>
      <c r="AC2787" s="60"/>
    </row>
    <row r="2788" spans="9:29" ht="12.75">
      <c r="I2788" s="3"/>
      <c r="AC2788" s="60"/>
    </row>
    <row r="2789" spans="9:29" ht="12.75">
      <c r="I2789" s="3"/>
      <c r="AC2789" s="60"/>
    </row>
    <row r="2790" spans="9:29" ht="12.75">
      <c r="I2790" s="3"/>
      <c r="AC2790" s="60"/>
    </row>
    <row r="2791" spans="9:29" ht="12.75">
      <c r="I2791" s="3"/>
      <c r="AC2791" s="60"/>
    </row>
    <row r="2792" spans="9:29" ht="12.75">
      <c r="I2792" s="3"/>
      <c r="AC2792" s="60"/>
    </row>
    <row r="2793" spans="9:29" ht="12.75">
      <c r="I2793" s="3"/>
      <c r="AC2793" s="60"/>
    </row>
    <row r="2794" spans="9:29" ht="12.75">
      <c r="I2794" s="3"/>
      <c r="AC2794" s="60"/>
    </row>
    <row r="2795" spans="9:29" ht="12.75">
      <c r="I2795" s="3"/>
      <c r="AC2795" s="60"/>
    </row>
    <row r="2796" spans="9:29" ht="12.75">
      <c r="I2796" s="3"/>
      <c r="AC2796" s="60"/>
    </row>
    <row r="2797" spans="9:29" ht="12.75">
      <c r="I2797" s="3"/>
      <c r="AC2797" s="60"/>
    </row>
    <row r="2798" spans="9:29" ht="12.75">
      <c r="I2798" s="3"/>
      <c r="AC2798" s="60"/>
    </row>
    <row r="2799" spans="9:29" ht="12.75">
      <c r="I2799" s="3"/>
      <c r="AC2799" s="60"/>
    </row>
    <row r="2800" spans="9:29" ht="12.75">
      <c r="I2800" s="3"/>
      <c r="AC2800" s="60"/>
    </row>
    <row r="2801" spans="9:29" ht="12.75">
      <c r="I2801" s="3"/>
      <c r="AC2801" s="60"/>
    </row>
    <row r="2802" spans="9:29" ht="12.75">
      <c r="I2802" s="3"/>
      <c r="AC2802" s="60"/>
    </row>
    <row r="2803" spans="9:29" ht="12.75">
      <c r="I2803" s="3"/>
      <c r="AC2803" s="60"/>
    </row>
    <row r="2804" spans="9:29" ht="12.75">
      <c r="I2804" s="3"/>
      <c r="AC2804" s="60"/>
    </row>
    <row r="2805" spans="9:29" ht="12.75">
      <c r="I2805" s="3"/>
      <c r="AC2805" s="60"/>
    </row>
    <row r="2806" spans="9:29" ht="12.75">
      <c r="I2806" s="3"/>
      <c r="AC2806" s="60"/>
    </row>
    <row r="2807" spans="9:29" ht="12.75">
      <c r="I2807" s="3"/>
      <c r="AC2807" s="60"/>
    </row>
    <row r="2808" spans="9:29" ht="12.75">
      <c r="I2808" s="3"/>
      <c r="AC2808" s="60"/>
    </row>
    <row r="2809" spans="9:29" ht="12.75">
      <c r="I2809" s="3"/>
      <c r="AC2809" s="60"/>
    </row>
    <row r="2810" spans="9:29" ht="12.75">
      <c r="I2810" s="3"/>
      <c r="AC2810" s="60"/>
    </row>
    <row r="2811" spans="9:29" ht="12.75">
      <c r="I2811" s="3"/>
      <c r="AC2811" s="60"/>
    </row>
    <row r="2812" spans="9:29" ht="12.75">
      <c r="I2812" s="3"/>
      <c r="AC2812" s="60"/>
    </row>
    <row r="2813" spans="9:29" ht="12.75">
      <c r="I2813" s="3"/>
      <c r="AC2813" s="60"/>
    </row>
    <row r="2814" spans="9:29" ht="12.75">
      <c r="I2814" s="3"/>
      <c r="AC2814" s="60"/>
    </row>
    <row r="2815" spans="9:29" ht="12.75">
      <c r="I2815" s="3"/>
      <c r="AC2815" s="60"/>
    </row>
    <row r="2816" spans="9:29" ht="12.75">
      <c r="I2816" s="3"/>
      <c r="AC2816" s="60"/>
    </row>
    <row r="2817" spans="9:29" ht="12.75">
      <c r="I2817" s="3"/>
      <c r="AC2817" s="60"/>
    </row>
    <row r="2818" spans="9:29" ht="12.75">
      <c r="I2818" s="3"/>
      <c r="AC2818" s="60"/>
    </row>
    <row r="2819" spans="9:29" ht="12.75">
      <c r="I2819" s="3"/>
      <c r="AC2819" s="60"/>
    </row>
    <row r="2820" spans="9:29" ht="12.75">
      <c r="I2820" s="3"/>
      <c r="AC2820" s="60"/>
    </row>
    <row r="2821" spans="9:29" ht="12.75">
      <c r="I2821" s="3"/>
      <c r="AC2821" s="60"/>
    </row>
    <row r="2822" spans="9:29" ht="12.75">
      <c r="I2822" s="3"/>
      <c r="AC2822" s="60"/>
    </row>
    <row r="2823" spans="9:29" ht="12.75">
      <c r="I2823" s="3"/>
      <c r="AC2823" s="60"/>
    </row>
    <row r="2824" spans="9:29" ht="12.75">
      <c r="I2824" s="3"/>
      <c r="AC2824" s="60"/>
    </row>
    <row r="2825" spans="9:29" ht="12.75">
      <c r="I2825" s="3"/>
      <c r="AC2825" s="60"/>
    </row>
    <row r="2826" spans="9:29" ht="12.75">
      <c r="I2826" s="3"/>
      <c r="AC2826" s="60"/>
    </row>
    <row r="2827" spans="9:29" ht="12.75">
      <c r="I2827" s="3"/>
      <c r="AC2827" s="60"/>
    </row>
    <row r="2828" spans="9:29" ht="12.75">
      <c r="I2828" s="3"/>
      <c r="AC2828" s="60"/>
    </row>
    <row r="2829" spans="9:29" ht="12.75">
      <c r="I2829" s="3"/>
      <c r="AC2829" s="60"/>
    </row>
    <row r="2830" spans="9:29" ht="12.75">
      <c r="I2830" s="3"/>
      <c r="AC2830" s="60"/>
    </row>
    <row r="2831" spans="9:29" ht="12.75">
      <c r="I2831" s="3"/>
      <c r="AC2831" s="60"/>
    </row>
    <row r="2832" spans="9:29" ht="12.75">
      <c r="I2832" s="3"/>
      <c r="AC2832" s="60"/>
    </row>
    <row r="2833" spans="9:29" ht="12.75">
      <c r="I2833" s="3"/>
      <c r="AC2833" s="60"/>
    </row>
    <row r="2834" spans="9:29" ht="12.75">
      <c r="I2834" s="3"/>
      <c r="AC2834" s="60"/>
    </row>
    <row r="2835" spans="9:29" ht="12.75">
      <c r="I2835" s="3"/>
      <c r="AC2835" s="60"/>
    </row>
    <row r="2836" spans="9:29" ht="12.75">
      <c r="I2836" s="3"/>
      <c r="AC2836" s="60"/>
    </row>
    <row r="2837" spans="9:29" ht="12.75">
      <c r="I2837" s="3"/>
      <c r="AC2837" s="60"/>
    </row>
    <row r="2838" spans="9:29" ht="12.75">
      <c r="I2838" s="3"/>
      <c r="AC2838" s="60"/>
    </row>
    <row r="2839" spans="9:29" ht="12.75">
      <c r="I2839" s="3"/>
      <c r="AC2839" s="60"/>
    </row>
    <row r="2840" spans="9:29" ht="12.75">
      <c r="I2840" s="3"/>
      <c r="AC2840" s="60"/>
    </row>
    <row r="2841" spans="9:29" ht="12.75">
      <c r="I2841" s="3"/>
      <c r="AC2841" s="60"/>
    </row>
    <row r="2842" spans="9:29" ht="12.75">
      <c r="I2842" s="3"/>
      <c r="AC2842" s="60"/>
    </row>
    <row r="2843" spans="9:29" ht="12.75">
      <c r="I2843" s="3"/>
      <c r="AC2843" s="60"/>
    </row>
    <row r="2844" spans="9:29" ht="12.75">
      <c r="I2844" s="3"/>
      <c r="AC2844" s="60"/>
    </row>
    <row r="2845" spans="9:29" ht="12.75">
      <c r="I2845" s="3"/>
      <c r="AC2845" s="60"/>
    </row>
    <row r="2846" spans="9:29" ht="12.75">
      <c r="I2846" s="3"/>
      <c r="AC2846" s="60"/>
    </row>
    <row r="2847" spans="9:29" ht="12.75">
      <c r="I2847" s="3"/>
      <c r="AC2847" s="60"/>
    </row>
    <row r="2848" spans="9:29" ht="12.75">
      <c r="I2848" s="3"/>
      <c r="AC2848" s="60"/>
    </row>
    <row r="2849" spans="9:29" ht="12.75">
      <c r="I2849" s="3"/>
      <c r="AC2849" s="60"/>
    </row>
    <row r="2850" spans="9:29" ht="12.75">
      <c r="I2850" s="3"/>
      <c r="AC2850" s="60"/>
    </row>
    <row r="2851" spans="9:29" ht="12.75">
      <c r="I2851" s="3"/>
      <c r="AC2851" s="60"/>
    </row>
    <row r="2852" spans="9:29" ht="12.75">
      <c r="I2852" s="3"/>
      <c r="AC2852" s="60"/>
    </row>
    <row r="2853" spans="9:29" ht="12.75">
      <c r="I2853" s="3"/>
      <c r="AC2853" s="60"/>
    </row>
    <row r="2854" spans="9:29" ht="12.75">
      <c r="I2854" s="3"/>
      <c r="AC2854" s="60"/>
    </row>
    <row r="2855" spans="9:29" ht="12.75">
      <c r="I2855" s="3"/>
      <c r="AC2855" s="60"/>
    </row>
    <row r="2856" spans="9:29" ht="12.75">
      <c r="I2856" s="3"/>
      <c r="AC2856" s="60"/>
    </row>
    <row r="2857" ht="12.75">
      <c r="I2857" s="3"/>
    </row>
    <row r="2858" ht="12.75">
      <c r="I2858" s="3"/>
    </row>
    <row r="2859" ht="12.75">
      <c r="I2859" s="3"/>
    </row>
    <row r="2860" ht="12.75">
      <c r="I2860" s="3"/>
    </row>
    <row r="2861" ht="12.75">
      <c r="I2861" s="3"/>
    </row>
    <row r="2862" ht="12.75">
      <c r="I2862" s="3"/>
    </row>
    <row r="2863" ht="12.75">
      <c r="I2863" s="3"/>
    </row>
    <row r="2864" ht="12.75">
      <c r="I2864" s="3"/>
    </row>
    <row r="2865" ht="12.75">
      <c r="I2865" s="3"/>
    </row>
    <row r="2866" ht="12.75">
      <c r="I2866" s="3"/>
    </row>
    <row r="2867" ht="12.75">
      <c r="I2867" s="3"/>
    </row>
    <row r="2868" ht="12.75">
      <c r="I2868" s="3"/>
    </row>
    <row r="2869" ht="12.75">
      <c r="I2869" s="3"/>
    </row>
    <row r="2870" ht="12.75">
      <c r="I2870" s="3"/>
    </row>
    <row r="2871" ht="12.75">
      <c r="I2871" s="3"/>
    </row>
    <row r="2872" ht="12.75">
      <c r="I2872" s="3"/>
    </row>
    <row r="2873" ht="12.75">
      <c r="I2873" s="3"/>
    </row>
    <row r="2874" ht="12.75">
      <c r="I2874" s="3"/>
    </row>
    <row r="2875" ht="12.75">
      <c r="I2875" s="3"/>
    </row>
    <row r="2876" ht="12.75">
      <c r="I2876" s="3"/>
    </row>
    <row r="2877" ht="12.75">
      <c r="I2877" s="3"/>
    </row>
    <row r="2878" ht="12.75">
      <c r="I2878" s="3"/>
    </row>
    <row r="2879" ht="12.75">
      <c r="I2879" s="3"/>
    </row>
    <row r="2880" ht="12.75">
      <c r="I2880" s="3"/>
    </row>
    <row r="2881" ht="12.75">
      <c r="I2881" s="3"/>
    </row>
    <row r="2882" ht="12.75">
      <c r="I2882" s="3"/>
    </row>
    <row r="2883" ht="12.75">
      <c r="I2883" s="3"/>
    </row>
    <row r="2884" ht="12.75">
      <c r="I2884" s="3"/>
    </row>
    <row r="2885" ht="12.75">
      <c r="I2885" s="3"/>
    </row>
    <row r="2886" ht="12.75">
      <c r="I2886" s="3"/>
    </row>
    <row r="2887" ht="12.75">
      <c r="I2887" s="3"/>
    </row>
    <row r="2888" ht="12.75">
      <c r="I2888" s="3"/>
    </row>
    <row r="2889" ht="12.75">
      <c r="I2889" s="3"/>
    </row>
    <row r="2890" ht="12.75">
      <c r="I2890" s="3"/>
    </row>
    <row r="2891" ht="12.75">
      <c r="I2891" s="3"/>
    </row>
    <row r="2892" ht="12.75">
      <c r="I2892" s="3"/>
    </row>
    <row r="2893" ht="12.75">
      <c r="I2893" s="3"/>
    </row>
    <row r="2894" ht="12.75">
      <c r="I2894" s="3"/>
    </row>
    <row r="2895" ht="12.75">
      <c r="I2895" s="3"/>
    </row>
    <row r="2896" ht="12.75">
      <c r="I2896" s="3"/>
    </row>
    <row r="2897" ht="12.75">
      <c r="I2897" s="3"/>
    </row>
    <row r="2898" ht="12.75">
      <c r="I2898" s="3"/>
    </row>
    <row r="2899" ht="12.75">
      <c r="I2899" s="3"/>
    </row>
    <row r="2900" ht="12.75">
      <c r="I2900" s="3"/>
    </row>
    <row r="2901" ht="12.75">
      <c r="I2901" s="3"/>
    </row>
    <row r="2902" ht="12.75">
      <c r="I2902" s="3"/>
    </row>
    <row r="2903" ht="12.75">
      <c r="I2903" s="3"/>
    </row>
    <row r="2904" ht="12.75">
      <c r="I2904" s="3"/>
    </row>
    <row r="2905" ht="12.75">
      <c r="I2905" s="3"/>
    </row>
    <row r="2906" ht="12.75">
      <c r="I2906" s="3"/>
    </row>
    <row r="2907" ht="12.75">
      <c r="I2907" s="3"/>
    </row>
    <row r="2908" ht="12.75">
      <c r="I2908" s="3"/>
    </row>
    <row r="2909" ht="12.75">
      <c r="I2909" s="3"/>
    </row>
    <row r="2910" ht="12.75">
      <c r="I2910" s="3"/>
    </row>
    <row r="2911" ht="12.75">
      <c r="I2911" s="3"/>
    </row>
    <row r="2912" ht="12.75">
      <c r="I2912" s="3"/>
    </row>
    <row r="2913" ht="12.75">
      <c r="I2913" s="3"/>
    </row>
    <row r="2914" ht="12.75">
      <c r="I2914" s="3"/>
    </row>
    <row r="2915" ht="12.75">
      <c r="I2915" s="3"/>
    </row>
    <row r="2916" ht="12.75">
      <c r="I2916" s="3"/>
    </row>
    <row r="2917" ht="12.75">
      <c r="I2917" s="3"/>
    </row>
    <row r="2918" ht="12.75">
      <c r="I2918" s="3"/>
    </row>
    <row r="2919" ht="12.75">
      <c r="I2919" s="3"/>
    </row>
    <row r="2920" ht="12.75">
      <c r="I2920" s="3"/>
    </row>
    <row r="2921" ht="12.75">
      <c r="I2921" s="3"/>
    </row>
    <row r="2922" ht="12.75">
      <c r="I2922" s="3"/>
    </row>
    <row r="2923" ht="12.75">
      <c r="I2923" s="3"/>
    </row>
    <row r="2924" ht="12.75">
      <c r="I2924" s="3"/>
    </row>
    <row r="2925" ht="12.75">
      <c r="I2925" s="3"/>
    </row>
    <row r="2926" ht="12.75">
      <c r="I2926" s="3"/>
    </row>
    <row r="2927" ht="12.75">
      <c r="I2927" s="3"/>
    </row>
    <row r="2928" ht="12.75">
      <c r="I2928" s="3"/>
    </row>
    <row r="2929" ht="12.75">
      <c r="I2929" s="3"/>
    </row>
    <row r="2930" ht="12.75">
      <c r="I2930" s="3"/>
    </row>
    <row r="2931" ht="12.75">
      <c r="I2931" s="3"/>
    </row>
    <row r="2932" ht="12.75">
      <c r="I2932" s="3"/>
    </row>
    <row r="2933" ht="12.75">
      <c r="I2933" s="3"/>
    </row>
    <row r="2934" ht="12.75">
      <c r="I2934" s="3"/>
    </row>
    <row r="2935" ht="12.75">
      <c r="I2935" s="3"/>
    </row>
    <row r="2936" ht="12.75">
      <c r="I2936" s="3"/>
    </row>
    <row r="2937" ht="12.75">
      <c r="I2937" s="3"/>
    </row>
    <row r="2938" ht="12.75">
      <c r="I2938" s="3"/>
    </row>
    <row r="2939" ht="12.75">
      <c r="I2939" s="3"/>
    </row>
    <row r="2940" ht="12.75">
      <c r="I2940" s="3"/>
    </row>
    <row r="2941" ht="12.75">
      <c r="I2941" s="3"/>
    </row>
    <row r="2942" ht="12.75">
      <c r="I2942" s="3"/>
    </row>
    <row r="2943" ht="12.75">
      <c r="I2943" s="3"/>
    </row>
    <row r="2944" ht="12.75">
      <c r="I2944" s="3"/>
    </row>
    <row r="2945" ht="12.75">
      <c r="I2945" s="3"/>
    </row>
    <row r="2946" ht="12.75">
      <c r="I2946" s="3"/>
    </row>
    <row r="2947" ht="12.75">
      <c r="I2947" s="3"/>
    </row>
    <row r="2948" ht="12.75">
      <c r="I2948" s="3"/>
    </row>
    <row r="2949" ht="12.75">
      <c r="I2949" s="3"/>
    </row>
    <row r="2950" ht="12.75">
      <c r="I2950" s="3"/>
    </row>
    <row r="2951" ht="12.75">
      <c r="I2951" s="3"/>
    </row>
    <row r="2952" ht="12.75">
      <c r="I2952" s="3"/>
    </row>
    <row r="2953" ht="12.75">
      <c r="I2953" s="3"/>
    </row>
    <row r="2954" ht="12.75">
      <c r="I2954" s="3"/>
    </row>
    <row r="2955" ht="12.75">
      <c r="I2955" s="3"/>
    </row>
    <row r="2956" ht="12.75">
      <c r="I2956" s="3"/>
    </row>
    <row r="2957" ht="12.75">
      <c r="I2957" s="3"/>
    </row>
    <row r="2958" ht="12.75">
      <c r="I2958" s="3"/>
    </row>
    <row r="2959" ht="12.75">
      <c r="I2959" s="3"/>
    </row>
    <row r="2960" ht="12.75">
      <c r="I2960" s="3"/>
    </row>
    <row r="2961" ht="12.75">
      <c r="I2961" s="3"/>
    </row>
    <row r="2962" ht="12.75">
      <c r="I2962" s="3"/>
    </row>
    <row r="2963" ht="12.75">
      <c r="I2963" s="3"/>
    </row>
    <row r="2964" ht="12.75">
      <c r="I2964" s="3"/>
    </row>
    <row r="2965" ht="12.75">
      <c r="I2965" s="3"/>
    </row>
    <row r="2966" ht="12.75">
      <c r="I2966" s="3"/>
    </row>
    <row r="2967" ht="12.75">
      <c r="I2967" s="3"/>
    </row>
    <row r="2968" ht="12.75">
      <c r="I2968" s="3"/>
    </row>
    <row r="2969" ht="12.75">
      <c r="I2969" s="3"/>
    </row>
    <row r="2970" ht="12.75">
      <c r="I2970" s="3"/>
    </row>
    <row r="2971" ht="12.75">
      <c r="I2971" s="3"/>
    </row>
    <row r="2972" ht="12.75">
      <c r="I2972" s="3"/>
    </row>
    <row r="2973" ht="12.75">
      <c r="I2973" s="3"/>
    </row>
    <row r="2974" ht="12.75">
      <c r="I2974" s="3"/>
    </row>
    <row r="2975" ht="12.75">
      <c r="I2975" s="3"/>
    </row>
    <row r="2976" ht="12.75">
      <c r="I2976" s="3"/>
    </row>
    <row r="2977" ht="12.75">
      <c r="I2977" s="3"/>
    </row>
    <row r="2978" ht="12.75">
      <c r="I2978" s="3"/>
    </row>
    <row r="2979" ht="12.75">
      <c r="I2979" s="3"/>
    </row>
    <row r="2980" ht="12.75">
      <c r="I2980" s="3"/>
    </row>
    <row r="2981" ht="12.75">
      <c r="I2981" s="3"/>
    </row>
    <row r="2982" ht="12.75">
      <c r="I2982" s="3"/>
    </row>
    <row r="2983" ht="12.75">
      <c r="I2983" s="3"/>
    </row>
    <row r="2984" ht="12.75">
      <c r="I2984" s="3"/>
    </row>
    <row r="2985" ht="12.75">
      <c r="I2985" s="3"/>
    </row>
    <row r="2986" ht="12.75">
      <c r="I2986" s="3"/>
    </row>
    <row r="2987" ht="12.75">
      <c r="I2987" s="3"/>
    </row>
    <row r="2988" ht="12.75">
      <c r="I2988" s="3"/>
    </row>
    <row r="2989" ht="12.75">
      <c r="I2989" s="3"/>
    </row>
    <row r="2990" ht="12.75">
      <c r="I2990" s="3"/>
    </row>
    <row r="2991" ht="12.75">
      <c r="I2991" s="3"/>
    </row>
    <row r="2992" ht="12.75">
      <c r="I2992" s="3"/>
    </row>
    <row r="2993" ht="12.75">
      <c r="I2993" s="3"/>
    </row>
    <row r="2994" ht="12.75">
      <c r="I2994" s="3"/>
    </row>
    <row r="2995" ht="12.75">
      <c r="I2995" s="3"/>
    </row>
    <row r="2996" ht="12.75">
      <c r="I2996" s="3"/>
    </row>
    <row r="2997" ht="12.75">
      <c r="I2997" s="3"/>
    </row>
    <row r="2998" ht="12.75">
      <c r="I2998" s="3"/>
    </row>
    <row r="2999" ht="12.75">
      <c r="I2999" s="3"/>
    </row>
    <row r="3000" ht="12.75">
      <c r="I3000" s="3"/>
    </row>
    <row r="3001" ht="12.75">
      <c r="I3001" s="3"/>
    </row>
    <row r="3002" ht="12.75">
      <c r="I3002" s="3"/>
    </row>
    <row r="3003" ht="12.75">
      <c r="I3003" s="3"/>
    </row>
    <row r="3004" ht="12.75">
      <c r="I3004" s="3"/>
    </row>
    <row r="3005" ht="12.75">
      <c r="I3005" s="3"/>
    </row>
    <row r="3006" ht="12.75">
      <c r="I3006" s="3"/>
    </row>
    <row r="3007" ht="12.75">
      <c r="I3007" s="3"/>
    </row>
    <row r="3008" ht="12.75">
      <c r="I3008" s="3"/>
    </row>
    <row r="3009" ht="12.75">
      <c r="I3009" s="3"/>
    </row>
    <row r="3010" ht="12.75">
      <c r="I3010" s="3"/>
    </row>
    <row r="3011" ht="12.75">
      <c r="I3011" s="3"/>
    </row>
    <row r="3012" ht="12.75">
      <c r="I3012" s="3"/>
    </row>
    <row r="3013" ht="12.75">
      <c r="I3013" s="3"/>
    </row>
    <row r="3014" ht="12.75">
      <c r="I3014" s="3"/>
    </row>
    <row r="3015" ht="12.75">
      <c r="I3015" s="3"/>
    </row>
    <row r="3016" ht="12.75">
      <c r="I3016" s="3"/>
    </row>
    <row r="3017" ht="12.75">
      <c r="I3017" s="3"/>
    </row>
    <row r="3018" ht="12.75">
      <c r="I3018" s="3"/>
    </row>
    <row r="3019" ht="12.75">
      <c r="I3019" s="3"/>
    </row>
    <row r="3020" ht="12.75">
      <c r="I3020" s="3"/>
    </row>
    <row r="3021" ht="12.75">
      <c r="I3021" s="3"/>
    </row>
    <row r="3022" ht="12.75">
      <c r="I3022" s="3"/>
    </row>
    <row r="3023" ht="12.75">
      <c r="I3023" s="3"/>
    </row>
    <row r="3024" ht="12.75">
      <c r="I3024" s="3"/>
    </row>
    <row r="3025" ht="12.75">
      <c r="I3025" s="3"/>
    </row>
    <row r="3026" ht="12.75">
      <c r="I3026" s="3"/>
    </row>
    <row r="3027" ht="12.75">
      <c r="I3027" s="3"/>
    </row>
    <row r="3028" ht="12.75">
      <c r="I3028" s="3"/>
    </row>
    <row r="3029" ht="12.75">
      <c r="I3029" s="3"/>
    </row>
    <row r="3030" ht="12.75">
      <c r="I3030" s="3"/>
    </row>
    <row r="3031" ht="12.75">
      <c r="I3031" s="3"/>
    </row>
    <row r="3032" ht="12.75">
      <c r="I3032" s="3"/>
    </row>
    <row r="3033" ht="12.75">
      <c r="I3033" s="3"/>
    </row>
    <row r="3034" ht="12.75">
      <c r="I3034" s="3"/>
    </row>
    <row r="3035" ht="12.75">
      <c r="I3035" s="3"/>
    </row>
    <row r="3036" ht="12.75">
      <c r="I3036" s="3"/>
    </row>
    <row r="3037" ht="12.75">
      <c r="I3037" s="3"/>
    </row>
    <row r="3038" ht="12.75">
      <c r="I3038" s="3"/>
    </row>
    <row r="3039" ht="12.75">
      <c r="I3039" s="3"/>
    </row>
    <row r="3040" ht="12.75">
      <c r="I3040" s="3"/>
    </row>
    <row r="3041" ht="12.75">
      <c r="I3041" s="3"/>
    </row>
    <row r="3042" ht="12.75">
      <c r="I3042" s="3"/>
    </row>
    <row r="3043" ht="12.75">
      <c r="I3043" s="3"/>
    </row>
    <row r="3044" ht="12.75">
      <c r="I3044" s="3"/>
    </row>
    <row r="3045" ht="12.75">
      <c r="I3045" s="3"/>
    </row>
    <row r="3046" ht="12.75">
      <c r="I3046" s="3"/>
    </row>
    <row r="3047" ht="12.75">
      <c r="I3047" s="3"/>
    </row>
    <row r="3048" ht="12.75">
      <c r="I3048" s="3"/>
    </row>
    <row r="3049" ht="12.75">
      <c r="I3049" s="3"/>
    </row>
    <row r="3050" ht="12.75">
      <c r="I3050" s="3"/>
    </row>
    <row r="3051" ht="12.75">
      <c r="I3051" s="3"/>
    </row>
    <row r="3052" ht="12.75">
      <c r="I3052" s="3"/>
    </row>
    <row r="3053" ht="12.75">
      <c r="I3053" s="3"/>
    </row>
    <row r="3054" ht="12.75">
      <c r="I3054" s="3"/>
    </row>
    <row r="3055" ht="12.75">
      <c r="I3055" s="3"/>
    </row>
    <row r="3056" ht="12.75">
      <c r="I3056" s="3"/>
    </row>
    <row r="3057" ht="12.75">
      <c r="I3057" s="3"/>
    </row>
    <row r="3058" ht="12.75">
      <c r="I3058" s="3"/>
    </row>
    <row r="3059" ht="12.75">
      <c r="I3059" s="3"/>
    </row>
    <row r="3060" ht="12.75">
      <c r="I3060" s="3"/>
    </row>
    <row r="3061" ht="12.75">
      <c r="I3061" s="3"/>
    </row>
    <row r="3062" ht="12.75">
      <c r="I3062" s="3"/>
    </row>
    <row r="3063" ht="12.75">
      <c r="I3063" s="3"/>
    </row>
    <row r="3064" ht="12.75">
      <c r="I3064" s="3"/>
    </row>
    <row r="3065" ht="12.75">
      <c r="I3065" s="3"/>
    </row>
    <row r="3066" ht="12.75">
      <c r="I3066" s="3"/>
    </row>
    <row r="3067" ht="12.75">
      <c r="I3067" s="3"/>
    </row>
    <row r="3068" ht="12.75">
      <c r="I3068" s="3"/>
    </row>
    <row r="3069" ht="12.75">
      <c r="I3069" s="3"/>
    </row>
    <row r="3070" ht="12.75">
      <c r="I3070" s="3"/>
    </row>
    <row r="3071" ht="12.75">
      <c r="I3071" s="3"/>
    </row>
    <row r="3072" ht="12.75">
      <c r="I3072" s="3"/>
    </row>
    <row r="3073" ht="12.75">
      <c r="I3073" s="3"/>
    </row>
    <row r="3074" ht="12.75">
      <c r="I3074" s="3"/>
    </row>
    <row r="3075" ht="12.75">
      <c r="I3075" s="3"/>
    </row>
    <row r="3076" ht="12.75">
      <c r="I3076" s="3"/>
    </row>
    <row r="3077" ht="12.75">
      <c r="I3077" s="3"/>
    </row>
    <row r="3078" ht="12.75">
      <c r="I3078" s="3"/>
    </row>
    <row r="3079" ht="12.75">
      <c r="I3079" s="3"/>
    </row>
    <row r="3080" ht="12.75">
      <c r="I3080" s="3"/>
    </row>
    <row r="3081" ht="12.75">
      <c r="I3081" s="3"/>
    </row>
    <row r="3082" ht="12.75">
      <c r="I3082" s="3"/>
    </row>
    <row r="3083" ht="12.75">
      <c r="I3083" s="3"/>
    </row>
    <row r="3084" ht="12.75">
      <c r="I3084" s="3"/>
    </row>
    <row r="3085" ht="12.75">
      <c r="I3085" s="3"/>
    </row>
    <row r="3086" ht="12.75">
      <c r="I3086" s="3"/>
    </row>
    <row r="3087" ht="12.75">
      <c r="I3087" s="3"/>
    </row>
    <row r="3088" ht="12.75">
      <c r="I3088" s="3"/>
    </row>
    <row r="3089" ht="12.75">
      <c r="I3089" s="3"/>
    </row>
    <row r="3090" ht="12.75">
      <c r="I3090" s="3"/>
    </row>
    <row r="3091" ht="12.75">
      <c r="I3091" s="3"/>
    </row>
    <row r="3092" ht="12.75">
      <c r="I3092" s="3"/>
    </row>
    <row r="3093" ht="12.75">
      <c r="I3093" s="3"/>
    </row>
    <row r="3094" ht="12.75">
      <c r="I3094" s="3"/>
    </row>
    <row r="3095" ht="12.75">
      <c r="I3095" s="3"/>
    </row>
    <row r="3096" ht="12.75">
      <c r="I3096" s="3"/>
    </row>
    <row r="3097" ht="12.75">
      <c r="I3097" s="3"/>
    </row>
    <row r="3098" ht="12.75">
      <c r="I3098" s="3"/>
    </row>
    <row r="3099" ht="12.75">
      <c r="I3099" s="3"/>
    </row>
    <row r="3100" ht="12.75">
      <c r="I3100" s="3"/>
    </row>
    <row r="3101" ht="12.75">
      <c r="I3101" s="3"/>
    </row>
    <row r="3102" ht="12.75">
      <c r="I3102" s="3"/>
    </row>
    <row r="3103" ht="12.75">
      <c r="I3103" s="3"/>
    </row>
    <row r="3104" ht="12.75">
      <c r="I3104" s="3"/>
    </row>
    <row r="3105" ht="12.75">
      <c r="I3105" s="3"/>
    </row>
    <row r="3106" ht="12.75">
      <c r="I3106" s="3"/>
    </row>
    <row r="3107" ht="12.75">
      <c r="I3107" s="3"/>
    </row>
    <row r="3108" ht="12.75">
      <c r="I3108" s="3"/>
    </row>
    <row r="3109" ht="12.75">
      <c r="I3109" s="3"/>
    </row>
    <row r="3110" ht="12.75">
      <c r="I3110" s="3"/>
    </row>
    <row r="3111" ht="12.75">
      <c r="I3111" s="3"/>
    </row>
    <row r="3112" ht="12.75">
      <c r="I3112" s="3"/>
    </row>
    <row r="3113" ht="12.75">
      <c r="I3113" s="3"/>
    </row>
    <row r="3114" ht="12.75">
      <c r="I3114" s="3"/>
    </row>
    <row r="3115" ht="12.75">
      <c r="I3115" s="3"/>
    </row>
    <row r="3116" ht="12.75">
      <c r="I3116" s="3"/>
    </row>
    <row r="3117" ht="12.75">
      <c r="I3117" s="3"/>
    </row>
    <row r="3118" ht="12.75">
      <c r="I3118" s="3"/>
    </row>
    <row r="3119" ht="12.75">
      <c r="I3119" s="3"/>
    </row>
    <row r="3120" ht="12.75">
      <c r="I3120" s="3"/>
    </row>
  </sheetData>
  <printOptions/>
  <pageMargins left="0" right="0" top="0" bottom="0.25" header="0.25" footer="0.5"/>
  <pageSetup fitToHeight="12" fitToWidth="1" horizontalDpi="300" verticalDpi="300" orientation="landscape" paperSize="5" scale="39" r:id="rId1"/>
  <headerFooter alignWithMargins="0">
    <oddFooter>&amp;L[Tab]</oddFooter>
  </headerFooter>
  <colBreaks count="2" manualBreakCount="2">
    <brk id="9" max="65535" man="1"/>
    <brk id="16"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Whitley</dc:creator>
  <cp:keywords/>
  <dc:description/>
  <cp:lastModifiedBy>RonaldAWhitley</cp:lastModifiedBy>
  <cp:lastPrinted>1999-09-01T13:28:18Z</cp:lastPrinted>
  <dcterms:created xsi:type="dcterms:W3CDTF">1997-10-03T10:47:25Z</dcterms:created>
  <dcterms:modified xsi:type="dcterms:W3CDTF">2001-10-19T15:55:32Z</dcterms:modified>
  <cp:category/>
  <cp:version/>
  <cp:contentType/>
  <cp:contentStatus/>
</cp:coreProperties>
</file>