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446" windowWidth="15210" windowHeight="11640" activeTab="0"/>
  </bookViews>
  <sheets>
    <sheet name="By Agency" sheetId="1" r:id="rId1"/>
    <sheet name="By F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<sst xmlns="http://schemas.openxmlformats.org/spreadsheetml/2006/main" count="112" uniqueCount="63">
  <si>
    <t>Agency Name</t>
  </si>
  <si>
    <t>EXECUTIVE OFFICE OF THE PRESIDENT</t>
  </si>
  <si>
    <t>LIBRARY OF CONGRESS</t>
  </si>
  <si>
    <t>FEDERAL COMMUNICATIONS COMMISSION</t>
  </si>
  <si>
    <t>JUDICIARY</t>
  </si>
  <si>
    <t>FA 1</t>
  </si>
  <si>
    <t>FA 2</t>
  </si>
  <si>
    <t>FA 3</t>
  </si>
  <si>
    <t>FA 4</t>
  </si>
  <si>
    <t>FA 5</t>
  </si>
  <si>
    <t>FA 6</t>
  </si>
  <si>
    <t>FA 7</t>
  </si>
  <si>
    <t>FA 8</t>
  </si>
  <si>
    <t>Total</t>
  </si>
  <si>
    <t>DISTRICT OF COLUMBIA</t>
  </si>
  <si>
    <t>NATIONAL GALLERY OF ART</t>
  </si>
  <si>
    <t>NATIONAL LABOR RELATIONS BOARD</t>
  </si>
  <si>
    <t>GENERAL ACCOUNTING OFFICE</t>
  </si>
  <si>
    <t>SELECTIVE SERVICE SYSTEM</t>
  </si>
  <si>
    <t>Total Order</t>
  </si>
  <si>
    <t>Grand Total</t>
  </si>
  <si>
    <t>GOVERNMENT PRINTING OFFICE</t>
  </si>
  <si>
    <t>PENSION BENEFIT GUARANTY CORP</t>
  </si>
  <si>
    <t>In Obligated Dollars</t>
  </si>
  <si>
    <t>8(a) STARS Agency Orders By Functional Area</t>
  </si>
  <si>
    <t>ARMY CORPS OF ENGINEERS</t>
  </si>
  <si>
    <t>DEPARTMENT OF AGRICULTURE</t>
  </si>
  <si>
    <t>DEPARTMENT OF COMMERCE</t>
  </si>
  <si>
    <t>DEPARTMENT OF DEFENSE</t>
  </si>
  <si>
    <t>DEPARTMENT OF EDUCATION</t>
  </si>
  <si>
    <t>DEPARTMENT OF ENERGY</t>
  </si>
  <si>
    <t>DEPARTMENT OF HOMELAND SECURITY</t>
  </si>
  <si>
    <t>DEPARTMENT OF JUSTICE</t>
  </si>
  <si>
    <t>DEPARTMENT OF LABOR</t>
  </si>
  <si>
    <t>DEPARTMENT OF STATE</t>
  </si>
  <si>
    <t>DEPARTMENT OF TRANSPORTATION</t>
  </si>
  <si>
    <t>DEPARTMENT OF VETERANS AFFAIRS</t>
  </si>
  <si>
    <t>ENVIRONMENTAL PROTECTION AGENCY</t>
  </si>
  <si>
    <t>GENERAL SERVICES ADMINISTRATION</t>
  </si>
  <si>
    <t>SMALL BUSINESS ADMINISTRATION</t>
  </si>
  <si>
    <t>SECURITIES AND EXCHANGE COMMISSION</t>
  </si>
  <si>
    <t>COMMODITY FUTURES TRADING COMMISSION</t>
  </si>
  <si>
    <t>LOS ALAMOS NATIONAL LABORATORY</t>
  </si>
  <si>
    <t>MARINE CORPS</t>
  </si>
  <si>
    <t>COURT SERVICES AND OFFENDER SUPERVISION AGENCY</t>
  </si>
  <si>
    <t>DEPARTMENT OF HEALTH AND HUMAN SERVICES</t>
  </si>
  <si>
    <t>OFFICE OF PERSONNEL MANAGEMENT</t>
  </si>
  <si>
    <t>DEPARTMENT OF THE AIR FORCE</t>
  </si>
  <si>
    <t>DEPARTMENT OF THE ARMY</t>
  </si>
  <si>
    <t>DEPARTMENT OF THE NAVY</t>
  </si>
  <si>
    <t>DEPARTMENT OF THE TREASURY</t>
  </si>
  <si>
    <t>NATIONAL AERONAUTICS AND SPACE ADMINISTRATION</t>
  </si>
  <si>
    <t>U.S. NUCLEAR REGULATORY COMMISSION</t>
  </si>
  <si>
    <t>DEPARTMENT OF HOUSING AND URBAN DEVELOPMENT</t>
  </si>
  <si>
    <t>FEDERAL MARITIME COMMISSION</t>
  </si>
  <si>
    <t>STATE AND LOCAL OFFICES (FEDERALLY FUNDED)</t>
  </si>
  <si>
    <t>U.S. SECRET SERVICE</t>
  </si>
  <si>
    <t>U.S. INFORMATION AGENCY</t>
  </si>
  <si>
    <t>U.S. PEACE CORPS</t>
  </si>
  <si>
    <t>8(a) STARS Orders as of March 31, 2009</t>
  </si>
  <si>
    <t>In Obligated Dollars as of March 31, 2009</t>
  </si>
  <si>
    <t>DEPARTMEN OF JUSTICE</t>
  </si>
  <si>
    <t>DEPARTMENT OF THE INTERIOR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</si>
</sst>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4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18"/>
      <name val="Arial"/>
      <family val="2"/>
    </font>
    <font>
      <sz val="12"/>
      <color indexed="6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61"/>
      <name val="Arial"/>
      <family val="2"/>
    </font>
    <font>
      <b/>
      <sz val="10"/>
      <color indexed="63"/>
      <name val="Arial"/>
      <family val="2"/>
    </font>
    <font>
      <sz val="10"/>
      <color indexed="61"/>
      <name val="Arial"/>
      <family val="0"/>
    </font>
    <font>
      <b/>
      <sz val="10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right" vertical="top"/>
    </xf>
    <xf numFmtId="0" fontId="1" fillId="2" borderId="2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vertical="top"/>
    </xf>
    <xf numFmtId="6" fontId="11" fillId="0" borderId="6" xfId="0" applyNumberFormat="1" applyFont="1" applyBorder="1" applyAlignment="1">
      <alignment/>
    </xf>
    <xf numFmtId="6" fontId="11" fillId="0" borderId="7" xfId="0" applyNumberFormat="1" applyFont="1" applyBorder="1" applyAlignment="1">
      <alignment/>
    </xf>
    <xf numFmtId="6" fontId="12" fillId="0" borderId="8" xfId="0" applyNumberFormat="1" applyFont="1" applyBorder="1" applyAlignment="1">
      <alignment/>
    </xf>
    <xf numFmtId="6" fontId="12" fillId="0" borderId="6" xfId="0" applyNumberFormat="1" applyFont="1" applyBorder="1" applyAlignment="1">
      <alignment/>
    </xf>
    <xf numFmtId="6" fontId="12" fillId="0" borderId="8" xfId="0" applyNumberFormat="1" applyFont="1" applyBorder="1" applyAlignment="1">
      <alignment horizontal="right"/>
    </xf>
    <xf numFmtId="6" fontId="12" fillId="0" borderId="8" xfId="0" applyNumberFormat="1" applyFont="1" applyFill="1" applyBorder="1" applyAlignment="1">
      <alignment horizontal="right" vertical="top"/>
    </xf>
    <xf numFmtId="6" fontId="12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" fillId="2" borderId="3" xfId="0" applyFont="1" applyFill="1" applyBorder="1" applyAlignment="1">
      <alignment vertical="top"/>
    </xf>
    <xf numFmtId="0" fontId="13" fillId="0" borderId="6" xfId="0" applyFont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13" fillId="0" borderId="7" xfId="0" applyFont="1" applyBorder="1" applyAlignment="1">
      <alignment horizontal="left"/>
    </xf>
    <xf numFmtId="6" fontId="11" fillId="0" borderId="10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6" fontId="11" fillId="0" borderId="11" xfId="0" applyNumberFormat="1" applyFont="1" applyBorder="1" applyAlignment="1">
      <alignment horizontal="right"/>
    </xf>
    <xf numFmtId="6" fontId="11" fillId="0" borderId="1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55.57421875" style="0" bestFit="1" customWidth="1"/>
    <col min="2" max="2" width="21.421875" style="0" customWidth="1"/>
    <col min="8" max="8" width="9.7109375" style="0" customWidth="1"/>
  </cols>
  <sheetData>
    <row r="1" spans="1:2" ht="60.75" customHeight="1">
      <c r="A1" s="15" t="s">
        <v>59</v>
      </c>
      <c r="B1" s="15"/>
    </row>
    <row r="2" spans="1:2" ht="12.75">
      <c r="A2" s="16" t="s">
        <v>23</v>
      </c>
      <c r="B2" s="16"/>
    </row>
    <row r="3" spans="1:9" ht="12.75">
      <c r="A3" s="3" t="s">
        <v>0</v>
      </c>
      <c r="B3" s="2" t="s">
        <v>19</v>
      </c>
      <c r="E3" s="1"/>
      <c r="F3" s="1"/>
      <c r="G3" s="1"/>
      <c r="H3" s="1"/>
      <c r="I3" s="1"/>
    </row>
    <row r="4" spans="1:9" ht="12.75">
      <c r="A4" s="19" t="s">
        <v>25</v>
      </c>
      <c r="B4" s="8">
        <v>3087837.57</v>
      </c>
      <c r="E4" s="1"/>
      <c r="F4" s="1"/>
      <c r="G4" s="1"/>
      <c r="H4" s="1"/>
      <c r="I4" s="1"/>
    </row>
    <row r="5" spans="1:9" ht="12.75">
      <c r="A5" s="19" t="s">
        <v>41</v>
      </c>
      <c r="B5" s="8">
        <v>220501.11</v>
      </c>
      <c r="E5" s="1"/>
      <c r="F5" s="1"/>
      <c r="G5" s="1"/>
      <c r="H5" s="1"/>
      <c r="I5" s="1"/>
    </row>
    <row r="6" spans="1:9" ht="12.75">
      <c r="A6" s="19" t="s">
        <v>44</v>
      </c>
      <c r="B6" s="8">
        <v>1550227.37</v>
      </c>
      <c r="E6" s="1"/>
      <c r="F6" s="1"/>
      <c r="G6" s="1"/>
      <c r="H6" s="1"/>
      <c r="I6" s="1"/>
    </row>
    <row r="7" spans="1:9" ht="12.75">
      <c r="A7" s="19" t="s">
        <v>61</v>
      </c>
      <c r="B7" s="8">
        <v>600000</v>
      </c>
      <c r="E7" s="1"/>
      <c r="F7" s="1"/>
      <c r="G7" s="1"/>
      <c r="H7" s="1"/>
      <c r="I7" s="1"/>
    </row>
    <row r="8" spans="1:9" ht="12.75">
      <c r="A8" s="19" t="s">
        <v>26</v>
      </c>
      <c r="B8" s="8">
        <v>116997128.43</v>
      </c>
      <c r="E8" s="1"/>
      <c r="F8" s="1"/>
      <c r="G8" s="1"/>
      <c r="H8" s="1"/>
      <c r="I8" s="1"/>
    </row>
    <row r="9" spans="1:9" ht="12.75">
      <c r="A9" s="19" t="s">
        <v>27</v>
      </c>
      <c r="B9" s="8">
        <v>55663076.50999999</v>
      </c>
      <c r="E9" s="1"/>
      <c r="F9" s="1"/>
      <c r="G9" s="1"/>
      <c r="H9" s="1"/>
      <c r="I9" s="1"/>
    </row>
    <row r="10" spans="1:9" ht="12.75">
      <c r="A10" s="19" t="s">
        <v>28</v>
      </c>
      <c r="B10" s="8">
        <v>295437438.15</v>
      </c>
      <c r="E10" s="1"/>
      <c r="F10" s="1"/>
      <c r="G10" s="1"/>
      <c r="H10" s="1"/>
      <c r="I10" s="1"/>
    </row>
    <row r="11" spans="1:9" ht="12.75">
      <c r="A11" s="19" t="s">
        <v>29</v>
      </c>
      <c r="B11" s="8">
        <v>2935420</v>
      </c>
      <c r="E11" s="1"/>
      <c r="F11" s="1"/>
      <c r="G11" s="1"/>
      <c r="H11" s="1"/>
      <c r="I11" s="1"/>
    </row>
    <row r="12" spans="1:9" ht="12.75">
      <c r="A12" s="19" t="s">
        <v>30</v>
      </c>
      <c r="B12" s="8">
        <v>3806275.13</v>
      </c>
      <c r="E12" s="1"/>
      <c r="F12" s="1"/>
      <c r="G12" s="1"/>
      <c r="H12" s="1"/>
      <c r="I12" s="1"/>
    </row>
    <row r="13" spans="1:9" ht="12.75">
      <c r="A13" s="19" t="s">
        <v>45</v>
      </c>
      <c r="B13" s="8">
        <v>87895994.08</v>
      </c>
      <c r="E13" s="1"/>
      <c r="F13" s="1"/>
      <c r="G13" s="1"/>
      <c r="H13" s="1"/>
      <c r="I13" s="1"/>
    </row>
    <row r="14" spans="1:9" ht="12.75">
      <c r="A14" s="19" t="s">
        <v>31</v>
      </c>
      <c r="B14" s="8">
        <v>72782429.37</v>
      </c>
      <c r="E14" s="1"/>
      <c r="F14" s="1"/>
      <c r="G14" s="1"/>
      <c r="H14" s="1"/>
      <c r="I14" s="1"/>
    </row>
    <row r="15" spans="1:9" ht="12.75">
      <c r="A15" s="19" t="s">
        <v>53</v>
      </c>
      <c r="B15" s="8">
        <v>95617503.14000003</v>
      </c>
      <c r="E15" s="1"/>
      <c r="F15" s="1"/>
      <c r="G15" s="1"/>
      <c r="H15" s="1"/>
      <c r="I15" s="1"/>
    </row>
    <row r="16" spans="1:9" ht="12.75">
      <c r="A16" s="19" t="s">
        <v>32</v>
      </c>
      <c r="B16" s="8">
        <v>128915610.06000002</v>
      </c>
      <c r="E16" s="1"/>
      <c r="F16" s="1"/>
      <c r="G16" s="1"/>
      <c r="H16" s="1"/>
      <c r="I16" s="1"/>
    </row>
    <row r="17" spans="1:9" ht="12.75">
      <c r="A17" s="19" t="s">
        <v>33</v>
      </c>
      <c r="B17" s="8">
        <v>18104178.96</v>
      </c>
      <c r="E17" s="1"/>
      <c r="F17" s="1"/>
      <c r="G17" s="1"/>
      <c r="H17" s="1"/>
      <c r="I17" s="1"/>
    </row>
    <row r="18" spans="1:9" ht="12.75">
      <c r="A18" s="19" t="s">
        <v>34</v>
      </c>
      <c r="B18" s="8">
        <v>55828223.410000004</v>
      </c>
      <c r="E18" s="1"/>
      <c r="F18" s="1"/>
      <c r="G18" s="1"/>
      <c r="H18" s="1"/>
      <c r="I18" s="1"/>
    </row>
    <row r="19" spans="1:9" ht="12.75">
      <c r="A19" s="19" t="s">
        <v>47</v>
      </c>
      <c r="B19" s="8">
        <v>112719683.53000005</v>
      </c>
      <c r="E19" s="1"/>
      <c r="F19" s="1"/>
      <c r="G19" s="1"/>
      <c r="H19" s="1"/>
      <c r="I19" s="1"/>
    </row>
    <row r="20" spans="1:9" ht="12.75">
      <c r="A20" s="19" t="s">
        <v>48</v>
      </c>
      <c r="B20" s="8">
        <v>173161549.17000002</v>
      </c>
      <c r="E20" s="1"/>
      <c r="F20" s="1"/>
      <c r="G20" s="1"/>
      <c r="H20" s="1"/>
      <c r="I20" s="1"/>
    </row>
    <row r="21" spans="1:9" ht="12.75">
      <c r="A21" s="19" t="s">
        <v>62</v>
      </c>
      <c r="B21" s="8">
        <v>61861041.25</v>
      </c>
      <c r="E21" s="1"/>
      <c r="F21" s="1"/>
      <c r="G21" s="1"/>
      <c r="H21" s="1"/>
      <c r="I21" s="1"/>
    </row>
    <row r="22" spans="1:9" ht="12.75">
      <c r="A22" s="19" t="s">
        <v>49</v>
      </c>
      <c r="B22" s="8">
        <v>63455738.84</v>
      </c>
      <c r="E22" s="1"/>
      <c r="F22" s="1"/>
      <c r="G22" s="1"/>
      <c r="H22" s="1"/>
      <c r="I22" s="1"/>
    </row>
    <row r="23" spans="1:9" ht="12.75">
      <c r="A23" s="19" t="s">
        <v>50</v>
      </c>
      <c r="B23" s="8">
        <v>81212803.41</v>
      </c>
      <c r="E23" s="1"/>
      <c r="F23" s="1"/>
      <c r="G23" s="1"/>
      <c r="H23" s="1"/>
      <c r="I23" s="1"/>
    </row>
    <row r="24" spans="1:9" ht="12.75">
      <c r="A24" s="19" t="s">
        <v>35</v>
      </c>
      <c r="B24" s="8">
        <v>29106703.700000007</v>
      </c>
      <c r="E24" s="1"/>
      <c r="F24" s="1"/>
      <c r="G24" s="1"/>
      <c r="H24" s="1"/>
      <c r="I24" s="1"/>
    </row>
    <row r="25" spans="1:9" ht="12.75">
      <c r="A25" s="19" t="s">
        <v>36</v>
      </c>
      <c r="B25" s="8">
        <v>44512534.8</v>
      </c>
      <c r="E25" s="1"/>
      <c r="F25" s="1"/>
      <c r="G25" s="1"/>
      <c r="H25" s="1"/>
      <c r="I25" s="1"/>
    </row>
    <row r="26" spans="1:9" ht="12.75">
      <c r="A26" s="19" t="s">
        <v>14</v>
      </c>
      <c r="B26" s="8">
        <v>1637136.76</v>
      </c>
      <c r="E26" s="1"/>
      <c r="F26" s="1"/>
      <c r="G26" s="1"/>
      <c r="H26" s="1"/>
      <c r="I26" s="1"/>
    </row>
    <row r="27" spans="1:9" ht="12.75">
      <c r="A27" s="19" t="s">
        <v>37</v>
      </c>
      <c r="B27" s="8">
        <v>66559745.2</v>
      </c>
      <c r="E27" s="1"/>
      <c r="F27" s="1"/>
      <c r="G27" s="1"/>
      <c r="H27" s="1"/>
      <c r="I27" s="1"/>
    </row>
    <row r="28" spans="1:9" ht="12.75">
      <c r="A28" s="19" t="s">
        <v>1</v>
      </c>
      <c r="B28" s="8">
        <v>2274048.38</v>
      </c>
      <c r="E28" s="1"/>
      <c r="F28" s="1"/>
      <c r="G28" s="1"/>
      <c r="H28" s="1"/>
      <c r="I28" s="1"/>
    </row>
    <row r="29" spans="1:9" ht="12.75">
      <c r="A29" s="19" t="s">
        <v>3</v>
      </c>
      <c r="B29" s="8">
        <v>525672.52</v>
      </c>
      <c r="E29" s="1"/>
      <c r="F29" s="1"/>
      <c r="G29" s="1"/>
      <c r="H29" s="1"/>
      <c r="I29" s="1"/>
    </row>
    <row r="30" spans="1:9" ht="12.75">
      <c r="A30" s="19" t="s">
        <v>54</v>
      </c>
      <c r="B30" s="8">
        <v>20000</v>
      </c>
      <c r="E30" s="1"/>
      <c r="F30" s="1"/>
      <c r="G30" s="1"/>
      <c r="H30" s="1"/>
      <c r="I30" s="1"/>
    </row>
    <row r="31" spans="1:9" ht="12.75">
      <c r="A31" s="19" t="s">
        <v>17</v>
      </c>
      <c r="B31" s="8">
        <v>5999.28</v>
      </c>
      <c r="E31" s="1"/>
      <c r="F31" s="1"/>
      <c r="G31" s="1"/>
      <c r="H31" s="1"/>
      <c r="I31" s="1"/>
    </row>
    <row r="32" spans="1:9" ht="12.75">
      <c r="A32" s="19" t="s">
        <v>38</v>
      </c>
      <c r="B32" s="8">
        <v>158169003.19000003</v>
      </c>
      <c r="E32" s="1"/>
      <c r="F32" s="1"/>
      <c r="G32" s="1"/>
      <c r="H32" s="1"/>
      <c r="I32" s="1"/>
    </row>
    <row r="33" spans="1:9" ht="12.75">
      <c r="A33" s="19" t="s">
        <v>21</v>
      </c>
      <c r="B33" s="8">
        <v>700678.54</v>
      </c>
      <c r="E33" s="1"/>
      <c r="F33" s="1"/>
      <c r="G33" s="1"/>
      <c r="H33" s="1"/>
      <c r="I33" s="1"/>
    </row>
    <row r="34" spans="1:9" ht="12.75">
      <c r="A34" s="19" t="s">
        <v>4</v>
      </c>
      <c r="B34" s="8">
        <v>377155.63</v>
      </c>
      <c r="E34" s="1"/>
      <c r="F34" s="1"/>
      <c r="G34" s="1"/>
      <c r="H34" s="1"/>
      <c r="I34" s="1"/>
    </row>
    <row r="35" spans="1:9" ht="12.75">
      <c r="A35" s="19" t="s">
        <v>2</v>
      </c>
      <c r="B35" s="8">
        <v>1078943.95</v>
      </c>
      <c r="E35" s="1"/>
      <c r="F35" s="1"/>
      <c r="G35" s="1"/>
      <c r="H35" s="1"/>
      <c r="I35" s="1"/>
    </row>
    <row r="36" spans="1:9" ht="12.75">
      <c r="A36" s="19" t="s">
        <v>42</v>
      </c>
      <c r="B36" s="8">
        <v>1642044.45</v>
      </c>
      <c r="E36" s="1"/>
      <c r="F36" s="1"/>
      <c r="G36" s="1"/>
      <c r="H36" s="1"/>
      <c r="I36" s="1"/>
    </row>
    <row r="37" spans="1:9" ht="12.75">
      <c r="A37" s="19" t="s">
        <v>43</v>
      </c>
      <c r="B37" s="8">
        <v>18596779.6</v>
      </c>
      <c r="E37" s="1"/>
      <c r="F37" s="1"/>
      <c r="G37" s="1"/>
      <c r="H37" s="1"/>
      <c r="I37" s="1"/>
    </row>
    <row r="38" spans="1:9" ht="12.75">
      <c r="A38" s="19" t="s">
        <v>51</v>
      </c>
      <c r="B38" s="8">
        <v>9966398.989999998</v>
      </c>
      <c r="E38" s="1"/>
      <c r="F38" s="1"/>
      <c r="G38" s="1"/>
      <c r="H38" s="1"/>
      <c r="I38" s="1"/>
    </row>
    <row r="39" spans="1:9" ht="12.75">
      <c r="A39" s="19" t="s">
        <v>15</v>
      </c>
      <c r="B39" s="8">
        <v>14306.5</v>
      </c>
      <c r="E39" s="1"/>
      <c r="F39" s="1"/>
      <c r="G39" s="1"/>
      <c r="H39" s="1"/>
      <c r="I39" s="1"/>
    </row>
    <row r="40" spans="1:9" ht="12.75">
      <c r="A40" s="19" t="s">
        <v>16</v>
      </c>
      <c r="B40" s="8">
        <v>3126486.75</v>
      </c>
      <c r="E40" s="1"/>
      <c r="F40" s="1"/>
      <c r="G40" s="1"/>
      <c r="H40" s="1"/>
      <c r="I40" s="1"/>
    </row>
    <row r="41" spans="1:9" ht="12.75">
      <c r="A41" s="19" t="s">
        <v>46</v>
      </c>
      <c r="B41" s="8">
        <v>2316574.75</v>
      </c>
      <c r="E41" s="1"/>
      <c r="F41" s="1"/>
      <c r="G41" s="1"/>
      <c r="H41" s="1"/>
      <c r="I41" s="1"/>
    </row>
    <row r="42" spans="1:9" ht="12.75">
      <c r="A42" s="19" t="s">
        <v>22</v>
      </c>
      <c r="B42" s="8">
        <v>3057648.74</v>
      </c>
      <c r="E42" s="1"/>
      <c r="F42" s="1"/>
      <c r="G42" s="1"/>
      <c r="H42" s="1"/>
      <c r="I42" s="1"/>
    </row>
    <row r="43" spans="1:9" ht="12.75">
      <c r="A43" s="19" t="s">
        <v>40</v>
      </c>
      <c r="B43" s="8">
        <v>2709820.14</v>
      </c>
      <c r="E43" s="1"/>
      <c r="F43" s="1"/>
      <c r="G43" s="1"/>
      <c r="H43" s="1"/>
      <c r="I43" s="1"/>
    </row>
    <row r="44" spans="1:9" ht="12.75">
      <c r="A44" s="19" t="s">
        <v>18</v>
      </c>
      <c r="B44" s="8">
        <v>1026793.16</v>
      </c>
      <c r="E44" s="1"/>
      <c r="F44" s="1"/>
      <c r="G44" s="1"/>
      <c r="H44" s="1"/>
      <c r="I44" s="1"/>
    </row>
    <row r="45" spans="1:9" ht="12.75">
      <c r="A45" s="19" t="s">
        <v>39</v>
      </c>
      <c r="B45" s="8">
        <v>1422520.53</v>
      </c>
      <c r="E45" s="1"/>
      <c r="F45" s="1"/>
      <c r="G45" s="1"/>
      <c r="H45" s="1"/>
      <c r="I45" s="1"/>
    </row>
    <row r="46" spans="1:9" ht="12.75">
      <c r="A46" s="19" t="s">
        <v>55</v>
      </c>
      <c r="B46" s="8">
        <v>26360.4</v>
      </c>
      <c r="E46" s="1"/>
      <c r="F46" s="1"/>
      <c r="G46" s="1"/>
      <c r="H46" s="1"/>
      <c r="I46" s="1"/>
    </row>
    <row r="47" spans="1:9" ht="12.75">
      <c r="A47" s="19" t="s">
        <v>57</v>
      </c>
      <c r="B47" s="8">
        <v>1117267.2</v>
      </c>
      <c r="E47" s="1"/>
      <c r="F47" s="1"/>
      <c r="G47" s="1"/>
      <c r="H47" s="1"/>
      <c r="I47" s="1"/>
    </row>
    <row r="48" spans="1:9" ht="12.75">
      <c r="A48" s="19" t="s">
        <v>52</v>
      </c>
      <c r="B48" s="8">
        <v>303619.03</v>
      </c>
      <c r="E48" s="1"/>
      <c r="F48" s="1"/>
      <c r="G48" s="1"/>
      <c r="H48" s="1"/>
      <c r="I48" s="1"/>
    </row>
    <row r="49" spans="1:9" ht="12.75">
      <c r="A49" s="19" t="s">
        <v>58</v>
      </c>
      <c r="B49" s="8">
        <v>552471.25</v>
      </c>
      <c r="E49" s="1"/>
      <c r="F49" s="1"/>
      <c r="G49" s="1"/>
      <c r="H49" s="1"/>
      <c r="I49" s="1"/>
    </row>
    <row r="50" spans="1:9" ht="13.5" thickBot="1">
      <c r="A50" s="20" t="s">
        <v>56</v>
      </c>
      <c r="B50" s="9">
        <v>3154680.1</v>
      </c>
      <c r="E50" s="1"/>
      <c r="F50" s="1"/>
      <c r="G50" s="1"/>
      <c r="H50" s="1"/>
      <c r="I50" s="1"/>
    </row>
    <row r="51" spans="1:9" ht="13.5" thickTop="1">
      <c r="A51" s="7" t="s">
        <v>20</v>
      </c>
      <c r="B51" s="10">
        <f>SUM(B4:B50)</f>
        <v>1785854053.0300007</v>
      </c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</sheetData>
  <sheetProtection password="CAB3" sheet="1" objects="1" scenarios="1"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workbookViewId="0" topLeftCell="A1">
      <selection activeCell="A2" sqref="A2:B2"/>
    </sheetView>
  </sheetViews>
  <sheetFormatPr defaultColWidth="9.140625" defaultRowHeight="12.75"/>
  <cols>
    <col min="1" max="1" width="55.57421875" style="0" bestFit="1" customWidth="1"/>
    <col min="2" max="4" width="23.00390625" style="0" customWidth="1"/>
    <col min="5" max="5" width="22.00390625" style="0" customWidth="1"/>
    <col min="6" max="10" width="23.00390625" style="0" customWidth="1"/>
  </cols>
  <sheetData>
    <row r="1" spans="1:2" ht="59.25" customHeight="1">
      <c r="A1" s="18" t="s">
        <v>24</v>
      </c>
      <c r="B1" s="18"/>
    </row>
    <row r="2" spans="1:2" ht="18" customHeight="1">
      <c r="A2" s="17" t="s">
        <v>60</v>
      </c>
      <c r="B2" s="17"/>
    </row>
    <row r="4" spans="1:10" ht="12.75">
      <c r="A4" s="21" t="s">
        <v>0</v>
      </c>
      <c r="B4" s="5" t="s">
        <v>5</v>
      </c>
      <c r="C4" s="5" t="s">
        <v>6</v>
      </c>
      <c r="D4" s="6" t="s">
        <v>7</v>
      </c>
      <c r="E4" s="5" t="s">
        <v>8</v>
      </c>
      <c r="F4" s="6" t="s">
        <v>9</v>
      </c>
      <c r="G4" s="5" t="s">
        <v>10</v>
      </c>
      <c r="H4" s="6" t="s">
        <v>11</v>
      </c>
      <c r="I4" s="6" t="s">
        <v>12</v>
      </c>
      <c r="J4" s="4" t="s">
        <v>13</v>
      </c>
    </row>
    <row r="5" spans="1:10" ht="12.75">
      <c r="A5" s="22" t="s">
        <v>25</v>
      </c>
      <c r="B5" s="25">
        <v>302912.39</v>
      </c>
      <c r="C5" s="26">
        <v>353254.02</v>
      </c>
      <c r="D5" s="26">
        <v>1604666.94</v>
      </c>
      <c r="E5" s="26">
        <v>-100803.35</v>
      </c>
      <c r="F5" s="26"/>
      <c r="G5" s="26"/>
      <c r="H5" s="26">
        <v>927807.57</v>
      </c>
      <c r="I5" s="26"/>
      <c r="J5" s="11">
        <f>SUM(B5:I5)</f>
        <v>3087837.57</v>
      </c>
    </row>
    <row r="6" spans="1:10" ht="12.75">
      <c r="A6" s="22" t="s">
        <v>41</v>
      </c>
      <c r="B6" s="25"/>
      <c r="C6" s="26"/>
      <c r="D6" s="26"/>
      <c r="E6" s="26"/>
      <c r="F6" s="26"/>
      <c r="G6" s="26"/>
      <c r="H6" s="26">
        <v>215609.91</v>
      </c>
      <c r="I6" s="26">
        <v>4891.2</v>
      </c>
      <c r="J6" s="11">
        <f aca="true" t="shared" si="0" ref="J6:J51">SUM(B6:I6)</f>
        <v>220501.11000000002</v>
      </c>
    </row>
    <row r="7" spans="1:10" ht="12.75">
      <c r="A7" s="22" t="s">
        <v>44</v>
      </c>
      <c r="B7" s="25">
        <v>476566.33</v>
      </c>
      <c r="C7" s="26">
        <v>229973.24</v>
      </c>
      <c r="D7" s="26"/>
      <c r="E7" s="26"/>
      <c r="F7" s="26">
        <v>843687.8</v>
      </c>
      <c r="G7" s="26"/>
      <c r="H7" s="26"/>
      <c r="I7" s="26"/>
      <c r="J7" s="11">
        <f t="shared" si="0"/>
        <v>1550227.37</v>
      </c>
    </row>
    <row r="8" spans="1:10" ht="12.75">
      <c r="A8" s="22" t="s">
        <v>61</v>
      </c>
      <c r="B8" s="25"/>
      <c r="C8" s="26">
        <v>600000</v>
      </c>
      <c r="D8" s="26"/>
      <c r="E8" s="26"/>
      <c r="F8" s="26"/>
      <c r="G8" s="26"/>
      <c r="H8" s="26"/>
      <c r="I8" s="26"/>
      <c r="J8" s="11">
        <f t="shared" si="0"/>
        <v>600000</v>
      </c>
    </row>
    <row r="9" spans="1:10" ht="12.75">
      <c r="A9" s="22" t="s">
        <v>26</v>
      </c>
      <c r="B9" s="25">
        <v>27220593.410000004</v>
      </c>
      <c r="C9" s="26">
        <v>27449252.900000002</v>
      </c>
      <c r="D9" s="26">
        <v>40499333.86000001</v>
      </c>
      <c r="E9" s="26">
        <v>2719429.6</v>
      </c>
      <c r="F9" s="26">
        <v>18682729.57</v>
      </c>
      <c r="G9" s="26"/>
      <c r="H9" s="26">
        <v>88355.19</v>
      </c>
      <c r="I9" s="26">
        <v>337433.9</v>
      </c>
      <c r="J9" s="11">
        <f t="shared" si="0"/>
        <v>116997128.43</v>
      </c>
    </row>
    <row r="10" spans="1:10" ht="12.75">
      <c r="A10" s="22" t="s">
        <v>27</v>
      </c>
      <c r="B10" s="25">
        <v>26119742.289999995</v>
      </c>
      <c r="C10" s="26">
        <v>11279609.86</v>
      </c>
      <c r="D10" s="26">
        <v>9995444.07</v>
      </c>
      <c r="E10" s="26">
        <v>3888550.68</v>
      </c>
      <c r="F10" s="26">
        <v>3441676.38</v>
      </c>
      <c r="G10" s="26"/>
      <c r="H10" s="26"/>
      <c r="I10" s="26">
        <v>938053.23</v>
      </c>
      <c r="J10" s="11">
        <f t="shared" si="0"/>
        <v>55663076.50999999</v>
      </c>
    </row>
    <row r="11" spans="1:10" ht="12.75">
      <c r="A11" s="22" t="s">
        <v>28</v>
      </c>
      <c r="B11" s="25">
        <v>77111708.61999997</v>
      </c>
      <c r="C11" s="26">
        <v>117809446.30000003</v>
      </c>
      <c r="D11" s="26">
        <v>43061427.440000005</v>
      </c>
      <c r="E11" s="26">
        <v>3146945.6</v>
      </c>
      <c r="F11" s="26">
        <v>41657934.559999995</v>
      </c>
      <c r="G11" s="26"/>
      <c r="H11" s="26">
        <v>539578.42</v>
      </c>
      <c r="I11" s="26">
        <v>12110397.210000003</v>
      </c>
      <c r="J11" s="11">
        <f t="shared" si="0"/>
        <v>295437438.15</v>
      </c>
    </row>
    <row r="12" spans="1:10" ht="12.75">
      <c r="A12" s="22" t="s">
        <v>29</v>
      </c>
      <c r="B12" s="25">
        <v>2935420</v>
      </c>
      <c r="C12" s="26"/>
      <c r="D12" s="26"/>
      <c r="E12" s="26"/>
      <c r="F12" s="26"/>
      <c r="G12" s="26"/>
      <c r="H12" s="26"/>
      <c r="I12" s="26"/>
      <c r="J12" s="11">
        <f t="shared" si="0"/>
        <v>2935420</v>
      </c>
    </row>
    <row r="13" spans="1:10" ht="12.75">
      <c r="A13" s="22" t="s">
        <v>30</v>
      </c>
      <c r="B13" s="25">
        <v>693229.81</v>
      </c>
      <c r="C13" s="26">
        <v>1379844.98</v>
      </c>
      <c r="D13" s="26">
        <v>1436927.21</v>
      </c>
      <c r="E13" s="26"/>
      <c r="F13" s="26">
        <v>296273.13</v>
      </c>
      <c r="G13" s="26"/>
      <c r="H13" s="26"/>
      <c r="I13" s="26"/>
      <c r="J13" s="11">
        <f t="shared" si="0"/>
        <v>3806275.13</v>
      </c>
    </row>
    <row r="14" spans="1:10" ht="12.75">
      <c r="A14" s="22" t="s">
        <v>45</v>
      </c>
      <c r="B14" s="25">
        <v>46433152.16000001</v>
      </c>
      <c r="C14" s="26">
        <v>24170970.459999997</v>
      </c>
      <c r="D14" s="26">
        <v>871060.96</v>
      </c>
      <c r="E14" s="26">
        <v>1000815.79</v>
      </c>
      <c r="F14" s="26">
        <v>11341898.379999999</v>
      </c>
      <c r="G14" s="26">
        <v>576314.47</v>
      </c>
      <c r="H14" s="26">
        <v>390369</v>
      </c>
      <c r="I14" s="26">
        <v>3111412.86</v>
      </c>
      <c r="J14" s="11">
        <f t="shared" si="0"/>
        <v>87895994.08</v>
      </c>
    </row>
    <row r="15" spans="1:10" ht="12.75">
      <c r="A15" s="22" t="s">
        <v>31</v>
      </c>
      <c r="B15" s="25">
        <v>20645152.990000002</v>
      </c>
      <c r="C15" s="26">
        <v>19487697.660000004</v>
      </c>
      <c r="D15" s="26">
        <v>14810320.840000002</v>
      </c>
      <c r="E15" s="26">
        <v>196074.09</v>
      </c>
      <c r="F15" s="26">
        <v>11843942.99</v>
      </c>
      <c r="G15" s="26">
        <v>816198.67</v>
      </c>
      <c r="H15" s="26">
        <v>4578511.75</v>
      </c>
      <c r="I15" s="26">
        <v>404530.38</v>
      </c>
      <c r="J15" s="11">
        <f t="shared" si="0"/>
        <v>72782429.37</v>
      </c>
    </row>
    <row r="16" spans="1:10" ht="12.75">
      <c r="A16" s="22" t="s">
        <v>53</v>
      </c>
      <c r="B16" s="25">
        <v>71390587.29000002</v>
      </c>
      <c r="C16" s="26">
        <v>7120953</v>
      </c>
      <c r="D16" s="26">
        <v>12957390</v>
      </c>
      <c r="E16" s="26"/>
      <c r="F16" s="26">
        <v>3809741.56</v>
      </c>
      <c r="G16" s="26"/>
      <c r="H16" s="26">
        <v>302040</v>
      </c>
      <c r="I16" s="26">
        <v>36791.29</v>
      </c>
      <c r="J16" s="11">
        <f t="shared" si="0"/>
        <v>95617503.14000003</v>
      </c>
    </row>
    <row r="17" spans="1:10" ht="12.75">
      <c r="A17" s="22" t="s">
        <v>32</v>
      </c>
      <c r="B17" s="25">
        <v>11742551.809999997</v>
      </c>
      <c r="C17" s="26">
        <v>90510856.21000004</v>
      </c>
      <c r="D17" s="26">
        <v>15823416.229999997</v>
      </c>
      <c r="E17" s="26">
        <v>1934888.8</v>
      </c>
      <c r="F17" s="26">
        <v>6664527.94</v>
      </c>
      <c r="G17" s="26"/>
      <c r="H17" s="26">
        <v>42888</v>
      </c>
      <c r="I17" s="26">
        <v>2196481.07</v>
      </c>
      <c r="J17" s="11">
        <f t="shared" si="0"/>
        <v>128915610.06000002</v>
      </c>
    </row>
    <row r="18" spans="1:10" ht="12.75">
      <c r="A18" s="22" t="s">
        <v>33</v>
      </c>
      <c r="B18" s="25">
        <v>11399992.33</v>
      </c>
      <c r="C18" s="26">
        <v>3781124.94</v>
      </c>
      <c r="D18" s="26">
        <v>1211526.08</v>
      </c>
      <c r="E18" s="26"/>
      <c r="F18" s="26">
        <v>1631302.75</v>
      </c>
      <c r="G18" s="26"/>
      <c r="H18" s="26"/>
      <c r="I18" s="26">
        <v>80232.86</v>
      </c>
      <c r="J18" s="11">
        <f t="shared" si="0"/>
        <v>18104178.96</v>
      </c>
    </row>
    <row r="19" spans="1:10" ht="12.75">
      <c r="A19" s="22" t="s">
        <v>34</v>
      </c>
      <c r="B19" s="25">
        <v>24002991.89</v>
      </c>
      <c r="C19" s="26">
        <v>22232497.590000004</v>
      </c>
      <c r="D19" s="26">
        <v>8583596.440000001</v>
      </c>
      <c r="E19" s="26"/>
      <c r="F19" s="26">
        <v>1009137.49</v>
      </c>
      <c r="G19" s="26"/>
      <c r="H19" s="26"/>
      <c r="I19" s="26"/>
      <c r="J19" s="11">
        <f t="shared" si="0"/>
        <v>55828223.410000004</v>
      </c>
    </row>
    <row r="20" spans="1:10" ht="12.75">
      <c r="A20" s="22" t="s">
        <v>47</v>
      </c>
      <c r="B20" s="25">
        <v>40621388.56</v>
      </c>
      <c r="C20" s="26">
        <v>35512598.06000001</v>
      </c>
      <c r="D20" s="26">
        <v>29363282.19000001</v>
      </c>
      <c r="E20" s="26">
        <v>2613699.15</v>
      </c>
      <c r="F20" s="26">
        <v>3056799.43</v>
      </c>
      <c r="G20" s="26">
        <v>1167811.68</v>
      </c>
      <c r="H20" s="26">
        <v>81383.56</v>
      </c>
      <c r="I20" s="26">
        <v>302720.9</v>
      </c>
      <c r="J20" s="11">
        <f t="shared" si="0"/>
        <v>112719683.53000005</v>
      </c>
    </row>
    <row r="21" spans="1:10" ht="12.75">
      <c r="A21" s="22" t="s">
        <v>48</v>
      </c>
      <c r="B21" s="25">
        <v>108306997.88000003</v>
      </c>
      <c r="C21" s="26">
        <v>18787474.919999998</v>
      </c>
      <c r="D21" s="26">
        <v>18806879.65</v>
      </c>
      <c r="E21" s="26">
        <v>7891536.74</v>
      </c>
      <c r="F21" s="26">
        <v>12110310.340000002</v>
      </c>
      <c r="G21" s="26">
        <v>1579109</v>
      </c>
      <c r="H21" s="26">
        <v>3041630.16</v>
      </c>
      <c r="I21" s="26">
        <v>2637610.48</v>
      </c>
      <c r="J21" s="11">
        <f t="shared" si="0"/>
        <v>173161549.17000002</v>
      </c>
    </row>
    <row r="22" spans="1:10" ht="12.75">
      <c r="A22" s="22" t="s">
        <v>62</v>
      </c>
      <c r="B22" s="25">
        <v>11832540.840000002</v>
      </c>
      <c r="C22" s="26">
        <v>7926221.930000002</v>
      </c>
      <c r="D22" s="26">
        <v>9604525.040000001</v>
      </c>
      <c r="E22" s="26">
        <v>1875731.69</v>
      </c>
      <c r="F22" s="26">
        <v>23942616.810000002</v>
      </c>
      <c r="G22" s="26"/>
      <c r="H22" s="26">
        <v>59965.68</v>
      </c>
      <c r="I22" s="26">
        <v>6619439.260000001</v>
      </c>
      <c r="J22" s="11">
        <f t="shared" si="0"/>
        <v>61861041.25</v>
      </c>
    </row>
    <row r="23" spans="1:10" ht="12.75">
      <c r="A23" s="22" t="s">
        <v>49</v>
      </c>
      <c r="B23" s="25">
        <v>17842941.970000003</v>
      </c>
      <c r="C23" s="26">
        <v>24976382.450000003</v>
      </c>
      <c r="D23" s="26">
        <v>7228006.2700000005</v>
      </c>
      <c r="E23" s="26">
        <v>403622.04</v>
      </c>
      <c r="F23" s="26">
        <v>7042182.88</v>
      </c>
      <c r="G23" s="26"/>
      <c r="H23" s="26">
        <v>539788.75</v>
      </c>
      <c r="I23" s="26">
        <v>5422814.4799999995</v>
      </c>
      <c r="J23" s="11">
        <f t="shared" si="0"/>
        <v>63455738.84</v>
      </c>
    </row>
    <row r="24" spans="1:10" ht="12.75">
      <c r="A24" s="22" t="s">
        <v>50</v>
      </c>
      <c r="B24" s="25">
        <v>16927685.06</v>
      </c>
      <c r="C24" s="26">
        <v>5953972.899999999</v>
      </c>
      <c r="D24" s="26">
        <v>57364527.63</v>
      </c>
      <c r="E24" s="26">
        <v>233660</v>
      </c>
      <c r="F24" s="26">
        <v>625450.85</v>
      </c>
      <c r="G24" s="26"/>
      <c r="H24" s="26"/>
      <c r="I24" s="26">
        <v>107506.97</v>
      </c>
      <c r="J24" s="11">
        <f t="shared" si="0"/>
        <v>81212803.41</v>
      </c>
    </row>
    <row r="25" spans="1:10" ht="12.75">
      <c r="A25" s="22" t="s">
        <v>35</v>
      </c>
      <c r="B25" s="25">
        <v>12776844.850000001</v>
      </c>
      <c r="C25" s="26">
        <v>7290865.870000003</v>
      </c>
      <c r="D25" s="26">
        <v>2363855</v>
      </c>
      <c r="E25" s="26">
        <v>113167.92</v>
      </c>
      <c r="F25" s="26">
        <v>5490135.06</v>
      </c>
      <c r="G25" s="26"/>
      <c r="H25" s="26">
        <v>1071835</v>
      </c>
      <c r="I25" s="26"/>
      <c r="J25" s="11">
        <f t="shared" si="0"/>
        <v>29106703.700000007</v>
      </c>
    </row>
    <row r="26" spans="1:10" ht="12.75">
      <c r="A26" s="22" t="s">
        <v>36</v>
      </c>
      <c r="B26" s="25">
        <v>15641890.379999999</v>
      </c>
      <c r="C26" s="26">
        <v>15829557.049999997</v>
      </c>
      <c r="D26" s="26">
        <v>3413230.66</v>
      </c>
      <c r="E26" s="26">
        <v>665241.11</v>
      </c>
      <c r="F26" s="26">
        <v>7059865.149999999</v>
      </c>
      <c r="G26" s="26"/>
      <c r="H26" s="26">
        <v>1564114.2</v>
      </c>
      <c r="I26" s="26">
        <v>338636.25</v>
      </c>
      <c r="J26" s="11">
        <f t="shared" si="0"/>
        <v>44512534.8</v>
      </c>
    </row>
    <row r="27" spans="1:10" ht="12.75">
      <c r="A27" s="22" t="s">
        <v>14</v>
      </c>
      <c r="B27" s="25"/>
      <c r="C27" s="26">
        <v>1637136.76</v>
      </c>
      <c r="D27" s="26"/>
      <c r="E27" s="26"/>
      <c r="F27" s="26"/>
      <c r="G27" s="26"/>
      <c r="H27" s="26"/>
      <c r="I27" s="26"/>
      <c r="J27" s="11">
        <f t="shared" si="0"/>
        <v>1637136.76</v>
      </c>
    </row>
    <row r="28" spans="1:10" ht="12.75">
      <c r="A28" s="22" t="s">
        <v>37</v>
      </c>
      <c r="B28" s="25">
        <v>8431845.620000001</v>
      </c>
      <c r="C28" s="26">
        <v>12533514.24</v>
      </c>
      <c r="D28" s="26">
        <v>17345919.520000003</v>
      </c>
      <c r="E28" s="26">
        <v>1779141.24</v>
      </c>
      <c r="F28" s="26">
        <v>76500</v>
      </c>
      <c r="G28" s="26"/>
      <c r="H28" s="26">
        <v>138000</v>
      </c>
      <c r="I28" s="26">
        <v>26254824.579999994</v>
      </c>
      <c r="J28" s="11">
        <f t="shared" si="0"/>
        <v>66559745.2</v>
      </c>
    </row>
    <row r="29" spans="1:10" ht="12.75">
      <c r="A29" s="22" t="s">
        <v>1</v>
      </c>
      <c r="B29" s="25"/>
      <c r="C29" s="26">
        <v>1264257.38</v>
      </c>
      <c r="D29" s="26"/>
      <c r="E29" s="26"/>
      <c r="F29" s="26">
        <v>1009791</v>
      </c>
      <c r="G29" s="26"/>
      <c r="H29" s="26"/>
      <c r="I29" s="26"/>
      <c r="J29" s="11">
        <f t="shared" si="0"/>
        <v>2274048.38</v>
      </c>
    </row>
    <row r="30" spans="1:10" ht="12.75">
      <c r="A30" s="22" t="s">
        <v>3</v>
      </c>
      <c r="B30" s="25">
        <v>32422.36</v>
      </c>
      <c r="C30" s="26">
        <v>254422.16</v>
      </c>
      <c r="D30" s="26"/>
      <c r="E30" s="26"/>
      <c r="F30" s="26">
        <v>238828</v>
      </c>
      <c r="G30" s="26"/>
      <c r="H30" s="26"/>
      <c r="I30" s="26"/>
      <c r="J30" s="11">
        <f t="shared" si="0"/>
        <v>525672.52</v>
      </c>
    </row>
    <row r="31" spans="1:10" ht="12.75">
      <c r="A31" s="22" t="s">
        <v>54</v>
      </c>
      <c r="B31" s="25"/>
      <c r="C31" s="26">
        <v>20000</v>
      </c>
      <c r="D31" s="26"/>
      <c r="E31" s="26"/>
      <c r="F31" s="26"/>
      <c r="G31" s="26"/>
      <c r="H31" s="26"/>
      <c r="I31" s="26"/>
      <c r="J31" s="11">
        <f t="shared" si="0"/>
        <v>20000</v>
      </c>
    </row>
    <row r="32" spans="1:10" ht="12.75">
      <c r="A32" s="22" t="s">
        <v>17</v>
      </c>
      <c r="B32" s="25"/>
      <c r="C32" s="26">
        <v>5999.28</v>
      </c>
      <c r="D32" s="26"/>
      <c r="E32" s="26"/>
      <c r="F32" s="26"/>
      <c r="G32" s="26"/>
      <c r="H32" s="26"/>
      <c r="I32" s="26"/>
      <c r="J32" s="11">
        <f t="shared" si="0"/>
        <v>5999.28</v>
      </c>
    </row>
    <row r="33" spans="1:10" ht="12.75">
      <c r="A33" s="22" t="s">
        <v>38</v>
      </c>
      <c r="B33" s="25">
        <v>21057271.32</v>
      </c>
      <c r="C33" s="26">
        <v>7994547.300000001</v>
      </c>
      <c r="D33" s="26">
        <v>114862398.58000001</v>
      </c>
      <c r="E33" s="26">
        <v>70129.51</v>
      </c>
      <c r="F33" s="26">
        <v>9709728.37</v>
      </c>
      <c r="G33" s="26">
        <v>75004.8</v>
      </c>
      <c r="H33" s="26">
        <v>230880.98</v>
      </c>
      <c r="I33" s="26">
        <v>4169042.33</v>
      </c>
      <c r="J33" s="11">
        <f t="shared" si="0"/>
        <v>158169003.19000003</v>
      </c>
    </row>
    <row r="34" spans="1:10" ht="12.75">
      <c r="A34" s="22" t="s">
        <v>21</v>
      </c>
      <c r="B34" s="25"/>
      <c r="C34" s="26">
        <v>700678.54</v>
      </c>
      <c r="D34" s="26"/>
      <c r="E34" s="26"/>
      <c r="F34" s="26"/>
      <c r="G34" s="26"/>
      <c r="H34" s="26"/>
      <c r="I34" s="26"/>
      <c r="J34" s="11">
        <f t="shared" si="0"/>
        <v>700678.54</v>
      </c>
    </row>
    <row r="35" spans="1:10" ht="12.75">
      <c r="A35" s="22" t="s">
        <v>4</v>
      </c>
      <c r="B35" s="25">
        <v>144433.14</v>
      </c>
      <c r="C35" s="26">
        <v>22111.45</v>
      </c>
      <c r="D35" s="26"/>
      <c r="E35" s="26"/>
      <c r="F35" s="26"/>
      <c r="G35" s="26">
        <v>24480.09</v>
      </c>
      <c r="H35" s="26"/>
      <c r="I35" s="26">
        <v>186130.95</v>
      </c>
      <c r="J35" s="11">
        <f t="shared" si="0"/>
        <v>377155.63</v>
      </c>
    </row>
    <row r="36" spans="1:10" ht="12.75">
      <c r="A36" s="22" t="s">
        <v>2</v>
      </c>
      <c r="B36" s="25">
        <v>1004003.15</v>
      </c>
      <c r="C36" s="26">
        <v>33040.8</v>
      </c>
      <c r="D36" s="26"/>
      <c r="E36" s="26"/>
      <c r="F36" s="26"/>
      <c r="G36" s="26"/>
      <c r="H36" s="26">
        <v>41900</v>
      </c>
      <c r="I36" s="26"/>
      <c r="J36" s="11">
        <f t="shared" si="0"/>
        <v>1078943.9500000002</v>
      </c>
    </row>
    <row r="37" spans="1:10" ht="12.75">
      <c r="A37" s="22" t="s">
        <v>42</v>
      </c>
      <c r="B37" s="25"/>
      <c r="C37" s="26"/>
      <c r="D37" s="26">
        <v>1642044.45</v>
      </c>
      <c r="E37" s="26"/>
      <c r="F37" s="26"/>
      <c r="G37" s="26"/>
      <c r="H37" s="26"/>
      <c r="I37" s="26"/>
      <c r="J37" s="11">
        <f t="shared" si="0"/>
        <v>1642044.45</v>
      </c>
    </row>
    <row r="38" spans="1:10" ht="12.75">
      <c r="A38" s="22" t="s">
        <v>43</v>
      </c>
      <c r="B38" s="25">
        <v>6702266.18</v>
      </c>
      <c r="C38" s="26">
        <v>249887.97</v>
      </c>
      <c r="D38" s="26">
        <v>8661266.36</v>
      </c>
      <c r="E38" s="26">
        <v>2933334.49</v>
      </c>
      <c r="F38" s="26">
        <v>50024.6</v>
      </c>
      <c r="G38" s="26"/>
      <c r="H38" s="26"/>
      <c r="I38" s="26"/>
      <c r="J38" s="11">
        <f t="shared" si="0"/>
        <v>18596779.6</v>
      </c>
    </row>
    <row r="39" spans="1:10" ht="12.75">
      <c r="A39" s="22" t="s">
        <v>51</v>
      </c>
      <c r="B39" s="25">
        <v>4379082.99</v>
      </c>
      <c r="C39" s="26">
        <v>4277394</v>
      </c>
      <c r="D39" s="26">
        <v>921000</v>
      </c>
      <c r="E39" s="26"/>
      <c r="F39" s="26"/>
      <c r="G39" s="26"/>
      <c r="H39" s="26">
        <v>388922</v>
      </c>
      <c r="I39" s="26"/>
      <c r="J39" s="11">
        <f t="shared" si="0"/>
        <v>9966398.99</v>
      </c>
    </row>
    <row r="40" spans="1:10" ht="12.75">
      <c r="A40" s="22" t="s">
        <v>15</v>
      </c>
      <c r="B40" s="25"/>
      <c r="C40" s="26">
        <v>14306.5</v>
      </c>
      <c r="D40" s="26"/>
      <c r="E40" s="26"/>
      <c r="F40" s="26"/>
      <c r="G40" s="26"/>
      <c r="H40" s="26"/>
      <c r="I40" s="26"/>
      <c r="J40" s="11">
        <f t="shared" si="0"/>
        <v>14306.5</v>
      </c>
    </row>
    <row r="41" spans="1:10" ht="12.75">
      <c r="A41" s="22" t="s">
        <v>16</v>
      </c>
      <c r="B41" s="25"/>
      <c r="C41" s="26"/>
      <c r="D41" s="26">
        <v>3126486.75</v>
      </c>
      <c r="E41" s="26"/>
      <c r="F41" s="26"/>
      <c r="G41" s="26"/>
      <c r="H41" s="26"/>
      <c r="I41" s="26"/>
      <c r="J41" s="11">
        <f t="shared" si="0"/>
        <v>3126486.75</v>
      </c>
    </row>
    <row r="42" spans="1:10" ht="12.75">
      <c r="A42" s="22" t="s">
        <v>46</v>
      </c>
      <c r="B42" s="25">
        <v>0</v>
      </c>
      <c r="C42" s="26">
        <v>2023120</v>
      </c>
      <c r="D42" s="26"/>
      <c r="E42" s="26"/>
      <c r="F42" s="26"/>
      <c r="G42" s="26"/>
      <c r="H42" s="26"/>
      <c r="I42" s="26">
        <v>293454.75</v>
      </c>
      <c r="J42" s="11">
        <f t="shared" si="0"/>
        <v>2316574.75</v>
      </c>
    </row>
    <row r="43" spans="1:10" ht="12.75">
      <c r="A43" s="22" t="s">
        <v>22</v>
      </c>
      <c r="B43" s="25"/>
      <c r="C43" s="26"/>
      <c r="D43" s="26">
        <v>97744.2</v>
      </c>
      <c r="E43" s="26"/>
      <c r="F43" s="26">
        <v>1244203.51</v>
      </c>
      <c r="G43" s="26"/>
      <c r="H43" s="26"/>
      <c r="I43" s="26">
        <v>1715701.03</v>
      </c>
      <c r="J43" s="11">
        <f t="shared" si="0"/>
        <v>3057648.74</v>
      </c>
    </row>
    <row r="44" spans="1:10" ht="12.75">
      <c r="A44" s="22" t="s">
        <v>40</v>
      </c>
      <c r="B44" s="25">
        <v>345860</v>
      </c>
      <c r="C44" s="26">
        <v>1848990</v>
      </c>
      <c r="D44" s="26"/>
      <c r="E44" s="26"/>
      <c r="F44" s="26">
        <v>212884.46</v>
      </c>
      <c r="G44" s="26"/>
      <c r="H44" s="26"/>
      <c r="I44" s="26">
        <v>302085.68</v>
      </c>
      <c r="J44" s="11">
        <f t="shared" si="0"/>
        <v>2709820.14</v>
      </c>
    </row>
    <row r="45" spans="1:10" ht="12.75">
      <c r="A45" s="22" t="s">
        <v>18</v>
      </c>
      <c r="B45" s="25">
        <v>1026793.16</v>
      </c>
      <c r="C45" s="26"/>
      <c r="D45" s="26"/>
      <c r="E45" s="26"/>
      <c r="F45" s="26"/>
      <c r="G45" s="26"/>
      <c r="H45" s="26"/>
      <c r="I45" s="26"/>
      <c r="J45" s="11">
        <f t="shared" si="0"/>
        <v>1026793.16</v>
      </c>
    </row>
    <row r="46" spans="1:10" ht="12.75">
      <c r="A46" s="22" t="s">
        <v>39</v>
      </c>
      <c r="B46" s="25">
        <v>511020.13</v>
      </c>
      <c r="C46" s="26">
        <v>906875.6</v>
      </c>
      <c r="D46" s="26"/>
      <c r="E46" s="26"/>
      <c r="F46" s="26"/>
      <c r="G46" s="26"/>
      <c r="H46" s="26"/>
      <c r="I46" s="26">
        <v>4624.8</v>
      </c>
      <c r="J46" s="11">
        <f t="shared" si="0"/>
        <v>1422520.53</v>
      </c>
    </row>
    <row r="47" spans="1:10" ht="12.75">
      <c r="A47" s="22" t="s">
        <v>55</v>
      </c>
      <c r="B47" s="25">
        <v>26360.4</v>
      </c>
      <c r="C47" s="26"/>
      <c r="D47" s="26"/>
      <c r="E47" s="26"/>
      <c r="F47" s="26"/>
      <c r="G47" s="26"/>
      <c r="H47" s="26"/>
      <c r="I47" s="26"/>
      <c r="J47" s="11">
        <f t="shared" si="0"/>
        <v>26360.4</v>
      </c>
    </row>
    <row r="48" spans="1:10" ht="12.75">
      <c r="A48" s="22" t="s">
        <v>57</v>
      </c>
      <c r="B48" s="25"/>
      <c r="C48" s="26">
        <v>1117267.2</v>
      </c>
      <c r="D48" s="26"/>
      <c r="E48" s="26"/>
      <c r="F48" s="26"/>
      <c r="G48" s="26"/>
      <c r="H48" s="26"/>
      <c r="I48" s="26"/>
      <c r="J48" s="11">
        <f t="shared" si="0"/>
        <v>1117267.2</v>
      </c>
    </row>
    <row r="49" spans="1:10" ht="12.75">
      <c r="A49" s="22" t="s">
        <v>52</v>
      </c>
      <c r="B49" s="25">
        <v>269958.08</v>
      </c>
      <c r="C49" s="26"/>
      <c r="D49" s="26"/>
      <c r="E49" s="26">
        <v>21890.36</v>
      </c>
      <c r="F49" s="26"/>
      <c r="G49" s="26"/>
      <c r="H49" s="26"/>
      <c r="I49" s="26">
        <v>11770.59</v>
      </c>
      <c r="J49" s="11">
        <f t="shared" si="0"/>
        <v>303619.03</v>
      </c>
    </row>
    <row r="50" spans="1:10" ht="12.75">
      <c r="A50" s="22" t="s">
        <v>58</v>
      </c>
      <c r="B50" s="25">
        <v>552471.25</v>
      </c>
      <c r="C50" s="26"/>
      <c r="D50" s="26"/>
      <c r="E50" s="26"/>
      <c r="F50" s="26"/>
      <c r="G50" s="26"/>
      <c r="H50" s="26"/>
      <c r="I50" s="26"/>
      <c r="J50" s="11">
        <f t="shared" si="0"/>
        <v>552471.25</v>
      </c>
    </row>
    <row r="51" spans="1:10" ht="13.5" thickBot="1">
      <c r="A51" s="24" t="s">
        <v>56</v>
      </c>
      <c r="B51" s="27">
        <v>3154680.1</v>
      </c>
      <c r="C51" s="28"/>
      <c r="D51" s="28"/>
      <c r="E51" s="28"/>
      <c r="F51" s="28"/>
      <c r="G51" s="28"/>
      <c r="H51" s="28"/>
      <c r="I51" s="28"/>
      <c r="J51" s="14">
        <f t="shared" si="0"/>
        <v>3154680.1</v>
      </c>
    </row>
    <row r="52" spans="1:10" ht="14.25" customHeight="1" thickTop="1">
      <c r="A52" s="23" t="s">
        <v>13</v>
      </c>
      <c r="B52" s="12">
        <f>SUM(B5:B51)</f>
        <v>592063358.74</v>
      </c>
      <c r="C52" s="12">
        <f aca="true" t="shared" si="1" ref="C52:I52">SUM(C5:C51)</f>
        <v>477586103.52000016</v>
      </c>
      <c r="D52" s="12">
        <f t="shared" si="1"/>
        <v>425656276.37</v>
      </c>
      <c r="E52" s="12">
        <f t="shared" si="1"/>
        <v>31387055.46</v>
      </c>
      <c r="F52" s="12">
        <f t="shared" si="1"/>
        <v>173092173.01</v>
      </c>
      <c r="G52" s="12">
        <f t="shared" si="1"/>
        <v>4238918.71</v>
      </c>
      <c r="H52" s="12">
        <f t="shared" si="1"/>
        <v>14243580.169999998</v>
      </c>
      <c r="I52" s="12">
        <f t="shared" si="1"/>
        <v>67586587.05</v>
      </c>
      <c r="J52" s="13">
        <f>SUM(B52:I52)</f>
        <v>1785854053.0300002</v>
      </c>
    </row>
  </sheetData>
  <sheetProtection password="CAB3" sheet="1" objects="1" scenarios="1"/>
  <mergeCells count="2">
    <mergeCell ref="A2:B2"/>
    <mergeCell ref="A1:B1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JihyunHuyck</dc:creator>
  <cp:keywords/>
  <dc:description/>
  <cp:lastModifiedBy>jihyunhuyck</cp:lastModifiedBy>
  <cp:lastPrinted>2009-04-14T00:30:22Z</cp:lastPrinted>
  <dcterms:created xsi:type="dcterms:W3CDTF">2005-07-07T13:20:08Z</dcterms:created>
  <dcterms:modified xsi:type="dcterms:W3CDTF">2009-04-14T00:31:43Z</dcterms:modified>
  <cp:category/>
  <cp:version/>
  <cp:contentType/>
  <cp:contentStatus/>
</cp:coreProperties>
</file>