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1" sheetId="1" r:id="rId1"/>
    <sheet name="A2" sheetId="2" r:id="rId2"/>
    <sheet name="A3-1" sheetId="3" r:id="rId3"/>
    <sheet name="A3-2" sheetId="4" r:id="rId4"/>
    <sheet name="A4-1" sheetId="5" r:id="rId5"/>
    <sheet name="A4-2" sheetId="6" r:id="rId6"/>
    <sheet name="A5-1" sheetId="7" r:id="rId7"/>
    <sheet name="A5-2" sheetId="8" r:id="rId8"/>
    <sheet name="A6" sheetId="9" r:id="rId9"/>
    <sheet name="A7" sheetId="10" r:id="rId10"/>
    <sheet name="A8" sheetId="11" r:id="rId11"/>
    <sheet name="A9" sheetId="12" r:id="rId12"/>
    <sheet name="A10" sheetId="13" r:id="rId13"/>
    <sheet name="A11" sheetId="14" r:id="rId14"/>
    <sheet name="A12" sheetId="15" r:id="rId15"/>
    <sheet name="A13" sheetId="16" r:id="rId16"/>
    <sheet name="A14" sheetId="17" r:id="rId17"/>
  </sheets>
  <definedNames>
    <definedName name="_xlnm.Print_Area" localSheetId="13">'A11'!$A$1:$S$41</definedName>
    <definedName name="_xlnm.Print_Area" localSheetId="15">'A13'!$A$1:$S$33</definedName>
    <definedName name="_xlnm.Print_Area" localSheetId="1">'A2'!$A$1:$S$33</definedName>
    <definedName name="_xlnm.Print_Area" localSheetId="2">'A3-1'!$A$1:$S$36</definedName>
    <definedName name="_xlnm.Print_Area" localSheetId="3">'A3-2'!$A$1:$S$38</definedName>
    <definedName name="_xlnm.Print_Area" localSheetId="4">'A4-1'!$A$1:$S$42</definedName>
    <definedName name="_xlnm.Print_Area" localSheetId="5">'A4-2'!$A$1:$S$45</definedName>
    <definedName name="_xlnm.Print_Area" localSheetId="6">'A5-1'!$A$1:$S$41</definedName>
    <definedName name="_xlnm.Print_Area" localSheetId="7">'A5-2'!$A$1:$S$43</definedName>
  </definedNames>
  <calcPr fullCalcOnLoad="1"/>
</workbook>
</file>

<file path=xl/sharedStrings.xml><?xml version="1.0" encoding="utf-8"?>
<sst xmlns="http://schemas.openxmlformats.org/spreadsheetml/2006/main" count="1128" uniqueCount="162">
  <si>
    <t>Table A1: TOTAL WORKFORCE - Distribution by Race/Ethnicity and Sex</t>
  </si>
  <si>
    <t>Employment Tenure</t>
  </si>
  <si>
    <t>TOTAL WORKFORCE</t>
  </si>
  <si>
    <t>RACE/ETHNICITY</t>
  </si>
  <si>
    <t>Hispanic or Latino</t>
  </si>
  <si>
    <t>White</t>
  </si>
  <si>
    <t>Black or African American</t>
  </si>
  <si>
    <t>Asian</t>
  </si>
  <si>
    <t>Native Hawaiian or Other Pacific Islander</t>
  </si>
  <si>
    <t xml:space="preserve">American Indian or Alaska Native </t>
  </si>
  <si>
    <t>Two or more races</t>
  </si>
  <si>
    <t>All</t>
  </si>
  <si>
    <t>male</t>
  </si>
  <si>
    <t>female</t>
  </si>
  <si>
    <t>Prior FY</t>
  </si>
  <si>
    <t>%</t>
  </si>
  <si>
    <t>Current FY</t>
  </si>
  <si>
    <t>CLF (2000)</t>
  </si>
  <si>
    <t>Difference</t>
  </si>
  <si>
    <t>Ratio Change</t>
  </si>
  <si>
    <t xml:space="preserve">Net Change </t>
  </si>
  <si>
    <t>Net Change</t>
  </si>
  <si>
    <t>Table A2: TOTAL WORKFORCE BY COMPONENT - Distribution by Race/Ethnicity and Sex</t>
  </si>
  <si>
    <t>TOTAL EMPLOYEES</t>
  </si>
  <si>
    <t>TOTAL FY</t>
  </si>
  <si>
    <t>#</t>
  </si>
  <si>
    <t>CLF 2000</t>
  </si>
  <si>
    <t>Table A3-1: OCCUPATIONAL CATEGORIES - Distribution by Race/Ethnicity and Sex</t>
  </si>
  <si>
    <t>Occupational Categories</t>
  </si>
  <si>
    <t>1. Officials and Managers</t>
  </si>
  <si>
    <t xml:space="preserve">Executive/Senior Level (Grades 15 and Above)
</t>
  </si>
  <si>
    <t>Mid-level (Grades 13-14)</t>
  </si>
  <si>
    <t xml:space="preserve">First-Level (Grades 12 and Below)
</t>
  </si>
  <si>
    <t xml:space="preserve">
- Other
</t>
  </si>
  <si>
    <t>Officials and Managers - TOTAL</t>
  </si>
  <si>
    <t>2. Professionals</t>
  </si>
  <si>
    <t>3. Technicians</t>
  </si>
  <si>
    <t>4. Sales Workers</t>
  </si>
  <si>
    <t>5. Administrative Support Workers</t>
  </si>
  <si>
    <t>6. Craft Workers</t>
  </si>
  <si>
    <t>7. Operatives</t>
  </si>
  <si>
    <t>8. Laborers and Helpers</t>
  </si>
  <si>
    <t>9. Service Workers</t>
  </si>
  <si>
    <t>Table A3-2: OCCUPATIONAL CATEGORIES - Distribution by Race/Ethnicity and Sex</t>
  </si>
  <si>
    <t xml:space="preserve">
- Mid-Level (Grades 13-14)
</t>
  </si>
  <si>
    <t xml:space="preserve">
- First-Level (Grades 12 and Below)
</t>
  </si>
  <si>
    <t>Officials and Managers -TOTAL</t>
  </si>
  <si>
    <t>Total Workforce</t>
  </si>
  <si>
    <t xml:space="preserve">NOTE: Percentages computed down columns and NOT across rows. </t>
  </si>
  <si>
    <t>Table A4-1: PARTICIPATION RATES FOR GENERAL SCHEDULE (GS) GRADES by Race/Ethnicity and Sex</t>
  </si>
  <si>
    <t>GS/GM, SES, AND RELATED GRADES</t>
  </si>
  <si>
    <t>GS-01</t>
  </si>
  <si>
    <t>GS-02</t>
  </si>
  <si>
    <t>GS-03</t>
  </si>
  <si>
    <t>GS-04</t>
  </si>
  <si>
    <t>GS-05</t>
  </si>
  <si>
    <t>GS-06</t>
  </si>
  <si>
    <t>GS-07</t>
  </si>
  <si>
    <t>GS-08</t>
  </si>
  <si>
    <t>GS-09</t>
  </si>
  <si>
    <t>GS-10</t>
  </si>
  <si>
    <t>GS-11</t>
  </si>
  <si>
    <t>GS-12</t>
  </si>
  <si>
    <t>GS-13</t>
  </si>
  <si>
    <t>GS-14</t>
  </si>
  <si>
    <t>GS-15</t>
  </si>
  <si>
    <t>Senior Ex. Service</t>
  </si>
  <si>
    <t>Table A4-2: PARTICIPATION RATES FOR GENERAL SCHEDULE (GS) GRADES by Race/Ethnicity and Sex</t>
  </si>
  <si>
    <t>Table A5-1: PARTICIPATION RATES FOR WAGE GRADES by Race/Ethnicity and Sex</t>
  </si>
  <si>
    <t>WD/WG, WL/WS &amp; OTHER Wage Grades</t>
  </si>
  <si>
    <t>Grade-01</t>
  </si>
  <si>
    <t>Grade-02</t>
  </si>
  <si>
    <t>Grade-03</t>
  </si>
  <si>
    <t>Grade-04</t>
  </si>
  <si>
    <t>Grade-05</t>
  </si>
  <si>
    <t>Grade-06</t>
  </si>
  <si>
    <t>Grade-07</t>
  </si>
  <si>
    <t>Grade-08</t>
  </si>
  <si>
    <t>Grade-09</t>
  </si>
  <si>
    <t>Grade-10</t>
  </si>
  <si>
    <t>Grade-11</t>
  </si>
  <si>
    <t>Grade-12</t>
  </si>
  <si>
    <t>Grade-13</t>
  </si>
  <si>
    <t>Grade-14</t>
  </si>
  <si>
    <t>Grade-15</t>
  </si>
  <si>
    <t>Table A5-2: PARTICIPATION RATES FOR WAGE GRADES by Race/Ethnicity and Sex</t>
  </si>
  <si>
    <t>Table A6: PARTICIPATION RATES FOR MAJOR OCCUPATIONS - Distribution by Race/Ethnicity and Sex</t>
  </si>
  <si>
    <t>Job Title/Series Agency Rate Occupational CLF</t>
  </si>
  <si>
    <t>Occupational CLF</t>
  </si>
  <si>
    <t>Table A7: APPLICANTS AND HIRES FOR MAJOR OCCUPATIONS by Race/Ethnicity and Sex</t>
  </si>
  <si>
    <t xml:space="preserve">Job Title/Series:  </t>
  </si>
  <si>
    <t>Total Received</t>
  </si>
  <si>
    <r>
      <t>#</t>
    </r>
    <r>
      <rPr>
        <sz val="10"/>
        <color indexed="8"/>
        <rFont val="Times New Roman"/>
        <family val="1"/>
      </rPr>
      <t> </t>
    </r>
  </si>
  <si>
    <t>Voluntarily Identified</t>
  </si>
  <si>
    <t>CLF</t>
  </si>
  <si>
    <t xml:space="preserve">Job Title/Series: </t>
  </si>
  <si>
    <t>Table A8: NEW HIRES BY TYPE OF APPOINTMENT - Distribution by Race/Ethnicity and Sex</t>
  </si>
  <si>
    <t>Permanent</t>
  </si>
  <si>
    <t>Temporary</t>
  </si>
  <si>
    <t>Table A9: SELECTIONS FOR INTERNAL COMPETITIVE PROMOTIONS FOR MAJOR OCCUPATIONS by Race/Ethnicity and Sex</t>
  </si>
  <si>
    <t xml:space="preserve">Job Series of Vacancy: </t>
  </si>
  <si>
    <t>Total Applications Received</t>
  </si>
  <si>
    <t>Qualified</t>
  </si>
  <si>
    <t>Selected</t>
  </si>
  <si>
    <t>Job Series of Vacancy:</t>
  </si>
  <si>
    <t xml:space="preserve">Job Series of Vacancy:  </t>
  </si>
  <si>
    <t>Table A10: NON-COMPETITIVE PROMOTIONS - TIME IN GRADE - Distribution by Race/Ethnicity and Sex</t>
  </si>
  <si>
    <t>Time in grade in excess of minimum</t>
  </si>
  <si>
    <t>1 - 12 months</t>
  </si>
  <si>
    <t>13 - 24 months</t>
  </si>
  <si>
    <t>25+ months</t>
  </si>
  <si>
    <t>Table A11: INTERNAL SELECTIONS FOR SENIOR LEVEL POSITIONS (GS 13/14, GS 15, AND SES) by Race/Ethnicity and Sex</t>
  </si>
  <si>
    <t xml:space="preserve">Grade(s) of Vacancy: </t>
  </si>
  <si>
    <t xml:space="preserve">Grade(s) of Vacancy:  </t>
  </si>
  <si>
    <t>Table A12: PARTICIPATION IN CAREER DEVELOPMENT - Distribution by Race/Ethnicity and Sex</t>
  </si>
  <si>
    <t>Career Development Programs for GS 5 - 12:</t>
  </si>
  <si>
    <t>Slots</t>
  </si>
  <si>
    <t>Relevant Pool</t>
  </si>
  <si>
    <t>Applied</t>
  </si>
  <si>
    <t>Participants</t>
  </si>
  <si>
    <t>Career Development Programs for GS 13 - 14:</t>
  </si>
  <si>
    <t>Career Development Programs for GS 15 and SES:</t>
  </si>
  <si>
    <t>Table A13: EMPLOYEE RECOGNITION AND AWARDS - Distribution by Race/Ethnicity and Sex</t>
  </si>
  <si>
    <t>Total Hours</t>
  </si>
  <si>
    <t>Average Hours</t>
  </si>
  <si>
    <t>Cash Awards - $100 - $500</t>
  </si>
  <si>
    <t>Total Amount</t>
  </si>
  <si>
    <t>Average Amount</t>
  </si>
  <si>
    <t>Cash Awards $501+</t>
  </si>
  <si>
    <t>Quality Step Increases (QSI)</t>
  </si>
  <si>
    <t xml:space="preserve">Total QSIs Awarded </t>
  </si>
  <si>
    <t>Total Benefit</t>
  </si>
  <si>
    <t>Average Benefit</t>
  </si>
  <si>
    <t>Table A14: SEPARATIONS BY TYPE OF SEPARATION - Distribution by Race/Ethnicity and Sex</t>
  </si>
  <si>
    <t>Voluntary</t>
  </si>
  <si>
    <t>Involuntary</t>
  </si>
  <si>
    <t>TOTAL</t>
  </si>
  <si>
    <t>Qualified of those Identified</t>
  </si>
  <si>
    <t>Selected of those Identified</t>
  </si>
  <si>
    <r>
      <t>Non- Hispanic or Latino</t>
    </r>
    <r>
      <rPr>
        <sz val="10"/>
        <color indexed="8"/>
        <rFont val="Times New Roman"/>
        <family val="1"/>
      </rPr>
      <t> </t>
    </r>
  </si>
  <si>
    <r>
      <t>#</t>
    </r>
    <r>
      <rPr>
        <sz val="8"/>
        <color indexed="8"/>
        <rFont val="Times New Roman"/>
        <family val="1"/>
      </rPr>
      <t> </t>
    </r>
  </si>
  <si>
    <t>NON-Appropriated</t>
  </si>
  <si>
    <t xml:space="preserve">Total Time-Off Awards Given </t>
  </si>
  <si>
    <t>Total Cash Awards Given</t>
  </si>
  <si>
    <t xml:space="preserve">Time-Off awards - 1-9 hours </t>
  </si>
  <si>
    <t xml:space="preserve">Time-Off awards - 9+ hours </t>
  </si>
  <si>
    <r>
      <t>#</t>
    </r>
    <r>
      <rPr>
        <sz val="9"/>
        <color indexed="8"/>
        <rFont val="Times New Roman"/>
        <family val="1"/>
      </rPr>
      <t> </t>
    </r>
  </si>
  <si>
    <r>
      <t>Non- Hispanic or Latino</t>
    </r>
    <r>
      <rPr>
        <sz val="12"/>
        <color indexed="8"/>
        <rFont val="Times New Roman"/>
        <family val="1"/>
      </rPr>
      <t> </t>
    </r>
  </si>
  <si>
    <t>Total Employees Eligible for Career Ladder Promotions</t>
  </si>
  <si>
    <t>5.  Administrative Support Workers</t>
  </si>
  <si>
    <r>
      <t>TOTAL</t>
    </r>
    <r>
      <rPr>
        <sz val="12"/>
        <color indexed="8"/>
        <rFont val="Times New Roman"/>
        <family val="1"/>
      </rPr>
      <t> </t>
    </r>
  </si>
  <si>
    <r>
      <t>%</t>
    </r>
    <r>
      <rPr>
        <sz val="8"/>
        <color indexed="8"/>
        <rFont val="Times New Roman"/>
        <family val="1"/>
      </rPr>
      <t> </t>
    </r>
  </si>
  <si>
    <r>
      <t>PERMANENT</t>
    </r>
    <r>
      <rPr>
        <sz val="12"/>
        <color indexed="8"/>
        <rFont val="Times New Roman"/>
        <family val="1"/>
      </rPr>
      <t> </t>
    </r>
  </si>
  <si>
    <r>
      <t>TEMPORARY</t>
    </r>
    <r>
      <rPr>
        <sz val="12"/>
        <color indexed="8"/>
        <rFont val="Times New Roman"/>
        <family val="1"/>
      </rPr>
      <t> </t>
    </r>
  </si>
  <si>
    <r>
      <t>NON-APPROPRIATED</t>
    </r>
    <r>
      <rPr>
        <sz val="12"/>
        <color indexed="8"/>
        <rFont val="Times New Roman"/>
        <family val="1"/>
      </rPr>
      <t> </t>
    </r>
  </si>
  <si>
    <t xml:space="preserve">All other  (unspecified GS) </t>
  </si>
  <si>
    <t>"Relevant Applicant Pool" =  all employees in the next lower pay grade and in all series that qualify them for the position announced.</t>
  </si>
  <si>
    <t xml:space="preserve">Total Separations </t>
  </si>
  <si>
    <t xml:space="preserve">Relevant Applicant Pool </t>
  </si>
  <si>
    <t xml:space="preserve">"Relevant Pool" includes all employees in pay grades eligible for the career development program. </t>
  </si>
  <si>
    <t>Total Time-Off Awards Given</t>
  </si>
  <si>
    <t xml:space="preserve">All Other Wage Grades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</si>
</sst>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2"/>
      <name val="Arial"/>
      <family val="0"/>
    </font>
    <font>
      <sz val="10"/>
      <color indexed="8"/>
      <name val="Arial"/>
      <family val="0"/>
    </font>
    <font>
      <sz val="8"/>
      <color indexed="8"/>
      <name val="Verdan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ck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/>
    </border>
    <border>
      <left style="thick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ck"/>
      <top style="thin"/>
      <bottom style="double"/>
    </border>
    <border>
      <left style="thin"/>
      <right style="thin">
        <color indexed="8"/>
      </right>
      <top style="thin"/>
      <bottom style="thick"/>
    </border>
    <border>
      <left style="thin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 style="thick"/>
      <top style="thin">
        <color indexed="8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ck"/>
      <top style="thin">
        <color indexed="8"/>
      </top>
      <bottom style="double"/>
    </border>
    <border>
      <left>
        <color indexed="63"/>
      </left>
      <right style="thick"/>
      <top style="double"/>
      <bottom style="thick"/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ck"/>
    </border>
    <border>
      <left>
        <color indexed="63"/>
      </left>
      <right style="thick"/>
      <top style="thin">
        <color indexed="8"/>
      </top>
      <bottom style="thick"/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 style="thick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/>
      <right style="thin"/>
      <top style="double">
        <color indexed="8"/>
      </top>
      <bottom>
        <color indexed="63"/>
      </bottom>
    </border>
    <border>
      <left style="thick"/>
      <right style="thin"/>
      <top>
        <color indexed="63"/>
      </top>
      <bottom style="thin">
        <color indexed="8"/>
      </bottom>
    </border>
    <border>
      <left style="thick"/>
      <right style="thin"/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double">
        <color indexed="8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double">
        <color indexed="8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3" fillId="2" borderId="0" xfId="0" applyFont="1" applyFill="1" applyAlignment="1">
      <alignment/>
    </xf>
    <xf numFmtId="9" fontId="4" fillId="2" borderId="1" xfId="0" applyNumberFormat="1" applyFont="1" applyFill="1" applyBorder="1" applyAlignment="1">
      <alignment horizontal="center" vertical="top" wrapText="1"/>
    </xf>
    <xf numFmtId="9" fontId="4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9" fontId="5" fillId="2" borderId="1" xfId="21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9" fontId="6" fillId="2" borderId="4" xfId="0" applyNumberFormat="1" applyFont="1" applyFill="1" applyBorder="1" applyAlignment="1">
      <alignment horizontal="center" vertical="top" wrapText="1"/>
    </xf>
    <xf numFmtId="10" fontId="6" fillId="2" borderId="4" xfId="0" applyNumberFormat="1" applyFont="1" applyFill="1" applyBorder="1" applyAlignment="1">
      <alignment horizontal="center" vertical="top" wrapText="1"/>
    </xf>
    <xf numFmtId="9" fontId="6" fillId="2" borderId="4" xfId="2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10" fontId="6" fillId="2" borderId="7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9" fontId="8" fillId="4" borderId="11" xfId="0" applyNumberFormat="1" applyFont="1" applyFill="1" applyBorder="1" applyAlignment="1">
      <alignment horizontal="center" vertical="top" wrapText="1"/>
    </xf>
    <xf numFmtId="10" fontId="6" fillId="4" borderId="11" xfId="0" applyNumberFormat="1" applyFont="1" applyFill="1" applyBorder="1" applyAlignment="1">
      <alignment horizontal="center" vertical="top" wrapText="1"/>
    </xf>
    <xf numFmtId="10" fontId="6" fillId="4" borderId="12" xfId="0" applyNumberFormat="1" applyFont="1" applyFill="1" applyBorder="1" applyAlignment="1">
      <alignment horizontal="center" vertical="top" wrapText="1"/>
    </xf>
    <xf numFmtId="10" fontId="6" fillId="4" borderId="13" xfId="0" applyNumberFormat="1" applyFont="1" applyFill="1" applyBorder="1" applyAlignment="1">
      <alignment horizontal="center" vertical="top" wrapText="1"/>
    </xf>
    <xf numFmtId="9" fontId="11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2" borderId="0" xfId="0" applyFont="1" applyFill="1" applyAlignment="1">
      <alignment/>
    </xf>
    <xf numFmtId="0" fontId="12" fillId="2" borderId="14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right" vertical="top" wrapText="1"/>
    </xf>
    <xf numFmtId="9" fontId="12" fillId="2" borderId="1" xfId="21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9" fontId="5" fillId="2" borderId="1" xfId="2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9" fontId="12" fillId="2" borderId="4" xfId="2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9" fontId="12" fillId="2" borderId="17" xfId="2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horizontal="center" vertical="top" wrapText="1"/>
    </xf>
    <xf numFmtId="9" fontId="11" fillId="2" borderId="4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right" vertical="top" wrapText="1"/>
    </xf>
    <xf numFmtId="9" fontId="11" fillId="4" borderId="19" xfId="0" applyNumberFormat="1" applyFont="1" applyFill="1" applyBorder="1" applyAlignment="1">
      <alignment horizontal="right" vertical="top" wrapText="1"/>
    </xf>
    <xf numFmtId="10" fontId="11" fillId="4" borderId="19" xfId="21" applyNumberFormat="1" applyFont="1" applyFill="1" applyBorder="1" applyAlignment="1">
      <alignment horizontal="right" vertical="top" wrapText="1"/>
    </xf>
    <xf numFmtId="10" fontId="11" fillId="4" borderId="15" xfId="21" applyNumberFormat="1" applyFont="1" applyFill="1" applyBorder="1" applyAlignment="1">
      <alignment horizontal="right" vertical="top" wrapText="1"/>
    </xf>
    <xf numFmtId="0" fontId="11" fillId="4" borderId="15" xfId="0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horizontal="right" vertical="top" wrapText="1"/>
    </xf>
    <xf numFmtId="0" fontId="11" fillId="4" borderId="8" xfId="0" applyFont="1" applyFill="1" applyBorder="1" applyAlignment="1">
      <alignment horizontal="right" vertical="top" wrapText="1"/>
    </xf>
    <xf numFmtId="0" fontId="12" fillId="4" borderId="20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right" vertical="top" wrapText="1"/>
    </xf>
    <xf numFmtId="0" fontId="12" fillId="4" borderId="21" xfId="0" applyFont="1" applyFill="1" applyBorder="1" applyAlignment="1">
      <alignment horizontal="left" vertical="top" wrapText="1"/>
    </xf>
    <xf numFmtId="0" fontId="12" fillId="4" borderId="22" xfId="0" applyFont="1" applyFill="1" applyBorder="1" applyAlignment="1">
      <alignment horizontal="center" vertical="top" wrapText="1"/>
    </xf>
    <xf numFmtId="9" fontId="11" fillId="4" borderId="23" xfId="0" applyNumberFormat="1" applyFont="1" applyFill="1" applyBorder="1" applyAlignment="1">
      <alignment horizontal="right" vertical="top" wrapText="1"/>
    </xf>
    <xf numFmtId="10" fontId="11" fillId="4" borderId="23" xfId="21" applyNumberFormat="1" applyFont="1" applyFill="1" applyBorder="1" applyAlignment="1">
      <alignment horizontal="right" vertical="top" wrapText="1"/>
    </xf>
    <xf numFmtId="10" fontId="11" fillId="4" borderId="11" xfId="21" applyNumberFormat="1" applyFont="1" applyFill="1" applyBorder="1" applyAlignment="1">
      <alignment horizontal="right" vertical="top" wrapText="1"/>
    </xf>
    <xf numFmtId="0" fontId="11" fillId="4" borderId="11" xfId="0" applyFont="1" applyFill="1" applyBorder="1" applyAlignment="1">
      <alignment horizontal="right" vertical="top" wrapText="1"/>
    </xf>
    <xf numFmtId="0" fontId="11" fillId="4" borderId="24" xfId="0" applyFont="1" applyFill="1" applyBorder="1" applyAlignment="1">
      <alignment horizontal="right" vertical="top" wrapText="1"/>
    </xf>
    <xf numFmtId="0" fontId="12" fillId="4" borderId="10" xfId="0" applyFont="1" applyFill="1" applyBorder="1" applyAlignment="1">
      <alignment horizontal="left" vertical="top" wrapText="1"/>
    </xf>
    <xf numFmtId="0" fontId="12" fillId="4" borderId="25" xfId="0" applyFont="1" applyFill="1" applyBorder="1" applyAlignment="1">
      <alignment horizontal="center" vertical="top" wrapText="1"/>
    </xf>
    <xf numFmtId="9" fontId="12" fillId="2" borderId="26" xfId="21" applyFont="1" applyFill="1" applyBorder="1" applyAlignment="1">
      <alignment horizontal="center" vertical="top" wrapText="1"/>
    </xf>
    <xf numFmtId="9" fontId="12" fillId="2" borderId="27" xfId="2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18" fillId="2" borderId="28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right" vertical="top" wrapText="1"/>
    </xf>
    <xf numFmtId="0" fontId="18" fillId="2" borderId="29" xfId="0" applyFont="1" applyFill="1" applyBorder="1" applyAlignment="1">
      <alignment vertical="top" wrapText="1"/>
    </xf>
    <xf numFmtId="9" fontId="12" fillId="2" borderId="30" xfId="21" applyFont="1" applyFill="1" applyBorder="1" applyAlignment="1">
      <alignment horizontal="center" vertical="top" wrapText="1"/>
    </xf>
    <xf numFmtId="0" fontId="18" fillId="4" borderId="29" xfId="0" applyFont="1" applyFill="1" applyBorder="1" applyAlignment="1">
      <alignment vertical="top" wrapText="1"/>
    </xf>
    <xf numFmtId="9" fontId="12" fillId="4" borderId="26" xfId="21" applyFont="1" applyFill="1" applyBorder="1" applyAlignment="1">
      <alignment horizontal="center" vertical="top" wrapText="1"/>
    </xf>
    <xf numFmtId="9" fontId="11" fillId="4" borderId="1" xfId="0" applyNumberFormat="1" applyFont="1" applyFill="1" applyBorder="1" applyAlignment="1">
      <alignment horizontal="right" vertical="top" wrapText="1"/>
    </xf>
    <xf numFmtId="10" fontId="11" fillId="4" borderId="1" xfId="21" applyNumberFormat="1" applyFont="1" applyFill="1" applyBorder="1" applyAlignment="1">
      <alignment vertical="top" wrapText="1"/>
    </xf>
    <xf numFmtId="0" fontId="11" fillId="3" borderId="31" xfId="0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5" fillId="2" borderId="32" xfId="0" applyFont="1" applyFill="1" applyBorder="1" applyAlignment="1">
      <alignment horizontal="left"/>
    </xf>
    <xf numFmtId="2" fontId="19" fillId="0" borderId="33" xfId="0" applyNumberFormat="1" applyFont="1" applyBorder="1" applyAlignment="1">
      <alignment horizontal="left"/>
    </xf>
    <xf numFmtId="2" fontId="19" fillId="0" borderId="17" xfId="0" applyNumberFormat="1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6" fillId="2" borderId="34" xfId="0" applyFont="1" applyFill="1" applyBorder="1" applyAlignment="1">
      <alignment horizontal="left" vertical="top" wrapText="1"/>
    </xf>
    <xf numFmtId="0" fontId="19" fillId="0" borderId="33" xfId="0" applyFont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2" borderId="30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left" vertical="top" wrapText="1"/>
    </xf>
    <xf numFmtId="0" fontId="12" fillId="2" borderId="33" xfId="0" applyFont="1" applyFill="1" applyBorder="1" applyAlignment="1">
      <alignment horizontal="center" vertical="top" wrapText="1"/>
    </xf>
    <xf numFmtId="0" fontId="12" fillId="2" borderId="3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right" vertical="top" wrapText="1"/>
    </xf>
    <xf numFmtId="9" fontId="12" fillId="2" borderId="34" xfId="21" applyFont="1" applyFill="1" applyBorder="1" applyAlignment="1">
      <alignment horizontal="center" vertical="top" wrapText="1"/>
    </xf>
    <xf numFmtId="9" fontId="11" fillId="2" borderId="33" xfId="0" applyNumberFormat="1" applyFont="1" applyFill="1" applyBorder="1" applyAlignment="1">
      <alignment horizontal="center" vertical="top" wrapText="1"/>
    </xf>
    <xf numFmtId="0" fontId="12" fillId="2" borderId="32" xfId="0" applyFont="1" applyFill="1" applyBorder="1" applyAlignment="1">
      <alignment horizontal="center" vertical="top" wrapText="1"/>
    </xf>
    <xf numFmtId="0" fontId="11" fillId="2" borderId="33" xfId="0" applyFont="1" applyFill="1" applyBorder="1" applyAlignment="1">
      <alignment horizontal="right" vertical="top" wrapText="1"/>
    </xf>
    <xf numFmtId="0" fontId="12" fillId="2" borderId="36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right" vertical="top" wrapText="1"/>
    </xf>
    <xf numFmtId="0" fontId="17" fillId="2" borderId="3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right" vertical="top" wrapText="1"/>
    </xf>
    <xf numFmtId="0" fontId="17" fillId="2" borderId="37" xfId="0" applyFont="1" applyFill="1" applyBorder="1" applyAlignment="1">
      <alignment horizontal="center" vertical="top" wrapText="1"/>
    </xf>
    <xf numFmtId="9" fontId="20" fillId="2" borderId="38" xfId="0" applyNumberFormat="1" applyFont="1" applyFill="1" applyBorder="1" applyAlignment="1">
      <alignment horizontal="center" vertical="top" wrapText="1"/>
    </xf>
    <xf numFmtId="0" fontId="20" fillId="2" borderId="39" xfId="0" applyFont="1" applyFill="1" applyBorder="1" applyAlignment="1">
      <alignment horizontal="right" vertical="top" wrapText="1"/>
    </xf>
    <xf numFmtId="0" fontId="12" fillId="2" borderId="9" xfId="0" applyFont="1" applyFill="1" applyBorder="1" applyAlignment="1">
      <alignment vertical="top" wrapText="1"/>
    </xf>
    <xf numFmtId="0" fontId="20" fillId="2" borderId="40" xfId="0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horizontal="center" vertical="top" wrapText="1"/>
    </xf>
    <xf numFmtId="0" fontId="19" fillId="0" borderId="41" xfId="0" applyFont="1" applyBorder="1" applyAlignment="1">
      <alignment horizontal="left"/>
    </xf>
    <xf numFmtId="0" fontId="16" fillId="2" borderId="42" xfId="0" applyFont="1" applyFill="1" applyBorder="1" applyAlignment="1">
      <alignment horizontal="left" vertical="top" wrapText="1"/>
    </xf>
    <xf numFmtId="0" fontId="16" fillId="2" borderId="4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/>
    </xf>
    <xf numFmtId="0" fontId="5" fillId="2" borderId="44" xfId="0" applyFont="1" applyFill="1" applyBorder="1" applyAlignment="1">
      <alignment horizontal="left"/>
    </xf>
    <xf numFmtId="9" fontId="15" fillId="2" borderId="0" xfId="21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9" fontId="11" fillId="2" borderId="11" xfId="0" applyNumberFormat="1" applyFont="1" applyFill="1" applyBorder="1" applyAlignment="1">
      <alignment horizontal="center" vertical="top" wrapText="1"/>
    </xf>
    <xf numFmtId="0" fontId="11" fillId="2" borderId="39" xfId="0" applyFont="1" applyFill="1" applyBorder="1" applyAlignment="1">
      <alignment horizontal="right" vertical="top" wrapText="1"/>
    </xf>
    <xf numFmtId="0" fontId="11" fillId="2" borderId="45" xfId="0" applyFont="1" applyFill="1" applyBorder="1" applyAlignment="1">
      <alignment horizontal="right" vertical="top" wrapText="1"/>
    </xf>
    <xf numFmtId="0" fontId="12" fillId="2" borderId="11" xfId="0" applyFont="1" applyFill="1" applyBorder="1" applyAlignment="1">
      <alignment horizontal="center" vertical="top" wrapText="1"/>
    </xf>
    <xf numFmtId="9" fontId="12" fillId="2" borderId="46" xfId="21" applyFont="1" applyFill="1" applyBorder="1" applyAlignment="1">
      <alignment horizontal="center" vertical="top" wrapText="1"/>
    </xf>
    <xf numFmtId="9" fontId="20" fillId="0" borderId="33" xfId="0" applyNumberFormat="1" applyFont="1" applyBorder="1" applyAlignment="1">
      <alignment horizontal="right" vertical="top" wrapText="1"/>
    </xf>
    <xf numFmtId="0" fontId="21" fillId="4" borderId="47" xfId="0" applyFont="1" applyFill="1" applyBorder="1" applyAlignment="1">
      <alignment horizontal="left" vertical="top" wrapText="1"/>
    </xf>
    <xf numFmtId="9" fontId="22" fillId="4" borderId="48" xfId="21" applyFont="1" applyFill="1" applyBorder="1" applyAlignment="1">
      <alignment horizontal="center" vertical="top" wrapText="1"/>
    </xf>
    <xf numFmtId="10" fontId="21" fillId="4" borderId="3" xfId="21" applyNumberFormat="1" applyFont="1" applyFill="1" applyBorder="1" applyAlignment="1">
      <alignment horizontal="right" vertical="top" wrapText="1"/>
    </xf>
    <xf numFmtId="10" fontId="21" fillId="4" borderId="4" xfId="21" applyNumberFormat="1" applyFont="1" applyFill="1" applyBorder="1" applyAlignment="1">
      <alignment horizontal="right" vertical="top" wrapText="1"/>
    </xf>
    <xf numFmtId="10" fontId="21" fillId="4" borderId="7" xfId="21" applyNumberFormat="1" applyFont="1" applyFill="1" applyBorder="1" applyAlignment="1">
      <alignment horizontal="right" vertical="top" wrapText="1"/>
    </xf>
    <xf numFmtId="0" fontId="12" fillId="2" borderId="34" xfId="0" applyFont="1" applyFill="1" applyBorder="1" applyAlignment="1">
      <alignment horizontal="center" vertical="top" wrapText="1"/>
    </xf>
    <xf numFmtId="9" fontId="12" fillId="2" borderId="49" xfId="21" applyFont="1" applyFill="1" applyBorder="1" applyAlignment="1">
      <alignment horizontal="center" vertical="top" wrapText="1"/>
    </xf>
    <xf numFmtId="9" fontId="22" fillId="4" borderId="32" xfId="21" applyFont="1" applyFill="1" applyBorder="1" applyAlignment="1">
      <alignment horizontal="center" vertical="top" wrapText="1"/>
    </xf>
    <xf numFmtId="10" fontId="21" fillId="4" borderId="5" xfId="21" applyNumberFormat="1" applyFont="1" applyFill="1" applyBorder="1" applyAlignment="1">
      <alignment horizontal="right" vertical="top" wrapText="1"/>
    </xf>
    <xf numFmtId="9" fontId="22" fillId="4" borderId="50" xfId="21" applyFont="1" applyFill="1" applyBorder="1" applyAlignment="1">
      <alignment horizontal="center" vertical="top" wrapText="1"/>
    </xf>
    <xf numFmtId="10" fontId="21" fillId="4" borderId="18" xfId="21" applyNumberFormat="1" applyFont="1" applyFill="1" applyBorder="1" applyAlignment="1">
      <alignment horizontal="right" vertical="top" wrapText="1"/>
    </xf>
    <xf numFmtId="10" fontId="21" fillId="4" borderId="15" xfId="21" applyNumberFormat="1" applyFont="1" applyFill="1" applyBorder="1" applyAlignment="1">
      <alignment horizontal="right" vertical="top" wrapText="1"/>
    </xf>
    <xf numFmtId="10" fontId="21" fillId="4" borderId="16" xfId="21" applyNumberFormat="1" applyFont="1" applyFill="1" applyBorder="1" applyAlignment="1">
      <alignment horizontal="right" vertical="top" wrapText="1"/>
    </xf>
    <xf numFmtId="9" fontId="22" fillId="4" borderId="12" xfId="21" applyFont="1" applyFill="1" applyBorder="1" applyAlignment="1">
      <alignment horizontal="center" vertical="top" wrapText="1"/>
    </xf>
    <xf numFmtId="9" fontId="21" fillId="4" borderId="25" xfId="0" applyNumberFormat="1" applyFont="1" applyFill="1" applyBorder="1" applyAlignment="1">
      <alignment vertical="top" wrapText="1"/>
    </xf>
    <xf numFmtId="10" fontId="21" fillId="4" borderId="25" xfId="21" applyNumberFormat="1" applyFont="1" applyFill="1" applyBorder="1" applyAlignment="1">
      <alignment horizontal="right" vertical="top" wrapText="1"/>
    </xf>
    <xf numFmtId="10" fontId="21" fillId="4" borderId="11" xfId="21" applyNumberFormat="1" applyFont="1" applyFill="1" applyBorder="1" applyAlignment="1">
      <alignment horizontal="right" vertical="top" wrapText="1"/>
    </xf>
    <xf numFmtId="10" fontId="21" fillId="4" borderId="24" xfId="21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12" fillId="2" borderId="51" xfId="0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top" wrapText="1"/>
    </xf>
    <xf numFmtId="9" fontId="12" fillId="2" borderId="51" xfId="21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2" fillId="2" borderId="52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right" vertical="top" wrapText="1"/>
    </xf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right" vertical="top" wrapText="1"/>
    </xf>
    <xf numFmtId="9" fontId="11" fillId="2" borderId="0" xfId="0" applyNumberFormat="1" applyFont="1" applyFill="1" applyAlignment="1">
      <alignment horizontal="right" vertical="top" wrapText="1"/>
    </xf>
    <xf numFmtId="10" fontId="11" fillId="2" borderId="0" xfId="21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5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9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0" fillId="2" borderId="17" xfId="0" applyFont="1" applyFill="1" applyBorder="1" applyAlignment="1">
      <alignment horizontal="center" vertical="top" wrapText="1"/>
    </xf>
    <xf numFmtId="0" fontId="20" fillId="2" borderId="41" xfId="0" applyFont="1" applyFill="1" applyBorder="1" applyAlignment="1">
      <alignment horizontal="center" vertical="top" wrapText="1"/>
    </xf>
    <xf numFmtId="0" fontId="12" fillId="3" borderId="32" xfId="0" applyFont="1" applyFill="1" applyBorder="1" applyAlignment="1">
      <alignment horizontal="center" vertical="top" wrapText="1"/>
    </xf>
    <xf numFmtId="0" fontId="11" fillId="3" borderId="32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11" fillId="2" borderId="54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horizontal="right" vertical="top" wrapText="1"/>
    </xf>
    <xf numFmtId="0" fontId="11" fillId="2" borderId="51" xfId="0" applyFont="1" applyFill="1" applyBorder="1" applyAlignment="1">
      <alignment horizontal="right" vertical="top" wrapText="1"/>
    </xf>
    <xf numFmtId="0" fontId="11" fillId="2" borderId="34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 vertical="top" wrapText="1"/>
    </xf>
    <xf numFmtId="0" fontId="12" fillId="2" borderId="27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 vertical="top" wrapText="1"/>
    </xf>
    <xf numFmtId="9" fontId="11" fillId="2" borderId="55" xfId="0" applyNumberFormat="1" applyFont="1" applyFill="1" applyBorder="1" applyAlignment="1">
      <alignment horizontal="right" vertical="top" wrapText="1"/>
    </xf>
    <xf numFmtId="0" fontId="12" fillId="4" borderId="4" xfId="0" applyFont="1" applyFill="1" applyBorder="1" applyAlignment="1">
      <alignment horizontal="center" vertical="top" wrapText="1"/>
    </xf>
    <xf numFmtId="0" fontId="20" fillId="2" borderId="26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32" xfId="0" applyFont="1" applyFill="1" applyBorder="1" applyAlignment="1">
      <alignment horizontal="center" vertical="top" wrapText="1"/>
    </xf>
    <xf numFmtId="0" fontId="20" fillId="2" borderId="56" xfId="0" applyFont="1" applyFill="1" applyBorder="1" applyAlignment="1">
      <alignment horizontal="center" vertical="top" wrapText="1"/>
    </xf>
    <xf numFmtId="9" fontId="20" fillId="2" borderId="1" xfId="0" applyNumberFormat="1" applyFont="1" applyFill="1" applyBorder="1" applyAlignment="1">
      <alignment horizontal="center" vertical="top" wrapText="1"/>
    </xf>
    <xf numFmtId="10" fontId="20" fillId="2" borderId="1" xfId="21" applyNumberFormat="1" applyFont="1" applyFill="1" applyBorder="1" applyAlignment="1">
      <alignment horizontal="center" vertical="top" wrapText="1"/>
    </xf>
    <xf numFmtId="9" fontId="20" fillId="4" borderId="2" xfId="0" applyNumberFormat="1" applyFont="1" applyFill="1" applyBorder="1" applyAlignment="1">
      <alignment horizontal="center" vertical="top" wrapText="1"/>
    </xf>
    <xf numFmtId="10" fontId="20" fillId="4" borderId="2" xfId="21" applyNumberFormat="1" applyFont="1" applyFill="1" applyBorder="1" applyAlignment="1">
      <alignment horizontal="center" vertical="top" wrapText="1"/>
    </xf>
    <xf numFmtId="10" fontId="20" fillId="4" borderId="4" xfId="0" applyNumberFormat="1" applyFont="1" applyFill="1" applyBorder="1" applyAlignment="1">
      <alignment horizontal="center" vertical="top" wrapText="1"/>
    </xf>
    <xf numFmtId="10" fontId="20" fillId="4" borderId="32" xfId="0" applyNumberFormat="1" applyFont="1" applyFill="1" applyBorder="1" applyAlignment="1">
      <alignment horizontal="center" vertical="top" wrapText="1"/>
    </xf>
    <xf numFmtId="10" fontId="20" fillId="4" borderId="57" xfId="21" applyNumberFormat="1" applyFont="1" applyFill="1" applyBorder="1" applyAlignment="1">
      <alignment horizontal="center" vertical="top" wrapText="1"/>
    </xf>
    <xf numFmtId="10" fontId="20" fillId="4" borderId="7" xfId="0" applyNumberFormat="1" applyFont="1" applyFill="1" applyBorder="1" applyAlignment="1">
      <alignment horizontal="center" vertical="top" wrapText="1"/>
    </xf>
    <xf numFmtId="9" fontId="20" fillId="2" borderId="11" xfId="0" applyNumberFormat="1" applyFont="1" applyFill="1" applyBorder="1" applyAlignment="1">
      <alignment horizontal="center" vertical="top" wrapText="1"/>
    </xf>
    <xf numFmtId="0" fontId="11" fillId="2" borderId="58" xfId="0" applyFont="1" applyFill="1" applyBorder="1" applyAlignment="1">
      <alignment horizontal="center" vertical="top" wrapText="1"/>
    </xf>
    <xf numFmtId="9" fontId="12" fillId="2" borderId="59" xfId="21" applyFont="1" applyFill="1" applyBorder="1" applyAlignment="1">
      <alignment horizontal="center" vertical="top" wrapText="1"/>
    </xf>
    <xf numFmtId="0" fontId="12" fillId="4" borderId="34" xfId="0" applyFont="1" applyFill="1" applyBorder="1" applyAlignment="1">
      <alignment horizontal="center" vertical="top" wrapText="1"/>
    </xf>
    <xf numFmtId="0" fontId="12" fillId="2" borderId="60" xfId="0" applyFont="1" applyFill="1" applyBorder="1" applyAlignment="1">
      <alignment horizontal="center" vertical="top" wrapText="1"/>
    </xf>
    <xf numFmtId="0" fontId="12" fillId="2" borderId="48" xfId="0" applyFont="1" applyFill="1" applyBorder="1" applyAlignment="1">
      <alignment horizontal="center" vertical="top" wrapText="1"/>
    </xf>
    <xf numFmtId="0" fontId="12" fillId="2" borderId="50" xfId="0" applyFont="1" applyFill="1" applyBorder="1" applyAlignment="1">
      <alignment horizontal="center" vertical="top" wrapText="1"/>
    </xf>
    <xf numFmtId="0" fontId="12" fillId="2" borderId="61" xfId="0" applyFont="1" applyFill="1" applyBorder="1" applyAlignment="1">
      <alignment horizontal="center" vertical="top" wrapText="1"/>
    </xf>
    <xf numFmtId="0" fontId="12" fillId="2" borderId="6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6" fillId="2" borderId="0" xfId="0" applyFont="1" applyFill="1" applyAlignment="1">
      <alignment/>
    </xf>
    <xf numFmtId="9" fontId="11" fillId="2" borderId="63" xfId="0" applyNumberFormat="1" applyFont="1" applyFill="1" applyBorder="1" applyAlignment="1">
      <alignment horizontal="right" vertical="top" wrapText="1"/>
    </xf>
    <xf numFmtId="0" fontId="11" fillId="2" borderId="64" xfId="0" applyFont="1" applyFill="1" applyBorder="1" applyAlignment="1">
      <alignment horizontal="right" vertical="top" wrapText="1"/>
    </xf>
    <xf numFmtId="0" fontId="11" fillId="2" borderId="59" xfId="0" applyFont="1" applyFill="1" applyBorder="1" applyAlignment="1">
      <alignment horizontal="right" vertical="top" wrapText="1"/>
    </xf>
    <xf numFmtId="9" fontId="11" fillId="2" borderId="32" xfId="0" applyNumberFormat="1" applyFont="1" applyFill="1" applyBorder="1" applyAlignment="1">
      <alignment horizontal="right" vertical="top" wrapText="1"/>
    </xf>
    <xf numFmtId="0" fontId="12" fillId="2" borderId="29" xfId="0" applyFont="1" applyFill="1" applyBorder="1" applyAlignment="1">
      <alignment vertical="top" wrapText="1"/>
    </xf>
    <xf numFmtId="0" fontId="12" fillId="2" borderId="2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12" fillId="4" borderId="65" xfId="0" applyFont="1" applyFill="1" applyBorder="1" applyAlignment="1">
      <alignment vertical="top" wrapText="1"/>
    </xf>
    <xf numFmtId="0" fontId="12" fillId="2" borderId="66" xfId="0" applyFont="1" applyFill="1" applyBorder="1" applyAlignment="1">
      <alignment vertical="top" wrapText="1"/>
    </xf>
    <xf numFmtId="0" fontId="12" fillId="2" borderId="20" xfId="0" applyFont="1" applyFill="1" applyBorder="1" applyAlignment="1">
      <alignment vertical="top" wrapText="1"/>
    </xf>
    <xf numFmtId="10" fontId="20" fillId="2" borderId="67" xfId="21" applyNumberFormat="1" applyFont="1" applyFill="1" applyBorder="1" applyAlignment="1">
      <alignment horizontal="center" vertical="top" wrapText="1"/>
    </xf>
    <xf numFmtId="10" fontId="20" fillId="2" borderId="68" xfId="21" applyNumberFormat="1" applyFont="1" applyFill="1" applyBorder="1" applyAlignment="1">
      <alignment horizontal="center" vertical="top" wrapText="1"/>
    </xf>
    <xf numFmtId="10" fontId="20" fillId="2" borderId="53" xfId="21" applyNumberFormat="1" applyFont="1" applyFill="1" applyBorder="1" applyAlignment="1">
      <alignment horizontal="center" vertical="top" wrapText="1"/>
    </xf>
    <xf numFmtId="10" fontId="20" fillId="2" borderId="69" xfId="21" applyNumberFormat="1" applyFont="1" applyFill="1" applyBorder="1" applyAlignment="1">
      <alignment horizontal="center" vertical="top" wrapText="1"/>
    </xf>
    <xf numFmtId="10" fontId="20" fillId="2" borderId="70" xfId="21" applyNumberFormat="1" applyFont="1" applyFill="1" applyBorder="1" applyAlignment="1">
      <alignment horizontal="center" vertical="top" wrapText="1"/>
    </xf>
    <xf numFmtId="10" fontId="20" fillId="2" borderId="27" xfId="21" applyNumberFormat="1" applyFont="1" applyFill="1" applyBorder="1" applyAlignment="1">
      <alignment horizontal="center" vertical="top" wrapText="1"/>
    </xf>
    <xf numFmtId="10" fontId="20" fillId="2" borderId="71" xfId="21" applyNumberFormat="1" applyFont="1" applyFill="1" applyBorder="1" applyAlignment="1">
      <alignment horizontal="center" vertical="top" wrapText="1"/>
    </xf>
    <xf numFmtId="10" fontId="20" fillId="2" borderId="56" xfId="21" applyNumberFormat="1" applyFont="1" applyFill="1" applyBorder="1" applyAlignment="1">
      <alignment horizontal="center" vertical="top" wrapText="1"/>
    </xf>
    <xf numFmtId="10" fontId="20" fillId="2" borderId="72" xfId="21" applyNumberFormat="1" applyFont="1" applyFill="1" applyBorder="1" applyAlignment="1">
      <alignment horizontal="center" vertical="top" wrapText="1"/>
    </xf>
    <xf numFmtId="10" fontId="20" fillId="2" borderId="73" xfId="21" applyNumberFormat="1" applyFont="1" applyFill="1" applyBorder="1" applyAlignment="1">
      <alignment horizontal="center" vertical="top" wrapText="1"/>
    </xf>
    <xf numFmtId="10" fontId="20" fillId="2" borderId="74" xfId="21" applyNumberFormat="1" applyFont="1" applyFill="1" applyBorder="1" applyAlignment="1">
      <alignment horizontal="center" vertical="top" wrapText="1"/>
    </xf>
    <xf numFmtId="10" fontId="20" fillId="2" borderId="75" xfId="21" applyNumberFormat="1" applyFont="1" applyFill="1" applyBorder="1" applyAlignment="1">
      <alignment horizontal="center" vertical="top" wrapText="1"/>
    </xf>
    <xf numFmtId="0" fontId="0" fillId="0" borderId="44" xfId="0" applyBorder="1" applyAlignment="1">
      <alignment/>
    </xf>
    <xf numFmtId="0" fontId="3" fillId="2" borderId="44" xfId="0" applyFont="1" applyFill="1" applyBorder="1" applyAlignment="1">
      <alignment/>
    </xf>
    <xf numFmtId="0" fontId="12" fillId="2" borderId="76" xfId="0" applyFont="1" applyFill="1" applyBorder="1" applyAlignment="1">
      <alignment horizontal="center" vertical="top" wrapText="1"/>
    </xf>
    <xf numFmtId="0" fontId="12" fillId="2" borderId="77" xfId="0" applyFont="1" applyFill="1" applyBorder="1" applyAlignment="1">
      <alignment horizontal="center" vertical="top" wrapText="1"/>
    </xf>
    <xf numFmtId="0" fontId="12" fillId="2" borderId="59" xfId="0" applyFont="1" applyFill="1" applyBorder="1" applyAlignment="1">
      <alignment horizontal="center" vertical="top" wrapText="1"/>
    </xf>
    <xf numFmtId="10" fontId="20" fillId="2" borderId="78" xfId="21" applyNumberFormat="1" applyFont="1" applyFill="1" applyBorder="1" applyAlignment="1">
      <alignment horizontal="center" vertical="top" wrapText="1"/>
    </xf>
    <xf numFmtId="0" fontId="20" fillId="2" borderId="79" xfId="0" applyFont="1" applyFill="1" applyBorder="1" applyAlignment="1">
      <alignment horizontal="right" vertical="top" wrapText="1"/>
    </xf>
    <xf numFmtId="0" fontId="20" fillId="2" borderId="80" xfId="0" applyFont="1" applyFill="1" applyBorder="1" applyAlignment="1">
      <alignment horizontal="right" vertical="top" wrapText="1"/>
    </xf>
    <xf numFmtId="1" fontId="0" fillId="0" borderId="81" xfId="0" applyNumberFormat="1" applyFont="1" applyBorder="1" applyAlignment="1">
      <alignment/>
    </xf>
    <xf numFmtId="0" fontId="19" fillId="0" borderId="82" xfId="0" applyFont="1" applyBorder="1" applyAlignment="1">
      <alignment horizontal="left"/>
    </xf>
    <xf numFmtId="1" fontId="0" fillId="0" borderId="83" xfId="0" applyNumberFormat="1" applyFont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84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5" fillId="4" borderId="11" xfId="0" applyFont="1" applyFill="1" applyBorder="1" applyAlignment="1">
      <alignment horizontal="center" vertical="top" wrapText="1"/>
    </xf>
    <xf numFmtId="9" fontId="6" fillId="4" borderId="11" xfId="0" applyNumberFormat="1" applyFont="1" applyFill="1" applyBorder="1" applyAlignment="1">
      <alignment horizontal="right" vertical="top" wrapText="1"/>
    </xf>
    <xf numFmtId="10" fontId="6" fillId="4" borderId="11" xfId="0" applyNumberFormat="1" applyFont="1" applyFill="1" applyBorder="1" applyAlignment="1">
      <alignment horizontal="right" vertical="top" wrapText="1"/>
    </xf>
    <xf numFmtId="10" fontId="6" fillId="4" borderId="24" xfId="0" applyNumberFormat="1" applyFont="1" applyFill="1" applyBorder="1" applyAlignment="1">
      <alignment horizontal="right" vertical="top" wrapText="1"/>
    </xf>
    <xf numFmtId="0" fontId="11" fillId="2" borderId="85" xfId="0" applyFont="1" applyFill="1" applyBorder="1" applyAlignment="1">
      <alignment horizontal="right" vertical="top" wrapText="1"/>
    </xf>
    <xf numFmtId="9" fontId="4" fillId="2" borderId="86" xfId="0" applyNumberFormat="1" applyFont="1" applyFill="1" applyBorder="1" applyAlignment="1">
      <alignment horizontal="center" vertical="top" wrapText="1"/>
    </xf>
    <xf numFmtId="10" fontId="20" fillId="2" borderId="87" xfId="21" applyNumberFormat="1" applyFont="1" applyFill="1" applyBorder="1" applyAlignment="1">
      <alignment horizontal="center" vertical="top" wrapText="1"/>
    </xf>
    <xf numFmtId="10" fontId="20" fillId="2" borderId="88" xfId="21" applyNumberFormat="1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/>
    </xf>
    <xf numFmtId="0" fontId="24" fillId="0" borderId="89" xfId="0" applyFont="1" applyFill="1" applyBorder="1" applyAlignment="1">
      <alignment/>
    </xf>
    <xf numFmtId="0" fontId="12" fillId="2" borderId="64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9" fontId="20" fillId="0" borderId="33" xfId="0" applyNumberFormat="1" applyFont="1" applyBorder="1" applyAlignment="1">
      <alignment horizontal="center" vertical="center" wrapText="1"/>
    </xf>
    <xf numFmtId="10" fontId="11" fillId="0" borderId="33" xfId="0" applyNumberFormat="1" applyFont="1" applyBorder="1" applyAlignment="1">
      <alignment horizontal="center" vertical="center" wrapText="1"/>
    </xf>
    <xf numFmtId="10" fontId="11" fillId="0" borderId="31" xfId="0" applyNumberFormat="1" applyFont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0" fontId="11" fillId="0" borderId="90" xfId="0" applyNumberFormat="1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10" fontId="11" fillId="0" borderId="8" xfId="0" applyNumberFormat="1" applyFont="1" applyBorder="1" applyAlignment="1">
      <alignment horizontal="center" vertical="center" wrapText="1"/>
    </xf>
    <xf numFmtId="9" fontId="20" fillId="0" borderId="91" xfId="0" applyNumberFormat="1" applyFont="1" applyBorder="1" applyAlignment="1">
      <alignment horizontal="center" vertical="center" wrapText="1"/>
    </xf>
    <xf numFmtId="10" fontId="11" fillId="0" borderId="38" xfId="0" applyNumberFormat="1" applyFont="1" applyBorder="1" applyAlignment="1">
      <alignment horizontal="center" vertical="center" wrapText="1"/>
    </xf>
    <xf numFmtId="10" fontId="11" fillId="0" borderId="92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9" fontId="20" fillId="0" borderId="93" xfId="0" applyNumberFormat="1" applyFont="1" applyBorder="1" applyAlignment="1">
      <alignment horizontal="center" vertical="center" wrapText="1"/>
    </xf>
    <xf numFmtId="9" fontId="20" fillId="0" borderId="88" xfId="0" applyNumberFormat="1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0" fontId="20" fillId="2" borderId="94" xfId="0" applyNumberFormat="1" applyFont="1" applyFill="1" applyBorder="1" applyAlignment="1">
      <alignment horizontal="center" vertical="center" wrapText="1"/>
    </xf>
    <xf numFmtId="10" fontId="20" fillId="2" borderId="90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10" fontId="11" fillId="2" borderId="33" xfId="21" applyNumberFormat="1" applyFont="1" applyFill="1" applyBorder="1" applyAlignment="1">
      <alignment horizontal="center" vertical="center" wrapText="1"/>
    </xf>
    <xf numFmtId="9" fontId="20" fillId="0" borderId="95" xfId="0" applyNumberFormat="1" applyFont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9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9" fontId="21" fillId="4" borderId="0" xfId="0" applyNumberFormat="1" applyFont="1" applyFill="1" applyBorder="1" applyAlignment="1">
      <alignment horizontal="center" vertical="center" wrapText="1"/>
    </xf>
    <xf numFmtId="9" fontId="21" fillId="4" borderId="5" xfId="0" applyNumberFormat="1" applyFont="1" applyFill="1" applyBorder="1" applyAlignment="1">
      <alignment horizontal="center" vertical="center" wrapText="1"/>
    </xf>
    <xf numFmtId="9" fontId="21" fillId="4" borderId="18" xfId="0" applyNumberFormat="1" applyFont="1" applyFill="1" applyBorder="1" applyAlignment="1">
      <alignment horizontal="center" vertical="center" wrapText="1"/>
    </xf>
    <xf numFmtId="10" fontId="6" fillId="4" borderId="24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10" fontId="6" fillId="2" borderId="1" xfId="21" applyNumberFormat="1" applyFont="1" applyFill="1" applyBorder="1" applyAlignment="1">
      <alignment horizontal="center" vertical="center" wrapText="1"/>
    </xf>
    <xf numFmtId="10" fontId="6" fillId="2" borderId="67" xfId="21" applyNumberFormat="1" applyFont="1" applyFill="1" applyBorder="1" applyAlignment="1">
      <alignment horizontal="center" vertical="center" wrapText="1"/>
    </xf>
    <xf numFmtId="0" fontId="12" fillId="2" borderId="97" xfId="0" applyFont="1" applyFill="1" applyBorder="1" applyAlignment="1">
      <alignment horizontal="center" vertical="top" wrapText="1"/>
    </xf>
    <xf numFmtId="9" fontId="12" fillId="2" borderId="48" xfId="21" applyFont="1" applyFill="1" applyBorder="1" applyAlignment="1">
      <alignment horizontal="left" vertical="top" wrapText="1"/>
    </xf>
    <xf numFmtId="9" fontId="4" fillId="2" borderId="95" xfId="2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left" vertical="top" wrapText="1"/>
    </xf>
    <xf numFmtId="9" fontId="4" fillId="2" borderId="33" xfId="21" applyFont="1" applyFill="1" applyBorder="1" applyAlignment="1">
      <alignment horizontal="center" vertical="top" wrapText="1"/>
    </xf>
    <xf numFmtId="0" fontId="12" fillId="2" borderId="98" xfId="0" applyFont="1" applyFill="1" applyBorder="1" applyAlignment="1">
      <alignment horizontal="center" vertical="top" wrapText="1"/>
    </xf>
    <xf numFmtId="0" fontId="12" fillId="2" borderId="99" xfId="0" applyFont="1" applyFill="1" applyBorder="1" applyAlignment="1">
      <alignment horizontal="center" vertical="top" wrapText="1"/>
    </xf>
    <xf numFmtId="0" fontId="12" fillId="2" borderId="100" xfId="0" applyFont="1" applyFill="1" applyBorder="1" applyAlignment="1">
      <alignment horizontal="center" vertical="top" wrapText="1"/>
    </xf>
    <xf numFmtId="0" fontId="12" fillId="2" borderId="101" xfId="0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top" wrapText="1"/>
    </xf>
    <xf numFmtId="10" fontId="11" fillId="0" borderId="102" xfId="0" applyNumberFormat="1" applyFont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103" xfId="0" applyFont="1" applyFill="1" applyBorder="1" applyAlignment="1">
      <alignment horizontal="center" vertical="center" wrapText="1"/>
    </xf>
    <xf numFmtId="10" fontId="11" fillId="0" borderId="45" xfId="0" applyNumberFormat="1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0" fontId="11" fillId="0" borderId="104" xfId="0" applyNumberFormat="1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9" fontId="11" fillId="2" borderId="15" xfId="0" applyNumberFormat="1" applyFont="1" applyFill="1" applyBorder="1" applyAlignment="1">
      <alignment horizontal="center" vertical="center" wrapText="1"/>
    </xf>
    <xf numFmtId="9" fontId="11" fillId="2" borderId="15" xfId="21" applyFont="1" applyFill="1" applyBorder="1" applyAlignment="1">
      <alignment horizontal="center" vertical="center" wrapText="1"/>
    </xf>
    <xf numFmtId="9" fontId="11" fillId="2" borderId="16" xfId="21" applyFont="1" applyFill="1" applyBorder="1" applyAlignment="1">
      <alignment horizontal="center" vertical="center" wrapText="1"/>
    </xf>
    <xf numFmtId="9" fontId="11" fillId="2" borderId="58" xfId="21" applyFont="1" applyFill="1" applyBorder="1" applyAlignment="1">
      <alignment horizontal="center" vertical="center" wrapText="1"/>
    </xf>
    <xf numFmtId="10" fontId="11" fillId="2" borderId="1" xfId="21" applyNumberFormat="1" applyFont="1" applyFill="1" applyBorder="1" applyAlignment="1">
      <alignment horizontal="center" vertical="center" wrapText="1"/>
    </xf>
    <xf numFmtId="10" fontId="11" fillId="2" borderId="8" xfId="21" applyNumberFormat="1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9" fontId="11" fillId="2" borderId="105" xfId="0" applyNumberFormat="1" applyFont="1" applyFill="1" applyBorder="1" applyAlignment="1">
      <alignment horizontal="center" vertical="center" wrapText="1"/>
    </xf>
    <xf numFmtId="10" fontId="11" fillId="2" borderId="2" xfId="21" applyNumberFormat="1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 wrapText="1"/>
    </xf>
    <xf numFmtId="10" fontId="11" fillId="2" borderId="58" xfId="0" applyNumberFormat="1" applyFont="1" applyFill="1" applyBorder="1" applyAlignment="1">
      <alignment horizontal="center" vertical="center" wrapText="1"/>
    </xf>
    <xf numFmtId="10" fontId="11" fillId="2" borderId="106" xfId="0" applyNumberFormat="1" applyFont="1" applyFill="1" applyBorder="1" applyAlignment="1">
      <alignment horizontal="center" vertical="center" wrapText="1"/>
    </xf>
    <xf numFmtId="10" fontId="11" fillId="2" borderId="33" xfId="0" applyNumberFormat="1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center" vertical="center" wrapText="1"/>
    </xf>
    <xf numFmtId="10" fontId="11" fillId="2" borderId="107" xfId="21" applyNumberFormat="1" applyFont="1" applyFill="1" applyBorder="1" applyAlignment="1">
      <alignment horizontal="center" vertical="center" wrapText="1"/>
    </xf>
    <xf numFmtId="10" fontId="11" fillId="2" borderId="108" xfId="21" applyNumberFormat="1" applyFont="1" applyFill="1" applyBorder="1" applyAlignment="1">
      <alignment horizontal="center" vertical="center" wrapText="1"/>
    </xf>
    <xf numFmtId="10" fontId="11" fillId="2" borderId="38" xfId="21" applyNumberFormat="1" applyFont="1" applyFill="1" applyBorder="1" applyAlignment="1">
      <alignment horizontal="center" vertical="center" wrapText="1"/>
    </xf>
    <xf numFmtId="10" fontId="11" fillId="2" borderId="84" xfId="21" applyNumberFormat="1" applyFont="1" applyFill="1" applyBorder="1" applyAlignment="1">
      <alignment horizontal="center" vertical="center" wrapText="1"/>
    </xf>
    <xf numFmtId="0" fontId="11" fillId="2" borderId="10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0" fontId="11" fillId="2" borderId="17" xfId="0" applyNumberFormat="1" applyFont="1" applyFill="1" applyBorder="1" applyAlignment="1">
      <alignment horizontal="center" vertical="center" wrapText="1"/>
    </xf>
    <xf numFmtId="10" fontId="11" fillId="2" borderId="110" xfId="21" applyNumberFormat="1" applyFont="1" applyFill="1" applyBorder="1" applyAlignment="1">
      <alignment horizontal="center" vertical="center" wrapText="1"/>
    </xf>
    <xf numFmtId="10" fontId="11" fillId="2" borderId="111" xfId="21" applyNumberFormat="1" applyFont="1" applyFill="1" applyBorder="1" applyAlignment="1">
      <alignment horizontal="center" vertical="center" wrapText="1"/>
    </xf>
    <xf numFmtId="10" fontId="11" fillId="2" borderId="112" xfId="21" applyNumberFormat="1" applyFont="1" applyFill="1" applyBorder="1" applyAlignment="1">
      <alignment horizontal="center" vertical="center" wrapText="1"/>
    </xf>
    <xf numFmtId="10" fontId="11" fillId="2" borderId="113" xfId="21" applyNumberFormat="1" applyFont="1" applyFill="1" applyBorder="1" applyAlignment="1">
      <alignment horizontal="center" vertical="center" wrapText="1"/>
    </xf>
    <xf numFmtId="0" fontId="11" fillId="2" borderId="11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0" fontId="11" fillId="2" borderId="35" xfId="21" applyNumberFormat="1" applyFont="1" applyFill="1" applyBorder="1" applyAlignment="1">
      <alignment horizontal="center" vertical="center" wrapText="1"/>
    </xf>
    <xf numFmtId="10" fontId="11" fillId="2" borderId="115" xfId="21" applyNumberFormat="1" applyFont="1" applyFill="1" applyBorder="1" applyAlignment="1">
      <alignment horizontal="center" vertical="center" wrapText="1"/>
    </xf>
    <xf numFmtId="9" fontId="11" fillId="2" borderId="58" xfId="0" applyNumberFormat="1" applyFont="1" applyFill="1" applyBorder="1" applyAlignment="1">
      <alignment horizontal="center" vertical="center" wrapText="1"/>
    </xf>
    <xf numFmtId="9" fontId="11" fillId="4" borderId="58" xfId="0" applyNumberFormat="1" applyFont="1" applyFill="1" applyBorder="1" applyAlignment="1">
      <alignment horizontal="center"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0" fontId="11" fillId="4" borderId="2" xfId="0" applyNumberFormat="1" applyFont="1" applyFill="1" applyBorder="1" applyAlignment="1">
      <alignment horizontal="center" vertical="center" wrapText="1"/>
    </xf>
    <xf numFmtId="10" fontId="11" fillId="4" borderId="8" xfId="0" applyNumberFormat="1" applyFont="1" applyFill="1" applyBorder="1" applyAlignment="1">
      <alignment horizontal="center" vertical="center" wrapText="1"/>
    </xf>
    <xf numFmtId="10" fontId="11" fillId="2" borderId="81" xfId="21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vertical="center" wrapText="1"/>
    </xf>
    <xf numFmtId="0" fontId="20" fillId="2" borderId="116" xfId="0" applyFont="1" applyFill="1" applyBorder="1" applyAlignment="1">
      <alignment horizontal="center" vertical="top" wrapText="1"/>
    </xf>
    <xf numFmtId="0" fontId="12" fillId="2" borderId="81" xfId="0" applyFont="1" applyFill="1" applyBorder="1" applyAlignment="1">
      <alignment horizontal="center" vertical="top" wrapText="1"/>
    </xf>
    <xf numFmtId="0" fontId="11" fillId="2" borderId="117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vertical="top" wrapText="1"/>
    </xf>
    <xf numFmtId="9" fontId="20" fillId="0" borderId="98" xfId="0" applyNumberFormat="1" applyFont="1" applyBorder="1" applyAlignment="1">
      <alignment horizontal="center" vertical="center" wrapText="1"/>
    </xf>
    <xf numFmtId="9" fontId="20" fillId="0" borderId="22" xfId="0" applyNumberFormat="1" applyFont="1" applyBorder="1" applyAlignment="1">
      <alignment horizontal="center" vertical="center" wrapText="1"/>
    </xf>
    <xf numFmtId="9" fontId="20" fillId="0" borderId="38" xfId="0" applyNumberFormat="1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top" wrapText="1"/>
    </xf>
    <xf numFmtId="0" fontId="8" fillId="4" borderId="118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vertical="center" wrapText="1"/>
    </xf>
    <xf numFmtId="3" fontId="12" fillId="2" borderId="2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11" fillId="2" borderId="8" xfId="0" applyNumberFormat="1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9" fontId="12" fillId="2" borderId="4" xfId="21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0" fontId="20" fillId="2" borderId="1" xfId="21" applyNumberFormat="1" applyFont="1" applyFill="1" applyBorder="1" applyAlignment="1">
      <alignment horizontal="center" vertical="center" wrapText="1"/>
    </xf>
    <xf numFmtId="10" fontId="20" fillId="2" borderId="67" xfId="2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9" fontId="12" fillId="2" borderId="17" xfId="21" applyFont="1" applyFill="1" applyBorder="1" applyAlignment="1">
      <alignment vertical="center" wrapText="1"/>
    </xf>
    <xf numFmtId="0" fontId="12" fillId="4" borderId="21" xfId="0" applyFont="1" applyFill="1" applyBorder="1" applyAlignment="1">
      <alignment vertical="center" wrapText="1"/>
    </xf>
    <xf numFmtId="0" fontId="12" fillId="4" borderId="2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24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vertical="center" wrapText="1"/>
    </xf>
    <xf numFmtId="3" fontId="10" fillId="2" borderId="28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left" vertical="top" wrapText="1"/>
    </xf>
    <xf numFmtId="9" fontId="12" fillId="2" borderId="0" xfId="21" applyFont="1" applyFill="1" applyBorder="1" applyAlignment="1">
      <alignment horizontal="center" vertical="top" wrapText="1"/>
    </xf>
    <xf numFmtId="9" fontId="11" fillId="2" borderId="12" xfId="0" applyNumberFormat="1" applyFont="1" applyFill="1" applyBorder="1" applyAlignment="1">
      <alignment horizontal="center" vertical="top" wrapText="1"/>
    </xf>
    <xf numFmtId="10" fontId="20" fillId="2" borderId="0" xfId="21" applyNumberFormat="1" applyFont="1" applyFill="1" applyBorder="1" applyAlignment="1">
      <alignment horizontal="center" vertical="top" wrapText="1"/>
    </xf>
    <xf numFmtId="10" fontId="20" fillId="2" borderId="39" xfId="21" applyNumberFormat="1" applyFont="1" applyFill="1" applyBorder="1" applyAlignment="1">
      <alignment horizontal="center" vertical="top" wrapText="1"/>
    </xf>
    <xf numFmtId="9" fontId="12" fillId="2" borderId="11" xfId="21" applyFont="1" applyFill="1" applyBorder="1" applyAlignment="1">
      <alignment horizontal="center" vertical="top" wrapText="1"/>
    </xf>
    <xf numFmtId="10" fontId="20" fillId="2" borderId="11" xfId="21" applyNumberFormat="1" applyFont="1" applyFill="1" applyBorder="1" applyAlignment="1">
      <alignment horizontal="center" vertical="top" wrapText="1"/>
    </xf>
    <xf numFmtId="9" fontId="17" fillId="2" borderId="0" xfId="2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0" fillId="2" borderId="119" xfId="0" applyFont="1" applyFill="1" applyBorder="1" applyAlignment="1">
      <alignment vertical="center" wrapText="1"/>
    </xf>
    <xf numFmtId="0" fontId="17" fillId="2" borderId="120" xfId="0" applyFont="1" applyFill="1" applyBorder="1" applyAlignment="1">
      <alignment horizontal="center" vertical="top" wrapText="1"/>
    </xf>
    <xf numFmtId="9" fontId="20" fillId="2" borderId="121" xfId="0" applyNumberFormat="1" applyFont="1" applyFill="1" applyBorder="1" applyAlignment="1">
      <alignment horizontal="center" vertical="top" wrapText="1"/>
    </xf>
    <xf numFmtId="10" fontId="20" fillId="2" borderId="122" xfId="21" applyNumberFormat="1" applyFont="1" applyFill="1" applyBorder="1" applyAlignment="1">
      <alignment horizontal="center" vertical="top" wrapText="1"/>
    </xf>
    <xf numFmtId="10" fontId="20" fillId="2" borderId="120" xfId="21" applyNumberFormat="1" applyFont="1" applyFill="1" applyBorder="1" applyAlignment="1">
      <alignment horizontal="center" vertical="top" wrapText="1"/>
    </xf>
    <xf numFmtId="10" fontId="20" fillId="2" borderId="123" xfId="21" applyNumberFormat="1" applyFont="1" applyFill="1" applyBorder="1" applyAlignment="1">
      <alignment horizontal="center" vertical="top" wrapText="1"/>
    </xf>
    <xf numFmtId="9" fontId="20" fillId="2" borderId="98" xfId="0" applyNumberFormat="1" applyFont="1" applyFill="1" applyBorder="1" applyAlignment="1">
      <alignment horizontal="center" vertical="top" wrapText="1"/>
    </xf>
    <xf numFmtId="10" fontId="20" fillId="2" borderId="2" xfId="21" applyNumberFormat="1" applyFont="1" applyFill="1" applyBorder="1" applyAlignment="1">
      <alignment horizontal="center" vertical="top" wrapText="1"/>
    </xf>
    <xf numFmtId="10" fontId="20" fillId="2" borderId="124" xfId="21" applyNumberFormat="1" applyFont="1" applyFill="1" applyBorder="1" applyAlignment="1">
      <alignment horizontal="center" vertical="top" wrapText="1"/>
    </xf>
    <xf numFmtId="9" fontId="17" fillId="2" borderId="120" xfId="21" applyFont="1" applyFill="1" applyBorder="1" applyAlignment="1">
      <alignment horizontal="center" vertical="top" wrapText="1"/>
    </xf>
    <xf numFmtId="0" fontId="13" fillId="2" borderId="125" xfId="0" applyFont="1" applyFill="1" applyBorder="1" applyAlignment="1">
      <alignment horizontal="center" vertical="center" wrapText="1"/>
    </xf>
    <xf numFmtId="0" fontId="13" fillId="2" borderId="126" xfId="0" applyFont="1" applyFill="1" applyBorder="1" applyAlignment="1">
      <alignment horizontal="center" vertical="center" wrapText="1"/>
    </xf>
    <xf numFmtId="0" fontId="13" fillId="2" borderId="12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3" fillId="2" borderId="128" xfId="0" applyFont="1" applyFill="1" applyBorder="1" applyAlignment="1">
      <alignment vertical="top" wrapText="1"/>
    </xf>
    <xf numFmtId="0" fontId="23" fillId="2" borderId="129" xfId="0" applyFont="1" applyFill="1" applyBorder="1" applyAlignment="1">
      <alignment vertical="top" wrapText="1"/>
    </xf>
    <xf numFmtId="0" fontId="23" fillId="2" borderId="130" xfId="0" applyFont="1" applyFill="1" applyBorder="1" applyAlignment="1">
      <alignment vertical="top" wrapText="1"/>
    </xf>
    <xf numFmtId="0" fontId="5" fillId="2" borderId="131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23" fillId="2" borderId="132" xfId="0" applyFont="1" applyFill="1" applyBorder="1" applyAlignment="1">
      <alignment vertical="top" wrapText="1"/>
    </xf>
    <xf numFmtId="0" fontId="23" fillId="2" borderId="133" xfId="0" applyFont="1" applyFill="1" applyBorder="1" applyAlignment="1">
      <alignment vertical="top" wrapText="1"/>
    </xf>
    <xf numFmtId="0" fontId="23" fillId="2" borderId="134" xfId="0" applyFont="1" applyFill="1" applyBorder="1" applyAlignment="1">
      <alignment vertical="top" wrapText="1"/>
    </xf>
    <xf numFmtId="0" fontId="13" fillId="2" borderId="135" xfId="0" applyFont="1" applyFill="1" applyBorder="1" applyAlignment="1">
      <alignment horizontal="center" vertical="center"/>
    </xf>
    <xf numFmtId="0" fontId="13" fillId="2" borderId="136" xfId="0" applyFont="1" applyFill="1" applyBorder="1" applyAlignment="1">
      <alignment horizontal="center" vertical="center"/>
    </xf>
    <xf numFmtId="0" fontId="13" fillId="2" borderId="137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118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38" xfId="0" applyFont="1" applyFill="1" applyBorder="1" applyAlignment="1">
      <alignment horizontal="center" vertical="center" wrapText="1"/>
    </xf>
    <xf numFmtId="0" fontId="13" fillId="2" borderId="139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8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0" fillId="2" borderId="126" xfId="0" applyFont="1" applyFill="1" applyBorder="1" applyAlignment="1">
      <alignment horizontal="center" vertical="center" wrapText="1"/>
    </xf>
    <xf numFmtId="0" fontId="10" fillId="2" borderId="139" xfId="0" applyFont="1" applyFill="1" applyBorder="1" applyAlignment="1">
      <alignment horizontal="center" vertical="center" wrapText="1"/>
    </xf>
    <xf numFmtId="0" fontId="10" fillId="2" borderId="140" xfId="0" applyFont="1" applyFill="1" applyBorder="1" applyAlignment="1">
      <alignment horizontal="center" vertical="center" wrapText="1"/>
    </xf>
    <xf numFmtId="0" fontId="10" fillId="2" borderId="14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2" borderId="142" xfId="0" applyFont="1" applyFill="1" applyBorder="1" applyAlignment="1">
      <alignment horizontal="center" vertical="center" wrapText="1"/>
    </xf>
    <xf numFmtId="0" fontId="5" fillId="2" borderId="143" xfId="0" applyFont="1" applyFill="1" applyBorder="1" applyAlignment="1">
      <alignment horizontal="center" vertical="center" wrapText="1"/>
    </xf>
    <xf numFmtId="0" fontId="5" fillId="2" borderId="14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44" xfId="0" applyFont="1" applyFill="1" applyBorder="1" applyAlignment="1">
      <alignment horizontal="center" vertical="center" wrapText="1"/>
    </xf>
    <xf numFmtId="0" fontId="10" fillId="2" borderId="145" xfId="0" applyFont="1" applyFill="1" applyBorder="1" applyAlignment="1">
      <alignment horizontal="center" vertical="center" wrapText="1"/>
    </xf>
    <xf numFmtId="0" fontId="10" fillId="2" borderId="9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top" wrapText="1"/>
    </xf>
    <xf numFmtId="0" fontId="5" fillId="2" borderId="14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vertical="top" wrapText="1"/>
    </xf>
    <xf numFmtId="0" fontId="5" fillId="2" borderId="147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3" fillId="2" borderId="148" xfId="0" applyFont="1" applyFill="1" applyBorder="1" applyAlignment="1">
      <alignment horizontal="center" vertical="center" wrapText="1"/>
    </xf>
    <xf numFmtId="0" fontId="13" fillId="2" borderId="149" xfId="0" applyFont="1" applyFill="1" applyBorder="1" applyAlignment="1">
      <alignment horizontal="center" vertical="center" wrapText="1"/>
    </xf>
    <xf numFmtId="0" fontId="18" fillId="2" borderId="150" xfId="0" applyFont="1" applyFill="1" applyBorder="1" applyAlignment="1">
      <alignment vertical="center" wrapText="1"/>
    </xf>
    <xf numFmtId="0" fontId="18" fillId="2" borderId="151" xfId="0" applyFont="1" applyFill="1" applyBorder="1" applyAlignment="1">
      <alignment vertical="center" wrapText="1"/>
    </xf>
    <xf numFmtId="0" fontId="12" fillId="2" borderId="131" xfId="0" applyFont="1" applyFill="1" applyBorder="1" applyAlignment="1">
      <alignment vertical="top" wrapText="1"/>
    </xf>
    <xf numFmtId="0" fontId="12" fillId="2" borderId="151" xfId="0" applyFont="1" applyFill="1" applyBorder="1" applyAlignment="1">
      <alignment vertical="top" wrapText="1"/>
    </xf>
    <xf numFmtId="0" fontId="12" fillId="2" borderId="152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5" fillId="2" borderId="131" xfId="0" applyFont="1" applyFill="1" applyBorder="1" applyAlignment="1">
      <alignment vertical="center" wrapText="1"/>
    </xf>
    <xf numFmtId="0" fontId="5" fillId="2" borderId="151" xfId="0" applyFont="1" applyFill="1" applyBorder="1" applyAlignment="1">
      <alignment vertical="center" wrapText="1"/>
    </xf>
    <xf numFmtId="0" fontId="5" fillId="2" borderId="152" xfId="0" applyFont="1" applyFill="1" applyBorder="1" applyAlignment="1">
      <alignment vertical="center" wrapText="1"/>
    </xf>
    <xf numFmtId="0" fontId="5" fillId="2" borderId="152" xfId="0" applyFont="1" applyFill="1" applyBorder="1" applyAlignment="1">
      <alignment vertical="justify" wrapText="1"/>
    </xf>
    <xf numFmtId="0" fontId="5" fillId="2" borderId="151" xfId="0" applyFont="1" applyFill="1" applyBorder="1" applyAlignment="1">
      <alignment vertical="justify" wrapText="1"/>
    </xf>
    <xf numFmtId="0" fontId="5" fillId="2" borderId="15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vertical="top" wrapText="1"/>
    </xf>
    <xf numFmtId="0" fontId="5" fillId="2" borderId="153" xfId="0" applyFont="1" applyFill="1" applyBorder="1" applyAlignment="1">
      <alignment vertical="top" wrapText="1"/>
    </xf>
    <xf numFmtId="0" fontId="10" fillId="2" borderId="150" xfId="0" applyFont="1" applyFill="1" applyBorder="1" applyAlignment="1">
      <alignment vertical="top" wrapText="1"/>
    </xf>
    <xf numFmtId="0" fontId="10" fillId="2" borderId="151" xfId="0" applyFont="1" applyFill="1" applyBorder="1" applyAlignment="1">
      <alignment vertical="top" wrapText="1"/>
    </xf>
    <xf numFmtId="0" fontId="10" fillId="2" borderId="152" xfId="0" applyFont="1" applyFill="1" applyBorder="1" applyAlignment="1">
      <alignment vertical="top" wrapText="1"/>
    </xf>
    <xf numFmtId="0" fontId="18" fillId="2" borderId="15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18" fillId="2" borderId="9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top" wrapText="1"/>
    </xf>
    <xf numFmtId="0" fontId="13" fillId="2" borderId="15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6" fillId="2" borderId="131" xfId="0" applyFont="1" applyFill="1" applyBorder="1" applyAlignment="1">
      <alignment vertical="center" wrapText="1"/>
    </xf>
    <xf numFmtId="0" fontId="6" fillId="2" borderId="151" xfId="0" applyFont="1" applyFill="1" applyBorder="1" applyAlignment="1">
      <alignment vertical="center" wrapText="1"/>
    </xf>
    <xf numFmtId="0" fontId="6" fillId="2" borderId="15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55" xfId="0" applyFont="1" applyFill="1" applyBorder="1" applyAlignment="1">
      <alignment vertical="justify" wrapText="1"/>
    </xf>
    <xf numFmtId="0" fontId="5" fillId="2" borderId="156" xfId="0" applyFont="1" applyFill="1" applyBorder="1" applyAlignment="1">
      <alignment vertical="justify" wrapText="1"/>
    </xf>
    <xf numFmtId="0" fontId="10" fillId="2" borderId="9" xfId="0" applyFont="1" applyFill="1" applyBorder="1" applyAlignment="1">
      <alignment vertical="justify" wrapText="1"/>
    </xf>
    <xf numFmtId="0" fontId="10" fillId="2" borderId="29" xfId="0" applyFont="1" applyFill="1" applyBorder="1" applyAlignment="1">
      <alignment vertical="justify" wrapText="1"/>
    </xf>
    <xf numFmtId="0" fontId="18" fillId="2" borderId="13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10" fillId="2" borderId="157" xfId="0" applyFont="1" applyFill="1" applyBorder="1" applyAlignment="1">
      <alignment vertical="justify" wrapText="1"/>
    </xf>
    <xf numFmtId="0" fontId="10" fillId="2" borderId="28" xfId="0" applyFont="1" applyFill="1" applyBorder="1" applyAlignment="1">
      <alignment vertical="justify" wrapText="1"/>
    </xf>
    <xf numFmtId="0" fontId="10" fillId="2" borderId="20" xfId="0" applyFont="1" applyFill="1" applyBorder="1" applyAlignment="1">
      <alignment vertical="justify" wrapText="1"/>
    </xf>
    <xf numFmtId="0" fontId="10" fillId="2" borderId="135" xfId="0" applyFont="1" applyFill="1" applyBorder="1" applyAlignment="1">
      <alignment horizontal="center" vertical="center"/>
    </xf>
    <xf numFmtId="0" fontId="10" fillId="2" borderId="136" xfId="0" applyFont="1" applyFill="1" applyBorder="1" applyAlignment="1">
      <alignment horizontal="center" vertical="center"/>
    </xf>
    <xf numFmtId="0" fontId="10" fillId="2" borderId="137" xfId="0" applyFont="1" applyFill="1" applyBorder="1" applyAlignment="1">
      <alignment horizontal="center" vertical="center"/>
    </xf>
    <xf numFmtId="0" fontId="10" fillId="2" borderId="118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38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7" fillId="0" borderId="15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12" fillId="2" borderId="158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7" fillId="0" borderId="152" xfId="0" applyFont="1" applyFill="1" applyBorder="1" applyAlignment="1">
      <alignment vertical="center" wrapText="1"/>
    </xf>
    <xf numFmtId="0" fontId="7" fillId="0" borderId="15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2" borderId="148" xfId="0" applyFont="1" applyFill="1" applyBorder="1" applyAlignment="1">
      <alignment horizontal="center" vertical="center" wrapText="1"/>
    </xf>
    <xf numFmtId="0" fontId="10" fillId="2" borderId="14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vertical="top" wrapText="1"/>
    </xf>
    <xf numFmtId="0" fontId="24" fillId="0" borderId="159" xfId="0" applyFont="1" applyFill="1" applyBorder="1" applyAlignment="1">
      <alignment/>
    </xf>
    <xf numFmtId="0" fontId="24" fillId="0" borderId="120" xfId="0" applyFont="1" applyFill="1" applyBorder="1" applyAlignment="1">
      <alignment/>
    </xf>
    <xf numFmtId="0" fontId="0" fillId="0" borderId="120" xfId="0" applyBorder="1" applyAlignment="1">
      <alignment/>
    </xf>
    <xf numFmtId="0" fontId="0" fillId="0" borderId="123" xfId="0" applyBorder="1" applyAlignment="1">
      <alignment/>
    </xf>
    <xf numFmtId="0" fontId="5" fillId="2" borderId="144" xfId="0" applyFont="1" applyFill="1" applyBorder="1" applyAlignment="1">
      <alignment horizontal="center" vertical="center" wrapText="1"/>
    </xf>
    <xf numFmtId="0" fontId="5" fillId="2" borderId="145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0" fontId="11" fillId="2" borderId="160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147" xfId="0" applyFont="1" applyFill="1" applyBorder="1" applyAlignment="1">
      <alignment horizontal="center" vertical="top" wrapText="1"/>
    </xf>
    <xf numFmtId="0" fontId="11" fillId="2" borderId="138" xfId="0" applyFont="1" applyFill="1" applyBorder="1" applyAlignment="1">
      <alignment horizontal="center" vertical="top" wrapText="1"/>
    </xf>
    <xf numFmtId="0" fontId="5" fillId="2" borderId="13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31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13" fillId="2" borderId="135" xfId="0" applyFont="1" applyFill="1" applyBorder="1" applyAlignment="1">
      <alignment horizontal="center" vertical="center" wrapText="1"/>
    </xf>
    <xf numFmtId="0" fontId="13" fillId="2" borderId="136" xfId="0" applyFont="1" applyFill="1" applyBorder="1" applyAlignment="1">
      <alignment horizontal="center" vertical="center" wrapText="1"/>
    </xf>
    <xf numFmtId="0" fontId="13" fillId="2" borderId="13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0" fillId="2" borderId="125" xfId="0" applyFont="1" applyFill="1" applyBorder="1" applyAlignment="1">
      <alignment horizontal="center" vertical="center" wrapText="1"/>
    </xf>
    <xf numFmtId="0" fontId="10" fillId="2" borderId="132" xfId="0" applyFont="1" applyFill="1" applyBorder="1" applyAlignment="1">
      <alignment horizontal="left"/>
    </xf>
    <xf numFmtId="0" fontId="10" fillId="2" borderId="133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2" borderId="134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2" borderId="135" xfId="0" applyFont="1" applyFill="1" applyBorder="1" applyAlignment="1">
      <alignment horizontal="center" vertical="center" wrapText="1"/>
    </xf>
    <xf numFmtId="0" fontId="10" fillId="2" borderId="136" xfId="0" applyFont="1" applyFill="1" applyBorder="1" applyAlignment="1">
      <alignment horizontal="center" vertical="center" wrapText="1"/>
    </xf>
    <xf numFmtId="0" fontId="10" fillId="2" borderId="137" xfId="0" applyFont="1" applyFill="1" applyBorder="1" applyAlignment="1">
      <alignment horizontal="center" vertical="center" wrapText="1"/>
    </xf>
    <xf numFmtId="0" fontId="10" fillId="2" borderId="118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31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5" fillId="2" borderId="135" xfId="0" applyFont="1" applyFill="1" applyBorder="1" applyAlignment="1">
      <alignment horizontal="center" vertical="center" wrapText="1"/>
    </xf>
    <xf numFmtId="0" fontId="5" fillId="2" borderId="136" xfId="0" applyFont="1" applyFill="1" applyBorder="1" applyAlignment="1">
      <alignment horizontal="center" vertical="center" wrapText="1"/>
    </xf>
    <xf numFmtId="0" fontId="5" fillId="2" borderId="137" xfId="0" applyFont="1" applyFill="1" applyBorder="1" applyAlignment="1">
      <alignment horizontal="center" vertical="center" wrapText="1"/>
    </xf>
    <xf numFmtId="0" fontId="5" fillId="2" borderId="11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5" fillId="2" borderId="161" xfId="0" applyFont="1" applyFill="1" applyBorder="1" applyAlignment="1">
      <alignment/>
    </xf>
    <xf numFmtId="0" fontId="0" fillId="0" borderId="162" xfId="0" applyBorder="1" applyAlignment="1">
      <alignment/>
    </xf>
    <xf numFmtId="0" fontId="0" fillId="0" borderId="89" xfId="0" applyBorder="1" applyAlignment="1">
      <alignment/>
    </xf>
    <xf numFmtId="0" fontId="10" fillId="2" borderId="132" xfId="0" applyFont="1" applyFill="1" applyBorder="1" applyAlignment="1">
      <alignment vertical="center"/>
    </xf>
    <xf numFmtId="0" fontId="10" fillId="2" borderId="133" xfId="0" applyFont="1" applyFill="1" applyBorder="1" applyAlignment="1">
      <alignment vertical="center"/>
    </xf>
    <xf numFmtId="0" fontId="10" fillId="2" borderId="134" xfId="0" applyFont="1" applyFill="1" applyBorder="1" applyAlignment="1">
      <alignment vertical="center"/>
    </xf>
    <xf numFmtId="0" fontId="5" fillId="2" borderId="152" xfId="0" applyFont="1" applyFill="1" applyBorder="1" applyAlignment="1">
      <alignment vertical="top" wrapText="1"/>
    </xf>
    <xf numFmtId="0" fontId="5" fillId="2" borderId="15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10" fillId="2" borderId="142" xfId="0" applyFont="1" applyFill="1" applyBorder="1" applyAlignment="1">
      <alignment horizontal="center" vertical="center" wrapText="1"/>
    </xf>
    <xf numFmtId="0" fontId="10" fillId="2" borderId="14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4" borderId="159" xfId="0" applyFont="1" applyFill="1" applyBorder="1" applyAlignment="1">
      <alignment horizontal="left"/>
    </xf>
    <xf numFmtId="0" fontId="10" fillId="4" borderId="120" xfId="0" applyFont="1" applyFill="1" applyBorder="1" applyAlignment="1">
      <alignment horizontal="left"/>
    </xf>
    <xf numFmtId="0" fontId="10" fillId="4" borderId="123" xfId="0" applyFont="1" applyFill="1" applyBorder="1" applyAlignment="1">
      <alignment horizontal="left"/>
    </xf>
    <xf numFmtId="0" fontId="5" fillId="2" borderId="150" xfId="0" applyFont="1" applyFill="1" applyBorder="1" applyAlignment="1">
      <alignment horizontal="left" vertical="top" wrapText="1"/>
    </xf>
    <xf numFmtId="0" fontId="10" fillId="2" borderId="13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31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31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10" fillId="2" borderId="13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61" xfId="0" applyFont="1" applyFill="1" applyBorder="1" applyAlignment="1">
      <alignment vertical="center"/>
    </xf>
    <xf numFmtId="0" fontId="10" fillId="2" borderId="162" xfId="0" applyFont="1" applyFill="1" applyBorder="1" applyAlignment="1">
      <alignment vertical="center"/>
    </xf>
    <xf numFmtId="0" fontId="27" fillId="0" borderId="162" xfId="0" applyFont="1" applyBorder="1" applyAlignment="1">
      <alignment vertical="center"/>
    </xf>
    <xf numFmtId="0" fontId="27" fillId="0" borderId="89" xfId="0" applyFont="1" applyBorder="1" applyAlignment="1">
      <alignment vertical="center"/>
    </xf>
    <xf numFmtId="0" fontId="18" fillId="2" borderId="131" xfId="0" applyFont="1" applyFill="1" applyBorder="1" applyAlignment="1">
      <alignment vertical="top" wrapText="1"/>
    </xf>
    <xf numFmtId="0" fontId="18" fillId="2" borderId="9" xfId="0" applyFont="1" applyFill="1" applyBorder="1" applyAlignment="1">
      <alignment vertical="top" wrapText="1"/>
    </xf>
    <xf numFmtId="0" fontId="18" fillId="2" borderId="20" xfId="0" applyFont="1" applyFill="1" applyBorder="1" applyAlignment="1">
      <alignment vertical="top" wrapText="1"/>
    </xf>
    <xf numFmtId="0" fontId="18" fillId="2" borderId="28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0" fontId="10" fillId="0" borderId="132" xfId="0" applyFont="1" applyFill="1" applyBorder="1" applyAlignment="1">
      <alignment horizontal="left"/>
    </xf>
    <xf numFmtId="0" fontId="10" fillId="0" borderId="133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13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 vertical="top" wrapText="1"/>
    </xf>
    <xf numFmtId="0" fontId="13" fillId="5" borderId="159" xfId="0" applyFont="1" applyFill="1" applyBorder="1" applyAlignment="1">
      <alignment horizontal="left"/>
    </xf>
    <xf numFmtId="0" fontId="13" fillId="5" borderId="120" xfId="0" applyFont="1" applyFill="1" applyBorder="1" applyAlignment="1">
      <alignment horizontal="left"/>
    </xf>
    <xf numFmtId="0" fontId="13" fillId="5" borderId="123" xfId="0" applyFont="1" applyFill="1" applyBorder="1" applyAlignment="1">
      <alignment horizontal="left"/>
    </xf>
    <xf numFmtId="0" fontId="10" fillId="2" borderId="163" xfId="0" applyFont="1" applyFill="1" applyBorder="1" applyAlignment="1">
      <alignment horizontal="center" vertical="center" wrapText="1"/>
    </xf>
    <xf numFmtId="0" fontId="10" fillId="2" borderId="164" xfId="0" applyFont="1" applyFill="1" applyBorder="1" applyAlignment="1">
      <alignment horizontal="center" vertical="center" wrapText="1"/>
    </xf>
    <xf numFmtId="0" fontId="10" fillId="2" borderId="16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15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4"/>
  <sheetViews>
    <sheetView showGridLines="0" tabSelected="1" zoomScaleSheetLayoutView="100" workbookViewId="0" topLeftCell="A1">
      <selection activeCell="A15" sqref="A15"/>
    </sheetView>
  </sheetViews>
  <sheetFormatPr defaultColWidth="9.140625" defaultRowHeight="12.75"/>
  <cols>
    <col min="1" max="1" width="12.00390625" style="211" customWidth="1"/>
    <col min="2" max="2" width="3.57421875" style="31" customWidth="1"/>
    <col min="3" max="3" width="6.7109375" style="31" customWidth="1"/>
    <col min="4" max="4" width="9.00390625" style="31" bestFit="1" customWidth="1"/>
    <col min="5" max="5" width="7.140625" style="31" customWidth="1"/>
    <col min="6" max="6" width="7.28125" style="31" customWidth="1"/>
    <col min="7" max="7" width="6.8515625" style="31" customWidth="1"/>
    <col min="8" max="8" width="9.00390625" style="31" customWidth="1"/>
    <col min="9" max="9" width="7.00390625" style="31" customWidth="1"/>
    <col min="10" max="10" width="8.00390625" style="31" customWidth="1"/>
    <col min="11" max="11" width="7.7109375" style="31" customWidth="1"/>
    <col min="12" max="12" width="7.00390625" style="31" customWidth="1"/>
    <col min="13" max="13" width="7.28125" style="31" customWidth="1"/>
    <col min="14" max="14" width="6.140625" style="31" customWidth="1"/>
    <col min="15" max="15" width="7.57421875" style="31" customWidth="1"/>
    <col min="16" max="16" width="7.00390625" style="31" customWidth="1"/>
    <col min="17" max="18" width="6.7109375" style="31" customWidth="1"/>
    <col min="19" max="19" width="7.28125" style="31" customWidth="1"/>
    <col min="20" max="16384" width="9.140625" style="1" customWidth="1"/>
  </cols>
  <sheetData>
    <row r="1" spans="1:19" ht="13.5" customHeight="1" thickTop="1">
      <c r="A1" s="421" t="s">
        <v>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3"/>
    </row>
    <row r="2" spans="1:19" ht="13.5" customHeight="1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6"/>
    </row>
    <row r="3" spans="1:19" ht="15" customHeight="1" thickBot="1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9"/>
    </row>
    <row r="4" spans="1:19" ht="12" customHeight="1" thickTop="1">
      <c r="A4" s="430" t="s">
        <v>1</v>
      </c>
      <c r="B4" s="431"/>
      <c r="C4" s="436" t="s">
        <v>2</v>
      </c>
      <c r="D4" s="437"/>
      <c r="E4" s="438"/>
      <c r="F4" s="407" t="s">
        <v>3</v>
      </c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08"/>
    </row>
    <row r="5" spans="1:19" ht="12" customHeight="1">
      <c r="A5" s="432"/>
      <c r="B5" s="433"/>
      <c r="C5" s="439"/>
      <c r="D5" s="411"/>
      <c r="E5" s="412"/>
      <c r="F5" s="406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1"/>
    </row>
    <row r="6" spans="1:19" ht="12" customHeight="1">
      <c r="A6" s="432"/>
      <c r="B6" s="433"/>
      <c r="C6" s="439"/>
      <c r="D6" s="411"/>
      <c r="E6" s="412"/>
      <c r="F6" s="442" t="s">
        <v>4</v>
      </c>
      <c r="G6" s="443"/>
      <c r="H6" s="448" t="s">
        <v>147</v>
      </c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50"/>
    </row>
    <row r="7" spans="1:19" ht="14.25" customHeight="1">
      <c r="A7" s="432"/>
      <c r="B7" s="433"/>
      <c r="C7" s="439"/>
      <c r="D7" s="411"/>
      <c r="E7" s="412"/>
      <c r="F7" s="444"/>
      <c r="G7" s="445"/>
      <c r="H7" s="442" t="s">
        <v>5</v>
      </c>
      <c r="I7" s="443"/>
      <c r="J7" s="442" t="s">
        <v>6</v>
      </c>
      <c r="K7" s="443"/>
      <c r="L7" s="442" t="s">
        <v>7</v>
      </c>
      <c r="M7" s="443"/>
      <c r="N7" s="442" t="s">
        <v>8</v>
      </c>
      <c r="O7" s="443"/>
      <c r="P7" s="442" t="s">
        <v>9</v>
      </c>
      <c r="Q7" s="443"/>
      <c r="R7" s="442" t="s">
        <v>10</v>
      </c>
      <c r="S7" s="452"/>
    </row>
    <row r="8" spans="1:19" ht="30" customHeight="1">
      <c r="A8" s="432"/>
      <c r="B8" s="433"/>
      <c r="C8" s="439"/>
      <c r="D8" s="409"/>
      <c r="E8" s="410"/>
      <c r="F8" s="446"/>
      <c r="G8" s="447"/>
      <c r="H8" s="446"/>
      <c r="I8" s="447"/>
      <c r="J8" s="446"/>
      <c r="K8" s="447"/>
      <c r="L8" s="446"/>
      <c r="M8" s="447"/>
      <c r="N8" s="446"/>
      <c r="O8" s="447"/>
      <c r="P8" s="446"/>
      <c r="Q8" s="447"/>
      <c r="R8" s="446"/>
      <c r="S8" s="453"/>
    </row>
    <row r="9" spans="1:19" ht="15.75" customHeight="1" thickBot="1">
      <c r="A9" s="434"/>
      <c r="B9" s="435"/>
      <c r="C9" s="96" t="s">
        <v>11</v>
      </c>
      <c r="D9" s="33" t="s">
        <v>12</v>
      </c>
      <c r="E9" s="33" t="s">
        <v>13</v>
      </c>
      <c r="F9" s="33" t="s">
        <v>12</v>
      </c>
      <c r="G9" s="33" t="s">
        <v>13</v>
      </c>
      <c r="H9" s="33" t="s">
        <v>12</v>
      </c>
      <c r="I9" s="33" t="s">
        <v>13</v>
      </c>
      <c r="J9" s="33" t="s">
        <v>12</v>
      </c>
      <c r="K9" s="33" t="s">
        <v>13</v>
      </c>
      <c r="L9" s="33" t="s">
        <v>12</v>
      </c>
      <c r="M9" s="33" t="s">
        <v>13</v>
      </c>
      <c r="N9" s="33" t="s">
        <v>12</v>
      </c>
      <c r="O9" s="33" t="s">
        <v>13</v>
      </c>
      <c r="P9" s="33" t="s">
        <v>12</v>
      </c>
      <c r="Q9" s="33" t="s">
        <v>13</v>
      </c>
      <c r="R9" s="33" t="s">
        <v>12</v>
      </c>
      <c r="S9" s="43" t="s">
        <v>13</v>
      </c>
    </row>
    <row r="10" spans="1:19" ht="18" customHeight="1" thickTop="1">
      <c r="A10" s="418" t="s">
        <v>150</v>
      </c>
      <c r="B10" s="419"/>
      <c r="C10" s="454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20"/>
    </row>
    <row r="11" spans="1:19" ht="15" customHeight="1">
      <c r="A11" s="416" t="s">
        <v>14</v>
      </c>
      <c r="B11" s="100" t="s">
        <v>140</v>
      </c>
      <c r="C11" s="347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16"/>
    </row>
    <row r="12" spans="1:19" ht="15" customHeight="1">
      <c r="A12" s="417"/>
      <c r="B12" s="98" t="s">
        <v>15</v>
      </c>
      <c r="C12" s="325">
        <v>1</v>
      </c>
      <c r="D12" s="326">
        <f aca="true" t="shared" si="0" ref="D12:S12">IF($C11=0,0%,(D11/$C11))</f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  <c r="I12" s="326">
        <f t="shared" si="0"/>
        <v>0</v>
      </c>
      <c r="J12" s="326">
        <f t="shared" si="0"/>
        <v>0</v>
      </c>
      <c r="K12" s="326">
        <f t="shared" si="0"/>
        <v>0</v>
      </c>
      <c r="L12" s="326">
        <f t="shared" si="0"/>
        <v>0</v>
      </c>
      <c r="M12" s="326">
        <f t="shared" si="0"/>
        <v>0</v>
      </c>
      <c r="N12" s="326">
        <f t="shared" si="0"/>
        <v>0</v>
      </c>
      <c r="O12" s="326">
        <f t="shared" si="0"/>
        <v>0</v>
      </c>
      <c r="P12" s="326">
        <f t="shared" si="0"/>
        <v>0</v>
      </c>
      <c r="Q12" s="326">
        <f t="shared" si="0"/>
        <v>0</v>
      </c>
      <c r="R12" s="326">
        <f t="shared" si="0"/>
        <v>0</v>
      </c>
      <c r="S12" s="327">
        <f t="shared" si="0"/>
        <v>0</v>
      </c>
    </row>
    <row r="13" spans="1:19" ht="15" customHeight="1">
      <c r="A13" s="455" t="s">
        <v>16</v>
      </c>
      <c r="B13" s="209" t="s">
        <v>140</v>
      </c>
      <c r="C13" s="328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3"/>
    </row>
    <row r="14" spans="1:19" ht="15" customHeight="1">
      <c r="A14" s="456"/>
      <c r="B14" s="203" t="s">
        <v>15</v>
      </c>
      <c r="C14" s="351">
        <v>1</v>
      </c>
      <c r="D14" s="326">
        <f>IF($C13=0,0%,(D13/$C13))</f>
        <v>0</v>
      </c>
      <c r="E14" s="326">
        <f>IF($C13=0,0%,(E13/$C13))</f>
        <v>0</v>
      </c>
      <c r="F14" s="326">
        <f>IF($C13=0,0%,(F13/$C13))</f>
        <v>0</v>
      </c>
      <c r="G14" s="326">
        <f aca="true" t="shared" si="1" ref="G14:S14">IF($C13=0,0%,(G13/$C13))</f>
        <v>0</v>
      </c>
      <c r="H14" s="326">
        <f t="shared" si="1"/>
        <v>0</v>
      </c>
      <c r="I14" s="326">
        <f t="shared" si="1"/>
        <v>0</v>
      </c>
      <c r="J14" s="326">
        <f t="shared" si="1"/>
        <v>0</v>
      </c>
      <c r="K14" s="326">
        <f t="shared" si="1"/>
        <v>0</v>
      </c>
      <c r="L14" s="326">
        <f t="shared" si="1"/>
        <v>0</v>
      </c>
      <c r="M14" s="326">
        <f t="shared" si="1"/>
        <v>0</v>
      </c>
      <c r="N14" s="326">
        <f t="shared" si="1"/>
        <v>0</v>
      </c>
      <c r="O14" s="326">
        <f t="shared" si="1"/>
        <v>0</v>
      </c>
      <c r="P14" s="326">
        <f t="shared" si="1"/>
        <v>0</v>
      </c>
      <c r="Q14" s="326">
        <f t="shared" si="1"/>
        <v>0</v>
      </c>
      <c r="R14" s="326">
        <f t="shared" si="1"/>
        <v>0</v>
      </c>
      <c r="S14" s="327">
        <f t="shared" si="1"/>
        <v>0</v>
      </c>
    </row>
    <row r="15" spans="1:19" ht="15" customHeight="1">
      <c r="A15" s="219" t="s">
        <v>17</v>
      </c>
      <c r="B15" s="204" t="s">
        <v>15</v>
      </c>
      <c r="C15" s="352">
        <v>1</v>
      </c>
      <c r="D15" s="353">
        <v>0.532</v>
      </c>
      <c r="E15" s="354">
        <v>0.468</v>
      </c>
      <c r="F15" s="354">
        <v>0.062</v>
      </c>
      <c r="G15" s="354">
        <v>0.045</v>
      </c>
      <c r="H15" s="354">
        <v>0.39</v>
      </c>
      <c r="I15" s="354">
        <v>0.337</v>
      </c>
      <c r="J15" s="354">
        <v>0.048</v>
      </c>
      <c r="K15" s="354">
        <v>0.057</v>
      </c>
      <c r="L15" s="354">
        <v>0.019</v>
      </c>
      <c r="M15" s="354">
        <v>0.017</v>
      </c>
      <c r="N15" s="354">
        <v>0.001</v>
      </c>
      <c r="O15" s="354">
        <v>0.001</v>
      </c>
      <c r="P15" s="354">
        <v>0.003</v>
      </c>
      <c r="Q15" s="354">
        <v>0.003</v>
      </c>
      <c r="R15" s="354">
        <v>0.008</v>
      </c>
      <c r="S15" s="355">
        <v>0.008</v>
      </c>
    </row>
    <row r="16" spans="1:19" ht="15" customHeight="1">
      <c r="A16" s="216" t="s">
        <v>18</v>
      </c>
      <c r="B16" s="133" t="s">
        <v>140</v>
      </c>
      <c r="C16" s="328">
        <f>(C13-C11)</f>
        <v>0</v>
      </c>
      <c r="D16" s="331">
        <f aca="true" t="shared" si="2" ref="D16:S16">(D13-D11)</f>
        <v>0</v>
      </c>
      <c r="E16" s="264">
        <f t="shared" si="2"/>
        <v>0</v>
      </c>
      <c r="F16" s="264">
        <f t="shared" si="2"/>
        <v>0</v>
      </c>
      <c r="G16" s="264">
        <f t="shared" si="2"/>
        <v>0</v>
      </c>
      <c r="H16" s="264">
        <f t="shared" si="2"/>
        <v>0</v>
      </c>
      <c r="I16" s="264">
        <f t="shared" si="2"/>
        <v>0</v>
      </c>
      <c r="J16" s="264">
        <f t="shared" si="2"/>
        <v>0</v>
      </c>
      <c r="K16" s="264">
        <f t="shared" si="2"/>
        <v>0</v>
      </c>
      <c r="L16" s="264">
        <f t="shared" si="2"/>
        <v>0</v>
      </c>
      <c r="M16" s="264">
        <f t="shared" si="2"/>
        <v>0</v>
      </c>
      <c r="N16" s="264">
        <f t="shared" si="2"/>
        <v>0</v>
      </c>
      <c r="O16" s="264">
        <f t="shared" si="2"/>
        <v>0</v>
      </c>
      <c r="P16" s="264">
        <f t="shared" si="2"/>
        <v>0</v>
      </c>
      <c r="Q16" s="264">
        <f t="shared" si="2"/>
        <v>0</v>
      </c>
      <c r="R16" s="264">
        <f t="shared" si="2"/>
        <v>0</v>
      </c>
      <c r="S16" s="283">
        <f t="shared" si="2"/>
        <v>0</v>
      </c>
    </row>
    <row r="17" spans="1:19" ht="15" customHeight="1">
      <c r="A17" s="110" t="s">
        <v>19</v>
      </c>
      <c r="B17" s="133" t="s">
        <v>151</v>
      </c>
      <c r="C17" s="332">
        <f>(C14-C12)</f>
        <v>0</v>
      </c>
      <c r="D17" s="333">
        <f aca="true" t="shared" si="3" ref="D17:S17">(D14-D12)</f>
        <v>0</v>
      </c>
      <c r="E17" s="334">
        <f>(E14-E12)</f>
        <v>0</v>
      </c>
      <c r="F17" s="334">
        <f t="shared" si="3"/>
        <v>0</v>
      </c>
      <c r="G17" s="334">
        <f t="shared" si="3"/>
        <v>0</v>
      </c>
      <c r="H17" s="334">
        <f t="shared" si="3"/>
        <v>0</v>
      </c>
      <c r="I17" s="334">
        <f t="shared" si="3"/>
        <v>0</v>
      </c>
      <c r="J17" s="334">
        <f t="shared" si="3"/>
        <v>0</v>
      </c>
      <c r="K17" s="334">
        <f t="shared" si="3"/>
        <v>0</v>
      </c>
      <c r="L17" s="334">
        <f t="shared" si="3"/>
        <v>0</v>
      </c>
      <c r="M17" s="334">
        <f t="shared" si="3"/>
        <v>0</v>
      </c>
      <c r="N17" s="334">
        <f t="shared" si="3"/>
        <v>0</v>
      </c>
      <c r="O17" s="334">
        <f t="shared" si="3"/>
        <v>0</v>
      </c>
      <c r="P17" s="334">
        <f t="shared" si="3"/>
        <v>0</v>
      </c>
      <c r="Q17" s="334">
        <f t="shared" si="3"/>
        <v>0</v>
      </c>
      <c r="R17" s="334">
        <f t="shared" si="3"/>
        <v>0</v>
      </c>
      <c r="S17" s="335">
        <f t="shared" si="3"/>
        <v>0</v>
      </c>
    </row>
    <row r="18" spans="1:19" ht="15" customHeight="1" thickBot="1">
      <c r="A18" s="220" t="s">
        <v>20</v>
      </c>
      <c r="B18" s="102" t="s">
        <v>151</v>
      </c>
      <c r="C18" s="343">
        <f>IF(C11=0,0%,((C13-C11)/C11))</f>
        <v>0</v>
      </c>
      <c r="D18" s="344">
        <f>IF(D11=0,0%,((D13-D11)/D11))</f>
        <v>0</v>
      </c>
      <c r="E18" s="356">
        <f>IF(E11=0,0%,((E13-E11)/E11))</f>
        <v>0</v>
      </c>
      <c r="F18" s="356">
        <f aca="true" t="shared" si="4" ref="F18:S18">IF(F11=0,0%,((F13-F11)/F11))</f>
        <v>0</v>
      </c>
      <c r="G18" s="356">
        <f t="shared" si="4"/>
        <v>0</v>
      </c>
      <c r="H18" s="356">
        <f t="shared" si="4"/>
        <v>0</v>
      </c>
      <c r="I18" s="345">
        <f t="shared" si="4"/>
        <v>0</v>
      </c>
      <c r="J18" s="356">
        <f t="shared" si="4"/>
        <v>0</v>
      </c>
      <c r="K18" s="356">
        <f t="shared" si="4"/>
        <v>0</v>
      </c>
      <c r="L18" s="356">
        <f t="shared" si="4"/>
        <v>0</v>
      </c>
      <c r="M18" s="356">
        <f t="shared" si="4"/>
        <v>0</v>
      </c>
      <c r="N18" s="356">
        <f t="shared" si="4"/>
        <v>0</v>
      </c>
      <c r="O18" s="356">
        <f t="shared" si="4"/>
        <v>0</v>
      </c>
      <c r="P18" s="356">
        <f t="shared" si="4"/>
        <v>0</v>
      </c>
      <c r="Q18" s="356">
        <f t="shared" si="4"/>
        <v>0</v>
      </c>
      <c r="R18" s="356">
        <f t="shared" si="4"/>
        <v>0</v>
      </c>
      <c r="S18" s="346">
        <f t="shared" si="4"/>
        <v>0</v>
      </c>
    </row>
    <row r="19" spans="1:19" ht="18" customHeight="1">
      <c r="A19" s="413" t="s">
        <v>152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5"/>
    </row>
    <row r="20" spans="1:19" ht="15" customHeight="1">
      <c r="A20" s="416" t="s">
        <v>14</v>
      </c>
      <c r="B20" s="100" t="s">
        <v>140</v>
      </c>
      <c r="C20" s="347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16"/>
    </row>
    <row r="21" spans="1:19" ht="15" customHeight="1">
      <c r="A21" s="417"/>
      <c r="B21" s="133" t="s">
        <v>151</v>
      </c>
      <c r="C21" s="325">
        <v>1</v>
      </c>
      <c r="D21" s="326">
        <f>IF($C20=0,0%,(D20/$C20))</f>
        <v>0</v>
      </c>
      <c r="E21" s="326">
        <f>IF($C20=0,0%,(E20/$C20))</f>
        <v>0</v>
      </c>
      <c r="F21" s="326">
        <f aca="true" t="shared" si="5" ref="F21:R21">IF($C20=0,0%,(F20/$C20))</f>
        <v>0</v>
      </c>
      <c r="G21" s="326">
        <f t="shared" si="5"/>
        <v>0</v>
      </c>
      <c r="H21" s="326">
        <f t="shared" si="5"/>
        <v>0</v>
      </c>
      <c r="I21" s="326">
        <f t="shared" si="5"/>
        <v>0</v>
      </c>
      <c r="J21" s="326">
        <f t="shared" si="5"/>
        <v>0</v>
      </c>
      <c r="K21" s="326">
        <f t="shared" si="5"/>
        <v>0</v>
      </c>
      <c r="L21" s="326">
        <f t="shared" si="5"/>
        <v>0</v>
      </c>
      <c r="M21" s="326">
        <f t="shared" si="5"/>
        <v>0</v>
      </c>
      <c r="N21" s="326">
        <f t="shared" si="5"/>
        <v>0</v>
      </c>
      <c r="O21" s="326">
        <f t="shared" si="5"/>
        <v>0</v>
      </c>
      <c r="P21" s="326">
        <f t="shared" si="5"/>
        <v>0</v>
      </c>
      <c r="Q21" s="326">
        <f t="shared" si="5"/>
        <v>0</v>
      </c>
      <c r="R21" s="326">
        <f t="shared" si="5"/>
        <v>0</v>
      </c>
      <c r="S21" s="327">
        <f>IF($C20=0,0%,(S20/$C20))</f>
        <v>0</v>
      </c>
    </row>
    <row r="22" spans="1:19" ht="15" customHeight="1">
      <c r="A22" s="416" t="s">
        <v>16</v>
      </c>
      <c r="B22" s="100" t="s">
        <v>140</v>
      </c>
      <c r="C22" s="328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3"/>
    </row>
    <row r="23" spans="1:19" ht="15" customHeight="1">
      <c r="A23" s="417"/>
      <c r="B23" s="163" t="s">
        <v>15</v>
      </c>
      <c r="C23" s="329">
        <v>1</v>
      </c>
      <c r="D23" s="326">
        <f>IF($C22=0,0%,(D22/$C22))</f>
        <v>0</v>
      </c>
      <c r="E23" s="330">
        <f aca="true" t="shared" si="6" ref="E23:S23">IF($C22=0,0%,(E22/$C22))</f>
        <v>0</v>
      </c>
      <c r="F23" s="330">
        <f t="shared" si="6"/>
        <v>0</v>
      </c>
      <c r="G23" s="330">
        <f t="shared" si="6"/>
        <v>0</v>
      </c>
      <c r="H23" s="330">
        <f t="shared" si="6"/>
        <v>0</v>
      </c>
      <c r="I23" s="330">
        <f t="shared" si="6"/>
        <v>0</v>
      </c>
      <c r="J23" s="330">
        <f t="shared" si="6"/>
        <v>0</v>
      </c>
      <c r="K23" s="330">
        <f t="shared" si="6"/>
        <v>0</v>
      </c>
      <c r="L23" s="330">
        <f t="shared" si="6"/>
        <v>0</v>
      </c>
      <c r="M23" s="330">
        <f t="shared" si="6"/>
        <v>0</v>
      </c>
      <c r="N23" s="330">
        <f t="shared" si="6"/>
        <v>0</v>
      </c>
      <c r="O23" s="330">
        <f t="shared" si="6"/>
        <v>0</v>
      </c>
      <c r="P23" s="330">
        <f t="shared" si="6"/>
        <v>0</v>
      </c>
      <c r="Q23" s="330">
        <f t="shared" si="6"/>
        <v>0</v>
      </c>
      <c r="R23" s="330">
        <f t="shared" si="6"/>
        <v>0</v>
      </c>
      <c r="S23" s="327">
        <f t="shared" si="6"/>
        <v>0</v>
      </c>
    </row>
    <row r="24" spans="1:19" ht="15" customHeight="1">
      <c r="A24" s="216" t="s">
        <v>18</v>
      </c>
      <c r="B24" s="205" t="s">
        <v>140</v>
      </c>
      <c r="C24" s="328">
        <f>(C22-C20)</f>
        <v>0</v>
      </c>
      <c r="D24" s="331">
        <f aca="true" t="shared" si="7" ref="D24:S24">(D22-D20)</f>
        <v>0</v>
      </c>
      <c r="E24" s="264">
        <f t="shared" si="7"/>
        <v>0</v>
      </c>
      <c r="F24" s="264">
        <f t="shared" si="7"/>
        <v>0</v>
      </c>
      <c r="G24" s="264">
        <f t="shared" si="7"/>
        <v>0</v>
      </c>
      <c r="H24" s="264">
        <f t="shared" si="7"/>
        <v>0</v>
      </c>
      <c r="I24" s="264">
        <f t="shared" si="7"/>
        <v>0</v>
      </c>
      <c r="J24" s="264">
        <f t="shared" si="7"/>
        <v>0</v>
      </c>
      <c r="K24" s="264">
        <f t="shared" si="7"/>
        <v>0</v>
      </c>
      <c r="L24" s="264">
        <f t="shared" si="7"/>
        <v>0</v>
      </c>
      <c r="M24" s="264">
        <f t="shared" si="7"/>
        <v>0</v>
      </c>
      <c r="N24" s="264">
        <f t="shared" si="7"/>
        <v>0</v>
      </c>
      <c r="O24" s="264">
        <f t="shared" si="7"/>
        <v>0</v>
      </c>
      <c r="P24" s="264">
        <f t="shared" si="7"/>
        <v>0</v>
      </c>
      <c r="Q24" s="264">
        <f t="shared" si="7"/>
        <v>0</v>
      </c>
      <c r="R24" s="264">
        <f t="shared" si="7"/>
        <v>0</v>
      </c>
      <c r="S24" s="283">
        <f t="shared" si="7"/>
        <v>0</v>
      </c>
    </row>
    <row r="25" spans="1:19" ht="15" customHeight="1">
      <c r="A25" s="110" t="s">
        <v>19</v>
      </c>
      <c r="B25" s="206" t="s">
        <v>151</v>
      </c>
      <c r="C25" s="332">
        <f>(C23-C21)</f>
        <v>0</v>
      </c>
      <c r="D25" s="333">
        <f aca="true" t="shared" si="8" ref="D25:S25">(D23-D21)</f>
        <v>0</v>
      </c>
      <c r="E25" s="334">
        <f t="shared" si="8"/>
        <v>0</v>
      </c>
      <c r="F25" s="334">
        <f t="shared" si="8"/>
        <v>0</v>
      </c>
      <c r="G25" s="334">
        <f t="shared" si="8"/>
        <v>0</v>
      </c>
      <c r="H25" s="334">
        <f t="shared" si="8"/>
        <v>0</v>
      </c>
      <c r="I25" s="334">
        <f t="shared" si="8"/>
        <v>0</v>
      </c>
      <c r="J25" s="334">
        <f t="shared" si="8"/>
        <v>0</v>
      </c>
      <c r="K25" s="334">
        <f t="shared" si="8"/>
        <v>0</v>
      </c>
      <c r="L25" s="334">
        <f t="shared" si="8"/>
        <v>0</v>
      </c>
      <c r="M25" s="334">
        <f t="shared" si="8"/>
        <v>0</v>
      </c>
      <c r="N25" s="334">
        <f t="shared" si="8"/>
        <v>0</v>
      </c>
      <c r="O25" s="334">
        <f t="shared" si="8"/>
        <v>0</v>
      </c>
      <c r="P25" s="334">
        <f t="shared" si="8"/>
        <v>0</v>
      </c>
      <c r="Q25" s="334">
        <f t="shared" si="8"/>
        <v>0</v>
      </c>
      <c r="R25" s="334">
        <f t="shared" si="8"/>
        <v>0</v>
      </c>
      <c r="S25" s="335">
        <f t="shared" si="8"/>
        <v>0</v>
      </c>
    </row>
    <row r="26" spans="1:19" ht="15" customHeight="1" thickBot="1">
      <c r="A26" s="221" t="s">
        <v>21</v>
      </c>
      <c r="B26" s="207" t="s">
        <v>151</v>
      </c>
      <c r="C26" s="343">
        <f>IF(C20=0,0%,((C22-C20)/C20))</f>
        <v>0</v>
      </c>
      <c r="D26" s="344">
        <f>IF(D20=0,0%,((D22-D20)/D20))</f>
        <v>0</v>
      </c>
      <c r="E26" s="349">
        <f aca="true" t="shared" si="9" ref="E26:R26">IF(E20=0,0%,((E22-E20)/E20))</f>
        <v>0</v>
      </c>
      <c r="F26" s="349">
        <f t="shared" si="9"/>
        <v>0</v>
      </c>
      <c r="G26" s="349">
        <f t="shared" si="9"/>
        <v>0</v>
      </c>
      <c r="H26" s="349">
        <f t="shared" si="9"/>
        <v>0</v>
      </c>
      <c r="I26" s="349">
        <f t="shared" si="9"/>
        <v>0</v>
      </c>
      <c r="J26" s="349">
        <f t="shared" si="9"/>
        <v>0</v>
      </c>
      <c r="K26" s="349">
        <f t="shared" si="9"/>
        <v>0</v>
      </c>
      <c r="L26" s="349">
        <f t="shared" si="9"/>
        <v>0</v>
      </c>
      <c r="M26" s="349">
        <f t="shared" si="9"/>
        <v>0</v>
      </c>
      <c r="N26" s="349">
        <f t="shared" si="9"/>
        <v>0</v>
      </c>
      <c r="O26" s="349">
        <f t="shared" si="9"/>
        <v>0</v>
      </c>
      <c r="P26" s="349">
        <f t="shared" si="9"/>
        <v>0</v>
      </c>
      <c r="Q26" s="349">
        <f t="shared" si="9"/>
        <v>0</v>
      </c>
      <c r="R26" s="349">
        <f t="shared" si="9"/>
        <v>0</v>
      </c>
      <c r="S26" s="350">
        <f>IF(S20=0,0%,((S22-S20)/S20))</f>
        <v>0</v>
      </c>
    </row>
    <row r="27" spans="1:19" ht="18" customHeight="1" thickTop="1">
      <c r="A27" s="418" t="s">
        <v>153</v>
      </c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20"/>
    </row>
    <row r="28" spans="1:19" ht="15" customHeight="1">
      <c r="A28" s="416" t="s">
        <v>14</v>
      </c>
      <c r="B28" s="133" t="s">
        <v>140</v>
      </c>
      <c r="C28" s="328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3"/>
    </row>
    <row r="29" spans="1:19" ht="15" customHeight="1">
      <c r="A29" s="417"/>
      <c r="B29" s="133" t="s">
        <v>151</v>
      </c>
      <c r="C29" s="325">
        <v>1</v>
      </c>
      <c r="D29" s="326">
        <f>IF($C28=0,0%,(D28/$C28))</f>
        <v>0</v>
      </c>
      <c r="E29" s="326">
        <f aca="true" t="shared" si="10" ref="E29:S29">IF($C28=0,0%,(E28/$C28))</f>
        <v>0</v>
      </c>
      <c r="F29" s="326">
        <f t="shared" si="10"/>
        <v>0</v>
      </c>
      <c r="G29" s="326">
        <f t="shared" si="10"/>
        <v>0</v>
      </c>
      <c r="H29" s="326">
        <f t="shared" si="10"/>
        <v>0</v>
      </c>
      <c r="I29" s="326">
        <f t="shared" si="10"/>
        <v>0</v>
      </c>
      <c r="J29" s="326">
        <f t="shared" si="10"/>
        <v>0</v>
      </c>
      <c r="K29" s="326">
        <f t="shared" si="10"/>
        <v>0</v>
      </c>
      <c r="L29" s="326">
        <f t="shared" si="10"/>
        <v>0</v>
      </c>
      <c r="M29" s="326">
        <f t="shared" si="10"/>
        <v>0</v>
      </c>
      <c r="N29" s="326">
        <f t="shared" si="10"/>
        <v>0</v>
      </c>
      <c r="O29" s="326">
        <f t="shared" si="10"/>
        <v>0</v>
      </c>
      <c r="P29" s="326">
        <f t="shared" si="10"/>
        <v>0</v>
      </c>
      <c r="Q29" s="326">
        <f t="shared" si="10"/>
        <v>0</v>
      </c>
      <c r="R29" s="326">
        <f t="shared" si="10"/>
        <v>0</v>
      </c>
      <c r="S29" s="327">
        <f t="shared" si="10"/>
        <v>0</v>
      </c>
    </row>
    <row r="30" spans="1:19" ht="15" customHeight="1">
      <c r="A30" s="416" t="s">
        <v>16</v>
      </c>
      <c r="B30" s="133" t="s">
        <v>140</v>
      </c>
      <c r="C30" s="328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3"/>
    </row>
    <row r="31" spans="1:19" ht="15" customHeight="1">
      <c r="A31" s="417"/>
      <c r="B31" s="163" t="s">
        <v>15</v>
      </c>
      <c r="C31" s="329">
        <v>1</v>
      </c>
      <c r="D31" s="330">
        <f>IF($C30=0,0%,(D30/$C30))</f>
        <v>0</v>
      </c>
      <c r="E31" s="330">
        <f aca="true" t="shared" si="11" ref="E31:S31">IF($C30=0,0%,(E30/$C30))</f>
        <v>0</v>
      </c>
      <c r="F31" s="330">
        <f t="shared" si="11"/>
        <v>0</v>
      </c>
      <c r="G31" s="330">
        <f t="shared" si="11"/>
        <v>0</v>
      </c>
      <c r="H31" s="330">
        <f t="shared" si="11"/>
        <v>0</v>
      </c>
      <c r="I31" s="330">
        <f t="shared" si="11"/>
        <v>0</v>
      </c>
      <c r="J31" s="330">
        <f t="shared" si="11"/>
        <v>0</v>
      </c>
      <c r="K31" s="330">
        <f t="shared" si="11"/>
        <v>0</v>
      </c>
      <c r="L31" s="330">
        <f t="shared" si="11"/>
        <v>0</v>
      </c>
      <c r="M31" s="330">
        <f t="shared" si="11"/>
        <v>0</v>
      </c>
      <c r="N31" s="330">
        <f t="shared" si="11"/>
        <v>0</v>
      </c>
      <c r="O31" s="330">
        <f t="shared" si="11"/>
        <v>0</v>
      </c>
      <c r="P31" s="330">
        <f t="shared" si="11"/>
        <v>0</v>
      </c>
      <c r="Q31" s="330">
        <f t="shared" si="11"/>
        <v>0</v>
      </c>
      <c r="R31" s="330">
        <f t="shared" si="11"/>
        <v>0</v>
      </c>
      <c r="S31" s="327">
        <f t="shared" si="11"/>
        <v>0</v>
      </c>
    </row>
    <row r="32" spans="1:19" ht="15" customHeight="1">
      <c r="A32" s="216" t="s">
        <v>18</v>
      </c>
      <c r="B32" s="205" t="s">
        <v>140</v>
      </c>
      <c r="C32" s="340">
        <f>(C30-C28)</f>
        <v>0</v>
      </c>
      <c r="D32" s="341">
        <f aca="true" t="shared" si="12" ref="D32:S32">(D30-D28)</f>
        <v>0</v>
      </c>
      <c r="E32" s="264">
        <f t="shared" si="12"/>
        <v>0</v>
      </c>
      <c r="F32" s="264">
        <f t="shared" si="12"/>
        <v>0</v>
      </c>
      <c r="G32" s="264">
        <f t="shared" si="12"/>
        <v>0</v>
      </c>
      <c r="H32" s="264">
        <f t="shared" si="12"/>
        <v>0</v>
      </c>
      <c r="I32" s="264">
        <f t="shared" si="12"/>
        <v>0</v>
      </c>
      <c r="J32" s="264">
        <f t="shared" si="12"/>
        <v>0</v>
      </c>
      <c r="K32" s="264">
        <f t="shared" si="12"/>
        <v>0</v>
      </c>
      <c r="L32" s="264">
        <f t="shared" si="12"/>
        <v>0</v>
      </c>
      <c r="M32" s="264">
        <f t="shared" si="12"/>
        <v>0</v>
      </c>
      <c r="N32" s="264">
        <f t="shared" si="12"/>
        <v>0</v>
      </c>
      <c r="O32" s="264">
        <f t="shared" si="12"/>
        <v>0</v>
      </c>
      <c r="P32" s="264">
        <f t="shared" si="12"/>
        <v>0</v>
      </c>
      <c r="Q32" s="264">
        <f t="shared" si="12"/>
        <v>0</v>
      </c>
      <c r="R32" s="264">
        <f t="shared" si="12"/>
        <v>0</v>
      </c>
      <c r="S32" s="283">
        <f t="shared" si="12"/>
        <v>0</v>
      </c>
    </row>
    <row r="33" spans="1:19" ht="15" customHeight="1">
      <c r="A33" s="110" t="s">
        <v>19</v>
      </c>
      <c r="B33" s="206" t="s">
        <v>151</v>
      </c>
      <c r="C33" s="332">
        <f>(C31-C29)</f>
        <v>0</v>
      </c>
      <c r="D33" s="342">
        <f>(D31-D29)</f>
        <v>0</v>
      </c>
      <c r="E33" s="334">
        <f aca="true" t="shared" si="13" ref="E33:S33">(E31-E29)</f>
        <v>0</v>
      </c>
      <c r="F33" s="334">
        <f t="shared" si="13"/>
        <v>0</v>
      </c>
      <c r="G33" s="334">
        <f t="shared" si="13"/>
        <v>0</v>
      </c>
      <c r="H33" s="334">
        <f t="shared" si="13"/>
        <v>0</v>
      </c>
      <c r="I33" s="334">
        <f t="shared" si="13"/>
        <v>0</v>
      </c>
      <c r="J33" s="334">
        <f t="shared" si="13"/>
        <v>0</v>
      </c>
      <c r="K33" s="334">
        <f t="shared" si="13"/>
        <v>0</v>
      </c>
      <c r="L33" s="334">
        <f t="shared" si="13"/>
        <v>0</v>
      </c>
      <c r="M33" s="334">
        <f t="shared" si="13"/>
        <v>0</v>
      </c>
      <c r="N33" s="334">
        <f t="shared" si="13"/>
        <v>0</v>
      </c>
      <c r="O33" s="334">
        <f t="shared" si="13"/>
        <v>0</v>
      </c>
      <c r="P33" s="334">
        <f t="shared" si="13"/>
        <v>0</v>
      </c>
      <c r="Q33" s="334">
        <f t="shared" si="13"/>
        <v>0</v>
      </c>
      <c r="R33" s="334">
        <f t="shared" si="13"/>
        <v>0</v>
      </c>
      <c r="S33" s="335">
        <f t="shared" si="13"/>
        <v>0</v>
      </c>
    </row>
    <row r="34" spans="1:19" ht="15" customHeight="1" thickBot="1">
      <c r="A34" s="220" t="s">
        <v>21</v>
      </c>
      <c r="B34" s="102" t="s">
        <v>151</v>
      </c>
      <c r="C34" s="343">
        <f>IF(C28=0,0%,((C30-C28)/C28))</f>
        <v>0</v>
      </c>
      <c r="D34" s="344">
        <f>IF(D28=0,0%,((D30-D28)/D28))</f>
        <v>0</v>
      </c>
      <c r="E34" s="345">
        <f aca="true" t="shared" si="14" ref="E34:S34">IF(E28=0,0%,((E30-E28)/E28))</f>
        <v>0</v>
      </c>
      <c r="F34" s="345">
        <f t="shared" si="14"/>
        <v>0</v>
      </c>
      <c r="G34" s="345">
        <f t="shared" si="14"/>
        <v>0</v>
      </c>
      <c r="H34" s="345">
        <f t="shared" si="14"/>
        <v>0</v>
      </c>
      <c r="I34" s="345">
        <f t="shared" si="14"/>
        <v>0</v>
      </c>
      <c r="J34" s="345">
        <f t="shared" si="14"/>
        <v>0</v>
      </c>
      <c r="K34" s="345">
        <f t="shared" si="14"/>
        <v>0</v>
      </c>
      <c r="L34" s="345">
        <f t="shared" si="14"/>
        <v>0</v>
      </c>
      <c r="M34" s="345">
        <f t="shared" si="14"/>
        <v>0</v>
      </c>
      <c r="N34" s="345">
        <f t="shared" si="14"/>
        <v>0</v>
      </c>
      <c r="O34" s="345">
        <f t="shared" si="14"/>
        <v>0</v>
      </c>
      <c r="P34" s="345">
        <f t="shared" si="14"/>
        <v>0</v>
      </c>
      <c r="Q34" s="345">
        <f t="shared" si="14"/>
        <v>0</v>
      </c>
      <c r="R34" s="345">
        <f t="shared" si="14"/>
        <v>0</v>
      </c>
      <c r="S34" s="346">
        <f t="shared" si="14"/>
        <v>0</v>
      </c>
    </row>
    <row r="35" spans="1:19" ht="18" customHeight="1">
      <c r="A35" s="413" t="s">
        <v>154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5"/>
    </row>
    <row r="36" spans="1:19" ht="15" customHeight="1">
      <c r="A36" s="416" t="s">
        <v>14</v>
      </c>
      <c r="B36" s="133" t="s">
        <v>140</v>
      </c>
      <c r="C36" s="202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218"/>
    </row>
    <row r="37" spans="1:19" ht="15" customHeight="1">
      <c r="A37" s="417"/>
      <c r="B37" s="133" t="s">
        <v>151</v>
      </c>
      <c r="C37" s="325">
        <v>1</v>
      </c>
      <c r="D37" s="326">
        <f>IF($C36=0,0%,(D36/$C36))</f>
        <v>0</v>
      </c>
      <c r="E37" s="326">
        <f aca="true" t="shared" si="15" ref="E37:S37">IF($C36=0,0%,(E36/$C36))</f>
        <v>0</v>
      </c>
      <c r="F37" s="326">
        <f t="shared" si="15"/>
        <v>0</v>
      </c>
      <c r="G37" s="326">
        <f t="shared" si="15"/>
        <v>0</v>
      </c>
      <c r="H37" s="326">
        <f t="shared" si="15"/>
        <v>0</v>
      </c>
      <c r="I37" s="326">
        <f t="shared" si="15"/>
        <v>0</v>
      </c>
      <c r="J37" s="326">
        <f t="shared" si="15"/>
        <v>0</v>
      </c>
      <c r="K37" s="326">
        <f t="shared" si="15"/>
        <v>0</v>
      </c>
      <c r="L37" s="326">
        <f t="shared" si="15"/>
        <v>0</v>
      </c>
      <c r="M37" s="326">
        <f t="shared" si="15"/>
        <v>0</v>
      </c>
      <c r="N37" s="326">
        <f t="shared" si="15"/>
        <v>0</v>
      </c>
      <c r="O37" s="326">
        <f t="shared" si="15"/>
        <v>0</v>
      </c>
      <c r="P37" s="326">
        <f t="shared" si="15"/>
        <v>0</v>
      </c>
      <c r="Q37" s="326">
        <f t="shared" si="15"/>
        <v>0</v>
      </c>
      <c r="R37" s="326">
        <f t="shared" si="15"/>
        <v>0</v>
      </c>
      <c r="S37" s="327">
        <f t="shared" si="15"/>
        <v>0</v>
      </c>
    </row>
    <row r="38" spans="1:19" ht="15" customHeight="1">
      <c r="A38" s="416" t="s">
        <v>16</v>
      </c>
      <c r="B38" s="163" t="s">
        <v>140</v>
      </c>
      <c r="C38" s="328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3"/>
    </row>
    <row r="39" spans="1:19" ht="15" customHeight="1">
      <c r="A39" s="417"/>
      <c r="B39" s="208" t="s">
        <v>15</v>
      </c>
      <c r="C39" s="329">
        <v>1</v>
      </c>
      <c r="D39" s="326">
        <f>IF($C38=0,0%,(D38/$C38))</f>
        <v>0</v>
      </c>
      <c r="E39" s="330">
        <f aca="true" t="shared" si="16" ref="E39:S39">IF($C38=0,0%,(E38/$C38))</f>
        <v>0</v>
      </c>
      <c r="F39" s="330">
        <f t="shared" si="16"/>
        <v>0</v>
      </c>
      <c r="G39" s="330">
        <f t="shared" si="16"/>
        <v>0</v>
      </c>
      <c r="H39" s="330">
        <f t="shared" si="16"/>
        <v>0</v>
      </c>
      <c r="I39" s="330">
        <f t="shared" si="16"/>
        <v>0</v>
      </c>
      <c r="J39" s="330">
        <f t="shared" si="16"/>
        <v>0</v>
      </c>
      <c r="K39" s="330">
        <f t="shared" si="16"/>
        <v>0</v>
      </c>
      <c r="L39" s="330">
        <f t="shared" si="16"/>
        <v>0</v>
      </c>
      <c r="M39" s="330">
        <f t="shared" si="16"/>
        <v>0</v>
      </c>
      <c r="N39" s="330">
        <f t="shared" si="16"/>
        <v>0</v>
      </c>
      <c r="O39" s="330">
        <f t="shared" si="16"/>
        <v>0</v>
      </c>
      <c r="P39" s="330">
        <f t="shared" si="16"/>
        <v>0</v>
      </c>
      <c r="Q39" s="330">
        <f t="shared" si="16"/>
        <v>0</v>
      </c>
      <c r="R39" s="330">
        <f t="shared" si="16"/>
        <v>0</v>
      </c>
      <c r="S39" s="327">
        <f t="shared" si="16"/>
        <v>0</v>
      </c>
    </row>
    <row r="40" spans="1:19" ht="15" customHeight="1">
      <c r="A40" s="216" t="s">
        <v>18</v>
      </c>
      <c r="B40" s="205" t="s">
        <v>140</v>
      </c>
      <c r="C40" s="328">
        <f>(C38-C36)</f>
        <v>0</v>
      </c>
      <c r="D40" s="331">
        <f aca="true" t="shared" si="17" ref="D40:S40">(D38-D36)</f>
        <v>0</v>
      </c>
      <c r="E40" s="264">
        <f t="shared" si="17"/>
        <v>0</v>
      </c>
      <c r="F40" s="264">
        <f t="shared" si="17"/>
        <v>0</v>
      </c>
      <c r="G40" s="264">
        <f t="shared" si="17"/>
        <v>0</v>
      </c>
      <c r="H40" s="264">
        <f t="shared" si="17"/>
        <v>0</v>
      </c>
      <c r="I40" s="264">
        <f t="shared" si="17"/>
        <v>0</v>
      </c>
      <c r="J40" s="264">
        <f t="shared" si="17"/>
        <v>0</v>
      </c>
      <c r="K40" s="264">
        <f t="shared" si="17"/>
        <v>0</v>
      </c>
      <c r="L40" s="264">
        <f t="shared" si="17"/>
        <v>0</v>
      </c>
      <c r="M40" s="264">
        <f t="shared" si="17"/>
        <v>0</v>
      </c>
      <c r="N40" s="264">
        <f t="shared" si="17"/>
        <v>0</v>
      </c>
      <c r="O40" s="264">
        <f t="shared" si="17"/>
        <v>0</v>
      </c>
      <c r="P40" s="264">
        <f t="shared" si="17"/>
        <v>0</v>
      </c>
      <c r="Q40" s="264">
        <f t="shared" si="17"/>
        <v>0</v>
      </c>
      <c r="R40" s="264">
        <f t="shared" si="17"/>
        <v>0</v>
      </c>
      <c r="S40" s="283">
        <f t="shared" si="17"/>
        <v>0</v>
      </c>
    </row>
    <row r="41" spans="1:19" ht="15" customHeight="1">
      <c r="A41" s="110" t="s">
        <v>19</v>
      </c>
      <c r="B41" s="206" t="s">
        <v>151</v>
      </c>
      <c r="C41" s="332">
        <f>(C39-C37)</f>
        <v>0</v>
      </c>
      <c r="D41" s="333">
        <f>(D39-D37)</f>
        <v>0</v>
      </c>
      <c r="E41" s="334">
        <f aca="true" t="shared" si="18" ref="E41:S41">(E39-E37)</f>
        <v>0</v>
      </c>
      <c r="F41" s="334">
        <f t="shared" si="18"/>
        <v>0</v>
      </c>
      <c r="G41" s="334">
        <f t="shared" si="18"/>
        <v>0</v>
      </c>
      <c r="H41" s="334">
        <f t="shared" si="18"/>
        <v>0</v>
      </c>
      <c r="I41" s="334">
        <f t="shared" si="18"/>
        <v>0</v>
      </c>
      <c r="J41" s="334">
        <f t="shared" si="18"/>
        <v>0</v>
      </c>
      <c r="K41" s="334">
        <f t="shared" si="18"/>
        <v>0</v>
      </c>
      <c r="L41" s="334">
        <f t="shared" si="18"/>
        <v>0</v>
      </c>
      <c r="M41" s="334">
        <f t="shared" si="18"/>
        <v>0</v>
      </c>
      <c r="N41" s="334">
        <f t="shared" si="18"/>
        <v>0</v>
      </c>
      <c r="O41" s="334">
        <f t="shared" si="18"/>
        <v>0</v>
      </c>
      <c r="P41" s="334">
        <f t="shared" si="18"/>
        <v>0</v>
      </c>
      <c r="Q41" s="334">
        <f t="shared" si="18"/>
        <v>0</v>
      </c>
      <c r="R41" s="334">
        <f t="shared" si="18"/>
        <v>0</v>
      </c>
      <c r="S41" s="335">
        <f t="shared" si="18"/>
        <v>0</v>
      </c>
    </row>
    <row r="42" spans="1:19" ht="15" customHeight="1" thickBot="1">
      <c r="A42" s="112" t="s">
        <v>21</v>
      </c>
      <c r="B42" s="155" t="s">
        <v>151</v>
      </c>
      <c r="C42" s="336">
        <f>IF(C36=0,0%,((C38-C36)/C36))</f>
        <v>0</v>
      </c>
      <c r="D42" s="337">
        <f aca="true" t="shared" si="19" ref="D42:S42">IF(D36=0,0%,((D38-D36)/D36))</f>
        <v>0</v>
      </c>
      <c r="E42" s="338">
        <f t="shared" si="19"/>
        <v>0</v>
      </c>
      <c r="F42" s="338">
        <f t="shared" si="19"/>
        <v>0</v>
      </c>
      <c r="G42" s="338">
        <f t="shared" si="19"/>
        <v>0</v>
      </c>
      <c r="H42" s="338">
        <f t="shared" si="19"/>
        <v>0</v>
      </c>
      <c r="I42" s="338">
        <f t="shared" si="19"/>
        <v>0</v>
      </c>
      <c r="J42" s="338">
        <f t="shared" si="19"/>
        <v>0</v>
      </c>
      <c r="K42" s="338">
        <f t="shared" si="19"/>
        <v>0</v>
      </c>
      <c r="L42" s="338">
        <f t="shared" si="19"/>
        <v>0</v>
      </c>
      <c r="M42" s="338">
        <f t="shared" si="19"/>
        <v>0</v>
      </c>
      <c r="N42" s="338">
        <f t="shared" si="19"/>
        <v>0</v>
      </c>
      <c r="O42" s="338">
        <f t="shared" si="19"/>
        <v>0</v>
      </c>
      <c r="P42" s="338">
        <f t="shared" si="19"/>
        <v>0</v>
      </c>
      <c r="Q42" s="338">
        <f t="shared" si="19"/>
        <v>0</v>
      </c>
      <c r="R42" s="338">
        <f t="shared" si="19"/>
        <v>0</v>
      </c>
      <c r="S42" s="339">
        <f t="shared" si="19"/>
        <v>0</v>
      </c>
    </row>
    <row r="43" spans="1:19" ht="13.5" thickTop="1">
      <c r="A43" s="451"/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</row>
    <row r="44" spans="1:19" ht="12.75">
      <c r="A44" s="210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</row>
    <row r="45" spans="1:19" ht="12.75">
      <c r="A45" s="210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</row>
    <row r="46" spans="1:19" ht="12.75">
      <c r="A46" s="210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</row>
    <row r="47" spans="1:19" ht="12.75">
      <c r="A47" s="210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</row>
    <row r="48" spans="1:19" ht="12.75">
      <c r="A48" s="210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</row>
    <row r="49" spans="1:19" ht="12.75">
      <c r="A49" s="210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</row>
    <row r="50" spans="1:19" ht="12.75" customHeight="1">
      <c r="A50" s="210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</row>
    <row r="51" spans="1:19" ht="12.75">
      <c r="A51" s="210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</row>
    <row r="52" spans="1:19" ht="12.75">
      <c r="A52" s="210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</row>
    <row r="53" spans="1:19" ht="12.75">
      <c r="A53" s="210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</row>
    <row r="54" spans="1:19" ht="12.75">
      <c r="A54" s="210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</row>
    <row r="55" spans="1:19" ht="12.75">
      <c r="A55" s="210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</row>
    <row r="56" spans="1:19" ht="12.75">
      <c r="A56" s="210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</row>
    <row r="57" spans="1:19" ht="12.75">
      <c r="A57" s="210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</row>
    <row r="58" spans="1:19" ht="12.75" customHeight="1">
      <c r="A58" s="210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</row>
    <row r="59" spans="1:19" ht="12.75" customHeight="1">
      <c r="A59" s="210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</row>
    <row r="60" spans="1:19" ht="12.75">
      <c r="A60" s="210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</row>
    <row r="61" spans="1:19" ht="12.75">
      <c r="A61" s="210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</row>
    <row r="62" spans="1:19" ht="12.75">
      <c r="A62" s="210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</row>
    <row r="63" spans="1:19" ht="12.75">
      <c r="A63" s="210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</row>
    <row r="64" spans="1:19" ht="12.75">
      <c r="A64" s="210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</row>
    <row r="65" spans="1:19" ht="12.75">
      <c r="A65" s="210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</row>
    <row r="66" spans="1:19" ht="12.75">
      <c r="A66" s="210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</row>
    <row r="67" spans="1:19" ht="12.75" customHeight="1">
      <c r="A67" s="210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</row>
    <row r="68" spans="1:19" ht="12.75" customHeight="1">
      <c r="A68" s="210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</row>
    <row r="69" spans="1:19" ht="12.75">
      <c r="A69" s="210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</row>
    <row r="70" spans="1:19" ht="12.75">
      <c r="A70" s="210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</row>
    <row r="71" spans="1:19" ht="12.75">
      <c r="A71" s="210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</row>
    <row r="72" spans="1:19" ht="12.75">
      <c r="A72" s="210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</row>
    <row r="73" spans="1:19" ht="12.75">
      <c r="A73" s="210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19" ht="12.75">
      <c r="A74" s="210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</row>
    <row r="75" spans="1:19" ht="12.75">
      <c r="A75" s="210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</row>
    <row r="76" spans="1:19" ht="12.75" customHeight="1">
      <c r="A76" s="210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</row>
    <row r="77" spans="1:19" ht="12.75">
      <c r="A77" s="210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</row>
    <row r="78" spans="1:19" ht="12.75">
      <c r="A78" s="210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</row>
    <row r="79" spans="1:19" ht="12.75">
      <c r="A79" s="210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</row>
    <row r="80" spans="1:19" ht="12.75">
      <c r="A80" s="210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</row>
    <row r="81" spans="1:19" ht="12.75">
      <c r="A81" s="210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</row>
    <row r="82" spans="1:19" ht="12.75">
      <c r="A82" s="210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</row>
    <row r="83" spans="1:19" ht="12.75" customHeight="1">
      <c r="A83" s="210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</row>
    <row r="84" spans="1:19" ht="12.75">
      <c r="A84" s="210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</row>
    <row r="85" spans="1:19" ht="12.75">
      <c r="A85" s="210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</row>
    <row r="86" spans="1:19" ht="12.75">
      <c r="A86" s="210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</row>
    <row r="87" spans="1:19" ht="12.75">
      <c r="A87" s="210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</row>
    <row r="88" spans="1:19" ht="12.75">
      <c r="A88" s="210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</row>
    <row r="89" spans="1:19" ht="12.75">
      <c r="A89" s="210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</row>
    <row r="90" spans="1:19" ht="12.75">
      <c r="A90" s="210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</row>
    <row r="91" spans="1:19" ht="12.75" customHeight="1">
      <c r="A91" s="210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</row>
    <row r="92" spans="1:19" ht="12.75">
      <c r="A92" s="210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</row>
    <row r="93" spans="1:19" ht="12.75">
      <c r="A93" s="210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</row>
    <row r="94" spans="1:19" ht="12.75">
      <c r="A94" s="210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</row>
    <row r="95" spans="1:19" ht="12.75">
      <c r="A95" s="210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</row>
    <row r="96" spans="1:19" ht="12.75">
      <c r="A96" s="210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</row>
    <row r="97" spans="1:19" ht="12.75">
      <c r="A97" s="210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</row>
    <row r="98" spans="1:19" ht="12.75">
      <c r="A98" s="210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</row>
    <row r="99" spans="1:19" ht="12.75">
      <c r="A99" s="210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</row>
    <row r="100" spans="1:19" ht="12.75">
      <c r="A100" s="210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</row>
    <row r="101" spans="1:19" ht="12.75">
      <c r="A101" s="210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</row>
    <row r="102" spans="1:19" ht="12.75">
      <c r="A102" s="210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</row>
    <row r="103" spans="1:19" ht="12.75">
      <c r="A103" s="210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</row>
    <row r="104" spans="1:19" ht="12.75">
      <c r="A104" s="210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</row>
    <row r="105" spans="1:19" ht="12.75">
      <c r="A105" s="210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</row>
    <row r="106" spans="1:19" ht="12.75">
      <c r="A106" s="210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</row>
    <row r="107" spans="1:19" ht="12.75">
      <c r="A107" s="210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</row>
    <row r="108" spans="1:19" ht="12.75" customHeight="1">
      <c r="A108" s="210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19" ht="12.75">
      <c r="A109" s="210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  <row r="110" spans="1:19" ht="12.75">
      <c r="A110" s="210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</row>
    <row r="111" spans="1:19" ht="12.75">
      <c r="A111" s="210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</row>
    <row r="112" spans="1:19" ht="12.75">
      <c r="A112" s="210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</row>
    <row r="113" spans="1:19" ht="12.75">
      <c r="A113" s="210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</row>
    <row r="114" spans="1:19" ht="12.75">
      <c r="A114" s="210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</row>
    <row r="115" spans="1:19" ht="12.75">
      <c r="A115" s="210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</row>
    <row r="116" spans="1:19" ht="12.75" customHeight="1">
      <c r="A116" s="210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</row>
    <row r="117" spans="1:19" ht="12.75" customHeight="1">
      <c r="A117" s="210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</row>
    <row r="118" spans="1:19" ht="12.75">
      <c r="A118" s="210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</row>
    <row r="119" spans="1:19" ht="12.75">
      <c r="A119" s="210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</row>
    <row r="120" spans="1:19" ht="12.75">
      <c r="A120" s="210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</row>
    <row r="121" spans="1:19" ht="12.75">
      <c r="A121" s="210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</row>
    <row r="122" spans="1:19" ht="12.75">
      <c r="A122" s="210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</row>
    <row r="123" spans="1:19" ht="12.75">
      <c r="A123" s="210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</row>
    <row r="124" spans="1:19" ht="12.75">
      <c r="A124" s="210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</row>
    <row r="125" spans="1:19" ht="12.75" customHeight="1">
      <c r="A125" s="210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</row>
    <row r="126" spans="1:19" ht="12.75">
      <c r="A126" s="210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</row>
    <row r="127" spans="1:19" ht="12.75">
      <c r="A127" s="210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</row>
    <row r="128" spans="1:19" ht="12.75">
      <c r="A128" s="210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</row>
    <row r="129" spans="1:19" ht="12.75">
      <c r="A129" s="210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</row>
    <row r="130" spans="1:19" ht="12.75">
      <c r="A130" s="210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</row>
    <row r="131" spans="1:19" ht="12.75">
      <c r="A131" s="210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</row>
    <row r="132" spans="1:19" ht="12.75">
      <c r="A132" s="210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</row>
    <row r="133" spans="1:19" ht="12.75">
      <c r="A133" s="210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</row>
    <row r="134" spans="1:19" ht="12.75">
      <c r="A134" s="210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</row>
    <row r="135" spans="1:19" ht="12.75">
      <c r="A135" s="210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</row>
    <row r="136" spans="1:19" ht="12.75" customHeight="1">
      <c r="A136" s="210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</row>
    <row r="137" spans="1:19" ht="12.75">
      <c r="A137" s="210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</row>
    <row r="138" spans="1:19" ht="12.75">
      <c r="A138" s="210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</row>
    <row r="139" spans="1:19" ht="12.75">
      <c r="A139" s="210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</row>
    <row r="140" spans="1:19" ht="12.75">
      <c r="A140" s="210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</row>
    <row r="141" spans="1:19" ht="12.75">
      <c r="A141" s="210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</row>
    <row r="142" spans="1:19" ht="12.75">
      <c r="A142" s="210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</row>
    <row r="143" spans="1:19" ht="12.75" customHeight="1">
      <c r="A143" s="210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</row>
    <row r="144" spans="1:19" ht="12.75">
      <c r="A144" s="210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</row>
    <row r="145" spans="1:19" ht="12.75">
      <c r="A145" s="210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</row>
    <row r="146" spans="1:19" ht="12.75">
      <c r="A146" s="210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</row>
    <row r="147" spans="1:19" ht="12.75">
      <c r="A147" s="210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</row>
    <row r="148" spans="1:19" ht="12.75">
      <c r="A148" s="210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</row>
    <row r="149" spans="1:19" ht="12.75">
      <c r="A149" s="210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</row>
    <row r="150" spans="1:19" ht="12.75" customHeight="1">
      <c r="A150" s="210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</row>
    <row r="151" spans="1:19" ht="12.75">
      <c r="A151" s="210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</row>
    <row r="152" spans="1:19" ht="12.75">
      <c r="A152" s="210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</row>
    <row r="153" spans="1:19" ht="12.75">
      <c r="A153" s="210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</row>
    <row r="154" spans="1:19" ht="12.75">
      <c r="A154" s="210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</row>
    <row r="155" spans="1:19" ht="12.75">
      <c r="A155" s="210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</row>
    <row r="156" spans="1:19" ht="12.75">
      <c r="A156" s="210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</row>
    <row r="157" spans="1:19" ht="12.75">
      <c r="A157" s="210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</row>
    <row r="158" spans="1:19" ht="12.75">
      <c r="A158" s="210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</row>
    <row r="159" spans="1:19" ht="12.75">
      <c r="A159" s="210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</row>
    <row r="160" spans="1:19" ht="12.75">
      <c r="A160" s="210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</row>
    <row r="161" spans="1:19" ht="12.75">
      <c r="A161" s="210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</row>
    <row r="162" spans="1:19" ht="12.75">
      <c r="A162" s="210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</row>
    <row r="163" spans="1:19" ht="12.75" customHeight="1">
      <c r="A163" s="210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</row>
    <row r="164" spans="1:19" ht="12.75">
      <c r="A164" s="210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</row>
    <row r="165" spans="1:19" ht="12.75" customHeight="1">
      <c r="A165" s="210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</row>
    <row r="166" spans="1:19" ht="12.75">
      <c r="A166" s="210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</row>
    <row r="167" spans="1:19" ht="12.75">
      <c r="A167" s="210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</row>
    <row r="168" spans="1:19" ht="12.75" customHeight="1">
      <c r="A168" s="210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</row>
    <row r="169" spans="1:19" ht="12.75">
      <c r="A169" s="210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</row>
    <row r="170" spans="1:19" ht="12.75">
      <c r="A170" s="210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</row>
    <row r="171" spans="1:19" ht="12.75" customHeight="1">
      <c r="A171" s="210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</row>
    <row r="172" spans="1:19" ht="12.75" customHeight="1">
      <c r="A172" s="210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</row>
    <row r="173" spans="1:19" ht="12.75" customHeight="1">
      <c r="A173" s="210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</row>
    <row r="174" spans="1:19" ht="12.75">
      <c r="A174" s="210"/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</row>
    <row r="175" spans="1:19" ht="12.75">
      <c r="A175" s="210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</row>
    <row r="176" spans="1:19" ht="12.75" customHeight="1">
      <c r="A176" s="210"/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</row>
    <row r="177" spans="1:19" ht="12.75" customHeight="1">
      <c r="A177" s="210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</row>
    <row r="178" spans="1:19" ht="12.75" customHeight="1">
      <c r="A178" s="210"/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</row>
    <row r="179" spans="1:19" ht="12.75">
      <c r="A179" s="210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</row>
    <row r="180" spans="1:19" ht="12.75">
      <c r="A180" s="210"/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</row>
    <row r="181" spans="1:19" ht="12.75" customHeight="1">
      <c r="A181" s="210"/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</row>
    <row r="182" spans="1:19" ht="12.75" customHeight="1">
      <c r="A182" s="210"/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</row>
    <row r="183" spans="1:19" ht="12.75" customHeight="1">
      <c r="A183" s="210"/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</row>
    <row r="184" spans="1:19" ht="12.75">
      <c r="A184" s="210"/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</row>
    <row r="185" spans="1:19" ht="12.75">
      <c r="A185" s="210"/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</row>
    <row r="186" spans="1:19" ht="12.75" customHeight="1">
      <c r="A186" s="210"/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</row>
    <row r="187" spans="1:19" ht="12.75" customHeight="1">
      <c r="A187" s="210"/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</row>
    <row r="188" spans="1:19" ht="12.75" customHeight="1">
      <c r="A188" s="210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</row>
    <row r="189" spans="1:19" ht="12.75">
      <c r="A189" s="210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</row>
    <row r="190" spans="1:19" ht="12.75">
      <c r="A190" s="210"/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</row>
    <row r="191" spans="1:19" ht="12.75">
      <c r="A191" s="210"/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</row>
    <row r="192" spans="1:19" ht="12.75" customHeight="1">
      <c r="A192" s="210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</row>
    <row r="193" spans="1:19" ht="12.75" customHeight="1">
      <c r="A193" s="210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</row>
    <row r="194" spans="1:19" ht="12.75">
      <c r="A194" s="210"/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</row>
    <row r="195" spans="1:19" ht="12.75">
      <c r="A195" s="210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</row>
    <row r="196" spans="1:19" ht="12.75">
      <c r="A196" s="210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</row>
    <row r="197" spans="1:19" ht="12.75">
      <c r="A197" s="210"/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</row>
    <row r="198" spans="1:19" ht="12.75">
      <c r="A198" s="210"/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</row>
    <row r="199" spans="1:19" ht="12.75">
      <c r="A199" s="210"/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</row>
    <row r="200" spans="1:19" ht="12.75">
      <c r="A200" s="210"/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</row>
    <row r="201" spans="1:19" ht="12.75">
      <c r="A201" s="210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</row>
    <row r="202" spans="1:19" ht="12.75">
      <c r="A202" s="210"/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</row>
    <row r="203" spans="1:19" ht="12.75">
      <c r="A203" s="210"/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</row>
    <row r="204" spans="1:19" ht="12.75">
      <c r="A204" s="210"/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</row>
    <row r="205" spans="1:19" ht="12.75">
      <c r="A205" s="210"/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</row>
    <row r="206" spans="1:19" ht="12.75">
      <c r="A206" s="210"/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</row>
    <row r="207" spans="1:19" ht="12.75">
      <c r="A207" s="210"/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</row>
    <row r="208" spans="1:19" ht="12.75">
      <c r="A208" s="210"/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</row>
    <row r="209" spans="1:19" ht="12.75">
      <c r="A209" s="210"/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</row>
    <row r="210" spans="1:19" ht="12.75">
      <c r="A210" s="210"/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</row>
    <row r="211" spans="1:19" ht="12.75">
      <c r="A211" s="210"/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</row>
    <row r="212" spans="1:19" ht="12.75">
      <c r="A212" s="210"/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</row>
    <row r="213" spans="1:19" ht="12.75">
      <c r="A213" s="210"/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</row>
    <row r="214" spans="1:19" ht="12.75">
      <c r="A214" s="210"/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</row>
    <row r="215" spans="1:19" ht="12.75">
      <c r="A215" s="210"/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</row>
    <row r="216" spans="1:19" ht="12.75">
      <c r="A216" s="210"/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</row>
    <row r="217" spans="1:19" ht="12.75">
      <c r="A217" s="210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</row>
    <row r="218" spans="1:19" ht="12.75">
      <c r="A218" s="210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</row>
    <row r="219" spans="1:19" ht="12.75">
      <c r="A219" s="210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</row>
    <row r="220" spans="1:19" ht="12.75" customHeight="1">
      <c r="A220" s="210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</row>
    <row r="221" spans="1:19" ht="12.75">
      <c r="A221" s="210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</row>
    <row r="222" spans="1:19" ht="12.75" customHeight="1">
      <c r="A222" s="210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</row>
    <row r="223" spans="1:19" ht="12.75" customHeight="1">
      <c r="A223" s="210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</row>
    <row r="224" spans="1:19" ht="12.75">
      <c r="A224" s="210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</row>
    <row r="225" spans="1:19" ht="12.75">
      <c r="A225" s="210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</row>
    <row r="226" spans="1:19" ht="12.75">
      <c r="A226" s="210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</row>
    <row r="227" spans="1:19" ht="12.75">
      <c r="A227" s="210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</row>
    <row r="228" spans="1:19" ht="12.75">
      <c r="A228" s="210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</row>
    <row r="229" spans="1:19" ht="12.75">
      <c r="A229" s="210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</row>
    <row r="230" spans="1:19" ht="12.75">
      <c r="A230" s="210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</row>
    <row r="231" spans="1:19" ht="12.75">
      <c r="A231" s="210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</row>
    <row r="232" spans="1:19" ht="12.75">
      <c r="A232" s="210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</row>
    <row r="233" spans="1:19" ht="12.75">
      <c r="A233" s="210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</row>
    <row r="234" spans="1:19" ht="12.75">
      <c r="A234" s="210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</row>
    <row r="235" spans="1:19" ht="12.75" customHeight="1">
      <c r="A235" s="210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</row>
    <row r="236" spans="1:19" ht="12.75">
      <c r="A236" s="210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</row>
    <row r="237" spans="1:19" ht="12.75">
      <c r="A237" s="210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</row>
    <row r="238" spans="1:19" ht="12.75">
      <c r="A238" s="210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</row>
    <row r="239" spans="1:19" ht="12.75">
      <c r="A239" s="210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</row>
    <row r="240" spans="1:19" ht="12.75">
      <c r="A240" s="210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</row>
    <row r="241" spans="1:19" ht="12.75">
      <c r="A241" s="210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</row>
    <row r="242" spans="1:19" ht="12.75">
      <c r="A242" s="210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</row>
    <row r="243" spans="1:19" ht="12.75">
      <c r="A243" s="210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</row>
    <row r="244" spans="1:19" ht="12.75">
      <c r="A244" s="210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</row>
    <row r="245" spans="1:19" ht="12.75" customHeight="1">
      <c r="A245" s="210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</row>
    <row r="246" spans="1:19" ht="12.75">
      <c r="A246" s="210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</row>
    <row r="247" spans="1:19" ht="12.75">
      <c r="A247" s="210"/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</row>
    <row r="248" spans="1:19" ht="12.75">
      <c r="A248" s="210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</row>
    <row r="249" spans="1:19" ht="12.75">
      <c r="A249" s="210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</row>
    <row r="250" spans="1:19" ht="12.75">
      <c r="A250" s="210"/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</row>
    <row r="251" spans="1:19" ht="12.75">
      <c r="A251" s="210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</row>
    <row r="252" spans="1:19" ht="12.75">
      <c r="A252" s="210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</row>
    <row r="253" spans="1:19" ht="12.75">
      <c r="A253" s="210"/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</row>
    <row r="254" spans="1:19" ht="12.75">
      <c r="A254" s="210"/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</row>
    <row r="255" spans="1:19" ht="12.75" customHeight="1">
      <c r="A255" s="210"/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</row>
    <row r="256" spans="1:19" ht="12.75">
      <c r="A256" s="210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</row>
    <row r="257" spans="1:19" ht="12.75">
      <c r="A257" s="210"/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</row>
    <row r="258" spans="1:19" ht="12.75">
      <c r="A258" s="210"/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</row>
    <row r="259" spans="1:19" ht="12.75">
      <c r="A259" s="210"/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</row>
    <row r="260" spans="1:19" ht="12.75">
      <c r="A260" s="210"/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</row>
    <row r="261" spans="1:19" ht="12.75">
      <c r="A261" s="210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</row>
    <row r="262" spans="1:19" ht="12.75">
      <c r="A262" s="210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</row>
    <row r="263" spans="1:19" ht="12.75">
      <c r="A263" s="210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</row>
    <row r="264" spans="1:19" ht="12.75">
      <c r="A264" s="210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</row>
    <row r="265" spans="1:19" ht="12.75">
      <c r="A265" s="210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</row>
    <row r="266" spans="1:19" ht="12.75">
      <c r="A266" s="210"/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</row>
    <row r="267" spans="1:19" ht="12.75">
      <c r="A267" s="210"/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</row>
    <row r="268" spans="1:19" ht="12.75">
      <c r="A268" s="210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</row>
    <row r="269" spans="1:19" ht="12.75" customHeight="1">
      <c r="A269" s="210"/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</row>
    <row r="270" spans="1:19" ht="12.75">
      <c r="A270" s="210"/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</row>
    <row r="271" spans="1:19" ht="12.75" customHeight="1">
      <c r="A271" s="210"/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</row>
    <row r="272" spans="1:19" ht="12.75" customHeight="1">
      <c r="A272" s="210"/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</row>
    <row r="273" spans="1:19" ht="12.75" customHeight="1">
      <c r="A273" s="210"/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</row>
    <row r="274" spans="1:19" ht="12.75">
      <c r="A274" s="210"/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</row>
    <row r="275" spans="1:19" ht="12.75">
      <c r="A275" s="210"/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</row>
    <row r="276" spans="1:19" ht="12.75" customHeight="1">
      <c r="A276" s="210"/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</row>
    <row r="277" spans="1:19" ht="12.75">
      <c r="A277" s="210"/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</row>
    <row r="278" spans="1:19" ht="12.75">
      <c r="A278" s="210"/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</row>
    <row r="279" spans="1:19" ht="12.75">
      <c r="A279" s="210"/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</row>
    <row r="280" spans="1:19" ht="12.75">
      <c r="A280" s="210"/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</row>
    <row r="281" spans="1:19" ht="12.75">
      <c r="A281" s="210"/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</row>
    <row r="282" spans="1:19" ht="12.75">
      <c r="A282" s="210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</row>
    <row r="283" spans="1:19" ht="12.75">
      <c r="A283" s="210"/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</row>
    <row r="284" spans="1:19" ht="12.75">
      <c r="A284" s="210"/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</row>
    <row r="285" spans="1:19" ht="12.75">
      <c r="A285" s="210"/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</row>
    <row r="286" spans="1:19" ht="12.75">
      <c r="A286" s="210"/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</row>
    <row r="287" spans="1:19" ht="12.75">
      <c r="A287" s="210"/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</row>
    <row r="288" spans="1:19" ht="12.75">
      <c r="A288" s="210"/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</row>
    <row r="289" spans="1:19" ht="12.75">
      <c r="A289" s="210"/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</row>
    <row r="290" spans="1:19" ht="12.75">
      <c r="A290" s="210"/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</row>
    <row r="291" spans="1:19" ht="12.75">
      <c r="A291" s="210"/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</row>
    <row r="292" spans="1:19" ht="12.75">
      <c r="A292" s="210"/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</row>
    <row r="293" spans="1:19" ht="12.75">
      <c r="A293" s="210"/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</row>
    <row r="294" spans="1:19" ht="12.75">
      <c r="A294" s="210"/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</row>
    <row r="295" spans="1:19" ht="12.75">
      <c r="A295" s="210"/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</row>
    <row r="296" spans="1:19" ht="12.75">
      <c r="A296" s="210"/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</row>
    <row r="297" spans="1:19" ht="12.75">
      <c r="A297" s="210"/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</row>
    <row r="298" spans="1:19" ht="12.75">
      <c r="A298" s="210"/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</row>
    <row r="299" spans="1:19" ht="12.75">
      <c r="A299" s="210"/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</row>
    <row r="300" spans="1:19" ht="12.75">
      <c r="A300" s="210"/>
      <c r="B300" s="172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</row>
    <row r="301" spans="1:19" ht="12.75">
      <c r="A301" s="210"/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</row>
    <row r="302" spans="1:19" ht="12.75">
      <c r="A302" s="210"/>
      <c r="B302" s="172"/>
      <c r="C302" s="172"/>
      <c r="D302" s="17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</row>
    <row r="303" spans="1:19" ht="12.75">
      <c r="A303" s="210"/>
      <c r="B303" s="172"/>
      <c r="C303" s="172"/>
      <c r="D303" s="17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</row>
    <row r="304" spans="1:19" ht="12.75" customHeight="1">
      <c r="A304" s="210"/>
      <c r="B304" s="172"/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</row>
    <row r="305" spans="1:19" ht="12.75">
      <c r="A305" s="210"/>
      <c r="B305" s="172"/>
      <c r="C305" s="172"/>
      <c r="D305" s="172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</row>
    <row r="306" spans="1:19" ht="12.75">
      <c r="A306" s="210"/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</row>
    <row r="307" spans="1:19" ht="12.75" customHeight="1">
      <c r="A307" s="210"/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</row>
    <row r="308" spans="1:19" ht="12.75" customHeight="1">
      <c r="A308" s="210"/>
      <c r="B308" s="172"/>
      <c r="C308" s="172"/>
      <c r="D308" s="17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</row>
    <row r="309" spans="1:19" ht="12.75">
      <c r="A309" s="210"/>
      <c r="B309" s="172"/>
      <c r="C309" s="172"/>
      <c r="D309" s="17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</row>
    <row r="310" spans="1:19" ht="12.75">
      <c r="A310" s="210"/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</row>
    <row r="311" spans="1:19" ht="12.75">
      <c r="A311" s="210"/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</row>
    <row r="312" spans="1:19" ht="12.75">
      <c r="A312" s="210"/>
      <c r="B312" s="172"/>
      <c r="C312" s="172"/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</row>
    <row r="313" spans="1:19" ht="12.75">
      <c r="A313" s="210"/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</row>
    <row r="314" spans="1:19" ht="12.75">
      <c r="A314" s="210"/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</row>
    <row r="315" spans="1:19" ht="12.75">
      <c r="A315" s="210"/>
      <c r="B315" s="172"/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</row>
    <row r="316" spans="1:19" ht="12.75">
      <c r="A316" s="210"/>
      <c r="B316" s="172"/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</row>
    <row r="317" spans="1:19" ht="12.75">
      <c r="A317" s="210"/>
      <c r="B317" s="172"/>
      <c r="C317" s="172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</row>
    <row r="318" spans="1:19" ht="12.75">
      <c r="A318" s="210"/>
      <c r="B318" s="172"/>
      <c r="C318" s="172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</row>
    <row r="319" spans="1:19" ht="12.75">
      <c r="A319" s="210"/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</row>
    <row r="320" spans="1:19" ht="12.75">
      <c r="A320" s="210"/>
      <c r="B320" s="172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</row>
    <row r="321" spans="1:19" ht="12.75">
      <c r="A321" s="210"/>
      <c r="B321" s="172"/>
      <c r="C321" s="172"/>
      <c r="D321" s="172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</row>
    <row r="322" spans="1:19" ht="12.75">
      <c r="A322" s="210"/>
      <c r="B322" s="172"/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</row>
    <row r="323" spans="1:19" ht="12.75">
      <c r="A323" s="210"/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</row>
    <row r="324" spans="1:19" ht="12.75">
      <c r="A324" s="210"/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</row>
    <row r="325" spans="1:19" ht="12.75">
      <c r="A325" s="210"/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</row>
    <row r="326" spans="1:19" ht="12.75">
      <c r="A326" s="210"/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</row>
    <row r="327" spans="1:19" ht="12.75">
      <c r="A327" s="210"/>
      <c r="B327" s="172"/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</row>
    <row r="328" spans="1:19" ht="12.75">
      <c r="A328" s="210"/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</row>
    <row r="329" spans="1:19" ht="12.75">
      <c r="A329" s="210"/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</row>
    <row r="330" spans="1:19" ht="12.75">
      <c r="A330" s="210"/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</row>
    <row r="331" spans="1:19" ht="12.75">
      <c r="A331" s="210"/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</row>
    <row r="332" spans="1:19" ht="12.75">
      <c r="A332" s="210"/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</row>
    <row r="333" spans="1:19" ht="12.75">
      <c r="A333" s="210"/>
      <c r="B333" s="172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</row>
    <row r="334" spans="1:19" ht="12.75">
      <c r="A334" s="210"/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</row>
    <row r="335" spans="1:19" ht="12.75">
      <c r="A335" s="210"/>
      <c r="B335" s="172"/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</row>
    <row r="336" spans="1:19" ht="12.75">
      <c r="A336" s="210"/>
      <c r="B336" s="172"/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</row>
    <row r="337" spans="1:19" ht="12.75">
      <c r="A337" s="210"/>
      <c r="B337" s="172"/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</row>
    <row r="338" spans="1:19" ht="12.75">
      <c r="A338" s="210"/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</row>
    <row r="339" spans="1:19" ht="12.75">
      <c r="A339" s="210"/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</row>
    <row r="340" spans="1:19" ht="12.75" customHeight="1">
      <c r="A340" s="210"/>
      <c r="B340" s="172"/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</row>
    <row r="341" spans="1:19" ht="12.75">
      <c r="A341" s="210"/>
      <c r="B341" s="172"/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</row>
    <row r="342" spans="1:19" ht="12.75" customHeight="1">
      <c r="A342" s="210"/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</row>
    <row r="343" spans="1:19" ht="12.75" customHeight="1">
      <c r="A343" s="210"/>
      <c r="B343" s="172"/>
      <c r="C343" s="172"/>
      <c r="D343" s="172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</row>
    <row r="344" spans="1:19" ht="12.75">
      <c r="A344" s="210"/>
      <c r="B344" s="172"/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</row>
    <row r="345" spans="1:19" ht="12.75">
      <c r="A345" s="210"/>
      <c r="B345" s="172"/>
      <c r="C345" s="172"/>
      <c r="D345" s="17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</row>
    <row r="346" spans="1:19" ht="12.75">
      <c r="A346" s="210"/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</row>
    <row r="347" spans="1:19" ht="12.75">
      <c r="A347" s="210"/>
      <c r="B347" s="172"/>
      <c r="C347" s="172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</row>
    <row r="348" spans="1:19" ht="12.75">
      <c r="A348" s="210"/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</row>
    <row r="349" spans="1:19" ht="12.75">
      <c r="A349" s="210"/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</row>
    <row r="350" spans="1:19" ht="12.75">
      <c r="A350" s="210"/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</row>
    <row r="351" spans="1:19" ht="12.75">
      <c r="A351" s="210"/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</row>
    <row r="352" spans="1:19" ht="12.75">
      <c r="A352" s="210"/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</row>
    <row r="353" spans="1:19" ht="12.75">
      <c r="A353" s="210"/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</row>
    <row r="354" spans="1:19" ht="12.75">
      <c r="A354" s="210"/>
      <c r="B354" s="172"/>
      <c r="C354" s="172"/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</row>
    <row r="355" spans="1:19" ht="12.75">
      <c r="A355" s="210"/>
      <c r="B355" s="172"/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</row>
    <row r="356" spans="1:19" ht="12.75">
      <c r="A356" s="210"/>
      <c r="B356" s="172"/>
      <c r="C356" s="172"/>
      <c r="D356" s="172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</row>
    <row r="357" spans="1:19" ht="12.75">
      <c r="A357" s="210"/>
      <c r="B357" s="172"/>
      <c r="C357" s="172"/>
      <c r="D357" s="17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</row>
    <row r="358" spans="1:19" ht="12.75">
      <c r="A358" s="210"/>
      <c r="B358" s="172"/>
      <c r="C358" s="172"/>
      <c r="D358" s="172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</row>
    <row r="359" spans="1:19" ht="12.75">
      <c r="A359" s="210"/>
      <c r="B359" s="172"/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</row>
    <row r="360" spans="1:19" ht="12.75">
      <c r="A360" s="210"/>
      <c r="B360" s="172"/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</row>
    <row r="361" spans="1:19" ht="12.75">
      <c r="A361" s="210"/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</row>
    <row r="362" spans="1:19" ht="12.75">
      <c r="A362" s="210"/>
      <c r="B362" s="172"/>
      <c r="C362" s="172"/>
      <c r="D362" s="17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</row>
    <row r="363" spans="1:19" ht="12.75">
      <c r="A363" s="210"/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</row>
    <row r="364" spans="1:19" ht="12.75">
      <c r="A364" s="210"/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</row>
    <row r="365" spans="1:19" ht="12.75">
      <c r="A365" s="210"/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</row>
    <row r="366" spans="1:19" ht="12.75">
      <c r="A366" s="210"/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</row>
    <row r="367" spans="1:19" ht="12.75">
      <c r="A367" s="210"/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</row>
    <row r="368" spans="1:19" ht="12.75">
      <c r="A368" s="210"/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</row>
    <row r="369" spans="1:19" ht="12.75">
      <c r="A369" s="210"/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</row>
    <row r="370" spans="1:19" ht="12.75">
      <c r="A370" s="210"/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</row>
    <row r="371" spans="1:19" ht="12.75">
      <c r="A371" s="210"/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</row>
    <row r="372" spans="1:19" ht="12.75">
      <c r="A372" s="210"/>
      <c r="B372" s="172"/>
      <c r="C372" s="172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</row>
    <row r="373" spans="1:19" ht="12.75">
      <c r="A373" s="210"/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</row>
    <row r="374" spans="1:19" ht="12.75">
      <c r="A374" s="210"/>
      <c r="B374" s="172"/>
      <c r="C374" s="172"/>
      <c r="D374" s="172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</row>
    <row r="375" spans="1:19" ht="12.75">
      <c r="A375" s="210"/>
      <c r="B375" s="172"/>
      <c r="C375" s="172"/>
      <c r="D375" s="172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</row>
    <row r="376" spans="1:19" ht="12.75">
      <c r="A376" s="210"/>
      <c r="B376" s="172"/>
      <c r="C376" s="172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</row>
    <row r="377" spans="1:19" ht="12.75" customHeight="1">
      <c r="A377" s="210"/>
      <c r="B377" s="172"/>
      <c r="C377" s="172"/>
      <c r="D377" s="17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</row>
    <row r="378" spans="1:19" ht="12.75">
      <c r="A378" s="210"/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</row>
    <row r="379" spans="1:19" ht="12.75" customHeight="1">
      <c r="A379" s="210"/>
      <c r="B379" s="172"/>
      <c r="C379" s="17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</row>
    <row r="380" spans="1:19" ht="12.75" customHeight="1">
      <c r="A380" s="210"/>
      <c r="B380" s="172"/>
      <c r="C380" s="172"/>
      <c r="D380" s="17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</row>
    <row r="381" spans="1:19" ht="12.75">
      <c r="A381" s="210"/>
      <c r="B381" s="172"/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</row>
    <row r="382" spans="1:19" ht="12.75">
      <c r="A382" s="210"/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</row>
    <row r="383" spans="1:19" ht="12.75">
      <c r="A383" s="210"/>
      <c r="B383" s="172"/>
      <c r="C383" s="17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</row>
    <row r="384" spans="1:19" ht="12.75">
      <c r="A384" s="210"/>
      <c r="B384" s="172"/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</row>
    <row r="385" spans="1:19" ht="12.75">
      <c r="A385" s="210"/>
      <c r="B385" s="172"/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</row>
    <row r="386" spans="1:19" ht="12.75">
      <c r="A386" s="210"/>
      <c r="B386" s="172"/>
      <c r="C386" s="172"/>
      <c r="D386" s="172"/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</row>
    <row r="387" spans="1:19" ht="12.75">
      <c r="A387" s="210"/>
      <c r="B387" s="172"/>
      <c r="C387" s="172"/>
      <c r="D387" s="172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</row>
    <row r="388" spans="1:19" ht="12.75">
      <c r="A388" s="210"/>
      <c r="B388" s="172"/>
      <c r="C388" s="172"/>
      <c r="D388" s="172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</row>
    <row r="389" spans="1:19" ht="12.75">
      <c r="A389" s="210"/>
      <c r="B389" s="172"/>
      <c r="C389" s="172"/>
      <c r="D389" s="172"/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</row>
    <row r="390" spans="1:19" ht="12.75">
      <c r="A390" s="210"/>
      <c r="B390" s="172"/>
      <c r="C390" s="172"/>
      <c r="D390" s="17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</row>
    <row r="391" spans="1:19" ht="12.75">
      <c r="A391" s="210"/>
      <c r="B391" s="172"/>
      <c r="C391" s="172"/>
      <c r="D391" s="172"/>
      <c r="E391" s="172"/>
      <c r="F391" s="172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</row>
    <row r="392" spans="1:19" ht="12.75">
      <c r="A392" s="210"/>
      <c r="B392" s="172"/>
      <c r="C392" s="172"/>
      <c r="D392" s="172"/>
      <c r="E392" s="172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</row>
    <row r="393" spans="1:19" ht="12.75">
      <c r="A393" s="210"/>
      <c r="B393" s="172"/>
      <c r="C393" s="172"/>
      <c r="D393" s="172"/>
      <c r="E393" s="172"/>
      <c r="F393" s="172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2"/>
    </row>
    <row r="394" spans="1:19" ht="12.75">
      <c r="A394" s="210"/>
      <c r="B394" s="172"/>
      <c r="C394" s="172"/>
      <c r="D394" s="172"/>
      <c r="E394" s="172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</row>
    <row r="395" spans="1:19" ht="12.75">
      <c r="A395" s="210"/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</row>
    <row r="396" spans="1:19" ht="12.75">
      <c r="A396" s="210"/>
      <c r="B396" s="172"/>
      <c r="C396" s="172"/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</row>
    <row r="397" spans="1:19" ht="12.75">
      <c r="A397" s="210"/>
      <c r="B397" s="172"/>
      <c r="C397" s="172"/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</row>
    <row r="398" spans="1:19" ht="12.75">
      <c r="A398" s="210"/>
      <c r="B398" s="172"/>
      <c r="C398" s="172"/>
      <c r="D398" s="172"/>
      <c r="E398" s="172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</row>
    <row r="399" spans="1:19" ht="12.75">
      <c r="A399" s="210"/>
      <c r="B399" s="172"/>
      <c r="C399" s="172"/>
      <c r="D399" s="172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</row>
    <row r="400" spans="1:19" ht="12.75">
      <c r="A400" s="210"/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</row>
    <row r="401" spans="1:19" ht="12.75">
      <c r="A401" s="210"/>
      <c r="B401" s="172"/>
      <c r="C401" s="172"/>
      <c r="D401" s="172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</row>
    <row r="402" spans="1:19" ht="12.75">
      <c r="A402" s="210"/>
      <c r="B402" s="172"/>
      <c r="C402" s="17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</row>
    <row r="403" spans="1:19" ht="12.75">
      <c r="A403" s="210"/>
      <c r="B403" s="172"/>
      <c r="C403" s="172"/>
      <c r="D403" s="172"/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</row>
    <row r="404" spans="1:19" ht="12.75">
      <c r="A404" s="210"/>
      <c r="B404" s="172"/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</row>
    <row r="405" spans="1:19" ht="12.75">
      <c r="A405" s="210"/>
      <c r="B405" s="172"/>
      <c r="C405" s="172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</row>
    <row r="406" spans="1:19" ht="12.75">
      <c r="A406" s="210"/>
      <c r="B406" s="172"/>
      <c r="C406" s="17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</row>
    <row r="407" spans="1:19" ht="12.75">
      <c r="A407" s="210"/>
      <c r="B407" s="172"/>
      <c r="C407" s="172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</row>
    <row r="408" spans="1:19" ht="12.75">
      <c r="A408" s="210"/>
      <c r="B408" s="172"/>
      <c r="C408" s="172"/>
      <c r="D408" s="172"/>
      <c r="E408" s="172"/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</row>
    <row r="409" spans="1:19" ht="12.75">
      <c r="A409" s="210"/>
      <c r="B409" s="172"/>
      <c r="C409" s="172"/>
      <c r="D409" s="172"/>
      <c r="E409" s="172"/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</row>
    <row r="410" spans="1:19" ht="12.75">
      <c r="A410" s="210"/>
      <c r="B410" s="172"/>
      <c r="C410" s="172"/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</row>
    <row r="411" spans="1:19" ht="12.75">
      <c r="A411" s="210"/>
      <c r="B411" s="172"/>
      <c r="C411" s="172"/>
      <c r="D411" s="172"/>
      <c r="E411" s="172"/>
      <c r="F411" s="172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  <c r="S411" s="172"/>
    </row>
    <row r="412" spans="1:19" ht="12.75">
      <c r="A412" s="210"/>
      <c r="B412" s="172"/>
      <c r="C412" s="172"/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</row>
    <row r="413" spans="1:19" ht="12.75">
      <c r="A413" s="210"/>
      <c r="B413" s="172"/>
      <c r="C413" s="172"/>
      <c r="D413" s="172"/>
      <c r="E413" s="172"/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</row>
    <row r="414" spans="1:19" ht="12.75">
      <c r="A414" s="210"/>
      <c r="B414" s="172"/>
      <c r="C414" s="172"/>
      <c r="D414" s="17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  <c r="R414" s="172"/>
      <c r="S414" s="172"/>
    </row>
    <row r="415" spans="1:19" ht="12.75">
      <c r="A415" s="210"/>
      <c r="B415" s="172"/>
      <c r="C415" s="172"/>
      <c r="D415" s="172"/>
      <c r="E415" s="172"/>
      <c r="F415" s="172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  <c r="R415" s="172"/>
      <c r="S415" s="172"/>
    </row>
    <row r="416" spans="1:19" ht="12.75">
      <c r="A416" s="210"/>
      <c r="B416" s="172"/>
      <c r="C416" s="172"/>
      <c r="D416" s="17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</row>
    <row r="417" spans="1:19" ht="12.75">
      <c r="A417" s="210"/>
      <c r="B417" s="172"/>
      <c r="C417" s="172"/>
      <c r="D417" s="172"/>
      <c r="E417" s="172"/>
      <c r="F417" s="172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</row>
    <row r="418" spans="1:19" ht="12.75">
      <c r="A418" s="210"/>
      <c r="B418" s="172"/>
      <c r="C418" s="172"/>
      <c r="D418" s="172"/>
      <c r="E418" s="172"/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</row>
    <row r="419" spans="1:19" ht="12.75">
      <c r="A419" s="210"/>
      <c r="B419" s="172"/>
      <c r="C419" s="172"/>
      <c r="D419" s="172"/>
      <c r="E419" s="172"/>
      <c r="F419" s="172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2"/>
      <c r="S419" s="172"/>
    </row>
    <row r="420" spans="1:19" ht="12.75">
      <c r="A420" s="210"/>
      <c r="B420" s="172"/>
      <c r="C420" s="172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</row>
    <row r="421" spans="1:19" ht="12.75">
      <c r="A421" s="210"/>
      <c r="B421" s="172"/>
      <c r="C421" s="172"/>
      <c r="D421" s="172"/>
      <c r="E421" s="172"/>
      <c r="F421" s="172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</row>
    <row r="422" spans="1:19" ht="12.75">
      <c r="A422" s="210"/>
      <c r="B422" s="172"/>
      <c r="C422" s="172"/>
      <c r="D422" s="172"/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</row>
    <row r="423" spans="1:19" ht="12.75">
      <c r="A423" s="210"/>
      <c r="B423" s="172"/>
      <c r="C423" s="172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</row>
    <row r="424" spans="1:19" ht="12.75">
      <c r="A424" s="210"/>
      <c r="B424" s="172"/>
      <c r="C424" s="172"/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</row>
    <row r="425" spans="1:19" ht="12.75">
      <c r="A425" s="210"/>
      <c r="B425" s="172"/>
      <c r="C425" s="172"/>
      <c r="D425" s="172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</row>
    <row r="426" spans="1:19" ht="12.75">
      <c r="A426" s="210"/>
      <c r="B426" s="172"/>
      <c r="C426" s="172"/>
      <c r="D426" s="172"/>
      <c r="E426" s="172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</row>
    <row r="427" spans="1:19" ht="12.75">
      <c r="A427" s="210"/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</row>
    <row r="428" spans="1:19" ht="12.75">
      <c r="A428" s="210"/>
      <c r="B428" s="172"/>
      <c r="C428" s="172"/>
      <c r="D428" s="172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</row>
    <row r="429" spans="1:19" ht="12.75">
      <c r="A429" s="210"/>
      <c r="B429" s="172"/>
      <c r="C429" s="172"/>
      <c r="D429" s="172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</row>
    <row r="430" spans="1:19" ht="12.75">
      <c r="A430" s="210"/>
      <c r="B430" s="172"/>
      <c r="C430" s="172"/>
      <c r="D430" s="172"/>
      <c r="E430" s="172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</row>
    <row r="431" spans="1:19" ht="12.75">
      <c r="A431" s="210"/>
      <c r="B431" s="172"/>
      <c r="C431" s="172"/>
      <c r="D431" s="172"/>
      <c r="E431" s="172"/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</row>
    <row r="432" spans="1:19" ht="12.75">
      <c r="A432" s="210"/>
      <c r="B432" s="172"/>
      <c r="C432" s="172"/>
      <c r="D432" s="172"/>
      <c r="E432" s="172"/>
      <c r="F432" s="172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2"/>
      <c r="R432" s="172"/>
      <c r="S432" s="172"/>
    </row>
    <row r="433" spans="1:19" ht="12.75">
      <c r="A433" s="210"/>
      <c r="B433" s="172"/>
      <c r="C433" s="172"/>
      <c r="D433" s="172"/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</row>
    <row r="434" spans="1:19" ht="12.75">
      <c r="A434" s="210"/>
      <c r="B434" s="172"/>
      <c r="C434" s="172"/>
      <c r="D434" s="172"/>
      <c r="E434" s="172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</row>
    <row r="435" spans="1:19" ht="12.75">
      <c r="A435" s="210"/>
      <c r="B435" s="172"/>
      <c r="C435" s="172"/>
      <c r="D435" s="172"/>
      <c r="E435" s="172"/>
      <c r="F435" s="172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  <c r="R435" s="172"/>
      <c r="S435" s="172"/>
    </row>
    <row r="436" spans="1:19" ht="12.75">
      <c r="A436" s="210"/>
      <c r="B436" s="172"/>
      <c r="C436" s="172"/>
      <c r="D436" s="172"/>
      <c r="E436" s="172"/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</row>
    <row r="437" spans="1:19" ht="12.75">
      <c r="A437" s="210"/>
      <c r="B437" s="172"/>
      <c r="C437" s="172"/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</row>
    <row r="438" spans="1:19" ht="12.75">
      <c r="A438" s="210"/>
      <c r="B438" s="172"/>
      <c r="C438" s="172"/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</row>
    <row r="439" spans="1:19" ht="12.75">
      <c r="A439" s="210"/>
      <c r="B439" s="172"/>
      <c r="C439" s="172"/>
      <c r="D439" s="172"/>
      <c r="E439" s="172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</row>
    <row r="440" spans="1:19" ht="12.75">
      <c r="A440" s="210"/>
      <c r="B440" s="172"/>
      <c r="C440" s="172"/>
      <c r="D440" s="172"/>
      <c r="E440" s="172"/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  <c r="S440" s="172"/>
    </row>
    <row r="441" spans="1:19" ht="12.75">
      <c r="A441" s="210"/>
      <c r="B441" s="172"/>
      <c r="C441" s="172"/>
      <c r="D441" s="172"/>
      <c r="E441" s="172"/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  <c r="S441" s="172"/>
    </row>
    <row r="442" spans="1:19" ht="12.75">
      <c r="A442" s="210"/>
      <c r="B442" s="172"/>
      <c r="C442" s="172"/>
      <c r="D442" s="172"/>
      <c r="E442" s="172"/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  <c r="S442" s="172"/>
    </row>
    <row r="443" spans="1:19" ht="12.75">
      <c r="A443" s="210"/>
      <c r="B443" s="172"/>
      <c r="C443" s="172"/>
      <c r="D443" s="172"/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</row>
    <row r="444" spans="1:19" ht="12.75">
      <c r="A444" s="210"/>
      <c r="B444" s="172"/>
      <c r="C444" s="172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</row>
    <row r="445" spans="1:19" ht="12.75">
      <c r="A445" s="210"/>
      <c r="B445" s="172"/>
      <c r="C445" s="172"/>
      <c r="D445" s="172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</row>
    <row r="446" spans="1:19" ht="12.75">
      <c r="A446" s="210"/>
      <c r="B446" s="172"/>
      <c r="C446" s="172"/>
      <c r="D446" s="172"/>
      <c r="E446" s="172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</row>
    <row r="447" spans="1:19" ht="12.75">
      <c r="A447" s="210"/>
      <c r="B447" s="172"/>
      <c r="C447" s="172"/>
      <c r="D447" s="172"/>
      <c r="E447" s="172"/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</row>
    <row r="448" spans="1:19" ht="12.75">
      <c r="A448" s="210"/>
      <c r="B448" s="172"/>
      <c r="C448" s="172"/>
      <c r="D448" s="172"/>
      <c r="E448" s="172"/>
      <c r="F448" s="172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</row>
    <row r="449" spans="1:19" ht="12.75">
      <c r="A449" s="210"/>
      <c r="B449" s="172"/>
      <c r="C449" s="172"/>
      <c r="D449" s="172"/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</row>
    <row r="450" spans="1:19" ht="12.75">
      <c r="A450" s="210"/>
      <c r="B450" s="172"/>
      <c r="C450" s="172"/>
      <c r="D450" s="172"/>
      <c r="E450" s="172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</row>
    <row r="451" spans="1:19" ht="12.75">
      <c r="A451" s="210"/>
      <c r="B451" s="172"/>
      <c r="C451" s="172"/>
      <c r="D451" s="17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</row>
    <row r="452" spans="1:19" ht="12.75">
      <c r="A452" s="210"/>
      <c r="B452" s="172"/>
      <c r="C452" s="172"/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</row>
    <row r="453" spans="1:19" ht="12.75" customHeight="1">
      <c r="A453" s="210"/>
      <c r="B453" s="172"/>
      <c r="C453" s="172"/>
      <c r="D453" s="172"/>
      <c r="E453" s="172"/>
      <c r="F453" s="172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</row>
    <row r="454" spans="1:19" ht="12.75">
      <c r="A454" s="210"/>
      <c r="B454" s="172"/>
      <c r="C454" s="172"/>
      <c r="D454" s="172"/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</row>
    <row r="455" spans="1:19" ht="12.75" customHeight="1">
      <c r="A455" s="210"/>
      <c r="B455" s="172"/>
      <c r="C455" s="172"/>
      <c r="D455" s="172"/>
      <c r="E455" s="172"/>
      <c r="F455" s="172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  <c r="S455" s="172"/>
    </row>
    <row r="456" spans="1:19" ht="12.75" customHeight="1">
      <c r="A456" s="210"/>
      <c r="B456" s="172"/>
      <c r="C456" s="172"/>
      <c r="D456" s="172"/>
      <c r="E456" s="172"/>
      <c r="F456" s="172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  <c r="R456" s="172"/>
      <c r="S456" s="172"/>
    </row>
    <row r="457" spans="1:19" ht="12.75">
      <c r="A457" s="210"/>
      <c r="B457" s="172"/>
      <c r="C457" s="172"/>
      <c r="D457" s="172"/>
      <c r="E457" s="172"/>
      <c r="F457" s="172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2"/>
      <c r="R457" s="172"/>
      <c r="S457" s="172"/>
    </row>
    <row r="458" spans="1:19" ht="12.75">
      <c r="A458" s="210"/>
      <c r="B458" s="172"/>
      <c r="C458" s="172"/>
      <c r="D458" s="172"/>
      <c r="E458" s="172"/>
      <c r="F458" s="172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  <c r="R458" s="172"/>
      <c r="S458" s="172"/>
    </row>
    <row r="459" spans="1:19" ht="12.75">
      <c r="A459" s="210"/>
      <c r="B459" s="172"/>
      <c r="C459" s="172"/>
      <c r="D459" s="172"/>
      <c r="E459" s="172"/>
      <c r="F459" s="172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2"/>
      <c r="R459" s="172"/>
      <c r="S459" s="172"/>
    </row>
    <row r="460" spans="1:19" ht="12.75">
      <c r="A460" s="210"/>
      <c r="B460" s="172"/>
      <c r="C460" s="172"/>
      <c r="D460" s="172"/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2"/>
      <c r="R460" s="172"/>
      <c r="S460" s="172"/>
    </row>
    <row r="461" spans="1:19" ht="12.75">
      <c r="A461" s="210"/>
      <c r="B461" s="172"/>
      <c r="C461" s="172"/>
      <c r="D461" s="172"/>
      <c r="E461" s="172"/>
      <c r="F461" s="172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  <c r="R461" s="172"/>
      <c r="S461" s="172"/>
    </row>
    <row r="462" spans="1:19" ht="12.75">
      <c r="A462" s="210"/>
      <c r="B462" s="172"/>
      <c r="C462" s="172"/>
      <c r="D462" s="172"/>
      <c r="E462" s="172"/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</row>
    <row r="463" spans="1:19" ht="12.75">
      <c r="A463" s="210"/>
      <c r="B463" s="172"/>
      <c r="C463" s="172"/>
      <c r="D463" s="172"/>
      <c r="E463" s="172"/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</row>
    <row r="464" spans="1:19" ht="12.75">
      <c r="A464" s="210"/>
      <c r="B464" s="172"/>
      <c r="C464" s="172"/>
      <c r="D464" s="172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</row>
    <row r="465" spans="1:19" ht="12.75">
      <c r="A465" s="210"/>
      <c r="B465" s="172"/>
      <c r="C465" s="172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</row>
    <row r="466" spans="1:19" ht="12.75">
      <c r="A466" s="210"/>
      <c r="B466" s="172"/>
      <c r="C466" s="172"/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</row>
    <row r="467" spans="1:19" ht="12.75">
      <c r="A467" s="210"/>
      <c r="B467" s="172"/>
      <c r="C467" s="172"/>
      <c r="D467" s="172"/>
      <c r="E467" s="172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</row>
    <row r="468" spans="1:19" ht="12.75">
      <c r="A468" s="210"/>
      <c r="B468" s="172"/>
      <c r="C468" s="172"/>
      <c r="D468" s="17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</row>
    <row r="469" spans="1:19" ht="12.75">
      <c r="A469" s="210"/>
      <c r="B469" s="172"/>
      <c r="C469" s="172"/>
      <c r="D469" s="172"/>
      <c r="E469" s="172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</row>
    <row r="470" spans="1:19" ht="12.75">
      <c r="A470" s="210"/>
      <c r="B470" s="172"/>
      <c r="C470" s="172"/>
      <c r="D470" s="172"/>
      <c r="E470" s="172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</row>
    <row r="471" spans="1:19" ht="12.75">
      <c r="A471" s="210"/>
      <c r="B471" s="172"/>
      <c r="C471" s="172"/>
      <c r="D471" s="17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</row>
    <row r="472" spans="1:19" ht="12.75">
      <c r="A472" s="210"/>
      <c r="B472" s="172"/>
      <c r="C472" s="172"/>
      <c r="D472" s="17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</row>
    <row r="473" spans="1:19" ht="12.75">
      <c r="A473" s="210"/>
      <c r="B473" s="172"/>
      <c r="C473" s="172"/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</row>
    <row r="474" spans="1:19" ht="12.75">
      <c r="A474" s="210"/>
      <c r="B474" s="172"/>
      <c r="C474" s="172"/>
      <c r="D474" s="172"/>
      <c r="E474" s="172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</row>
    <row r="475" spans="1:19" ht="12.75">
      <c r="A475" s="210"/>
      <c r="B475" s="172"/>
      <c r="C475" s="172"/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</row>
    <row r="476" spans="1:19" ht="12.75">
      <c r="A476" s="210"/>
      <c r="B476" s="172"/>
      <c r="C476" s="172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</row>
    <row r="477" spans="1:19" ht="12.75">
      <c r="A477" s="210"/>
      <c r="B477" s="172"/>
      <c r="C477" s="172"/>
      <c r="D477" s="172"/>
      <c r="E477" s="172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2"/>
      <c r="R477" s="172"/>
      <c r="S477" s="172"/>
    </row>
    <row r="478" spans="1:19" ht="12.75">
      <c r="A478" s="210"/>
      <c r="B478" s="172"/>
      <c r="C478" s="172"/>
      <c r="D478" s="172"/>
      <c r="E478" s="172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</row>
    <row r="479" spans="1:19" ht="12.75">
      <c r="A479" s="210"/>
      <c r="B479" s="172"/>
      <c r="C479" s="172"/>
      <c r="D479" s="172"/>
      <c r="E479" s="172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  <c r="R479" s="172"/>
      <c r="S479" s="172"/>
    </row>
    <row r="480" spans="1:19" ht="12.75">
      <c r="A480" s="210"/>
      <c r="B480" s="172"/>
      <c r="C480" s="172"/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2"/>
      <c r="R480" s="172"/>
      <c r="S480" s="172"/>
    </row>
    <row r="481" spans="1:19" ht="12.75">
      <c r="A481" s="210"/>
      <c r="B481" s="172"/>
      <c r="C481" s="172"/>
      <c r="D481" s="172"/>
      <c r="E481" s="172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2"/>
      <c r="R481" s="172"/>
      <c r="S481" s="172"/>
    </row>
    <row r="482" spans="1:19" ht="12.75">
      <c r="A482" s="210"/>
      <c r="B482" s="172"/>
      <c r="C482" s="172"/>
      <c r="D482" s="172"/>
      <c r="E482" s="172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</row>
    <row r="483" spans="1:19" ht="12.75">
      <c r="A483" s="210"/>
      <c r="B483" s="172"/>
      <c r="C483" s="172"/>
      <c r="D483" s="172"/>
      <c r="E483" s="172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</row>
    <row r="484" spans="1:19" ht="12.75">
      <c r="A484" s="210"/>
      <c r="B484" s="172"/>
      <c r="C484" s="172"/>
      <c r="D484" s="172"/>
      <c r="E484" s="172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</row>
    <row r="485" spans="1:19" ht="12.75">
      <c r="A485" s="210"/>
      <c r="B485" s="172"/>
      <c r="C485" s="172"/>
      <c r="D485" s="172"/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</row>
    <row r="486" spans="1:19" ht="12.75">
      <c r="A486" s="210"/>
      <c r="B486" s="172"/>
      <c r="C486" s="172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</row>
    <row r="487" spans="1:19" ht="12.75">
      <c r="A487" s="210"/>
      <c r="B487" s="172"/>
      <c r="C487" s="172"/>
      <c r="D487" s="172"/>
      <c r="E487" s="172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</row>
    <row r="488" spans="1:19" ht="12.75">
      <c r="A488" s="210"/>
      <c r="B488" s="172"/>
      <c r="C488" s="172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</row>
    <row r="489" spans="1:19" ht="12.75">
      <c r="A489" s="210"/>
      <c r="B489" s="172"/>
      <c r="C489" s="172"/>
      <c r="D489" s="172"/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</row>
    <row r="490" spans="1:19" ht="12.75">
      <c r="A490" s="210"/>
      <c r="B490" s="172"/>
      <c r="C490" s="172"/>
      <c r="D490" s="172"/>
      <c r="E490" s="172"/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  <c r="R490" s="172"/>
      <c r="S490" s="172"/>
    </row>
    <row r="491" spans="1:19" ht="12.75">
      <c r="A491" s="210"/>
      <c r="B491" s="172"/>
      <c r="C491" s="17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</row>
    <row r="492" spans="1:19" ht="12.75">
      <c r="A492" s="210"/>
      <c r="B492" s="172"/>
      <c r="C492" s="172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  <c r="R492" s="172"/>
      <c r="S492" s="172"/>
    </row>
    <row r="493" spans="1:19" ht="12.75">
      <c r="A493" s="210"/>
      <c r="B493" s="172"/>
      <c r="C493" s="172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</row>
    <row r="494" spans="1:19" ht="12.75">
      <c r="A494" s="210"/>
      <c r="B494" s="172"/>
      <c r="C494" s="17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</row>
    <row r="495" spans="1:19" ht="12.75">
      <c r="A495" s="210"/>
      <c r="B495" s="172"/>
      <c r="C495" s="172"/>
      <c r="D495" s="172"/>
      <c r="E495" s="172"/>
      <c r="F495" s="172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  <c r="R495" s="172"/>
      <c r="S495" s="172"/>
    </row>
    <row r="496" spans="1:19" ht="12.75">
      <c r="A496" s="210"/>
      <c r="B496" s="172"/>
      <c r="C496" s="172"/>
      <c r="D496" s="172"/>
      <c r="E496" s="172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</row>
    <row r="497" spans="1:19" ht="12.75">
      <c r="A497" s="210"/>
      <c r="B497" s="172"/>
      <c r="C497" s="172"/>
      <c r="D497" s="172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</row>
    <row r="498" spans="1:19" ht="12.75">
      <c r="A498" s="210"/>
      <c r="B498" s="172"/>
      <c r="C498" s="172"/>
      <c r="D498" s="172"/>
      <c r="E498" s="172"/>
      <c r="F498" s="172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</row>
    <row r="499" spans="1:19" ht="12.75">
      <c r="A499" s="210"/>
      <c r="B499" s="172"/>
      <c r="C499" s="172"/>
      <c r="D499" s="172"/>
      <c r="E499" s="172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</row>
    <row r="500" spans="1:19" ht="12.75">
      <c r="A500" s="210"/>
      <c r="B500" s="172"/>
      <c r="C500" s="172"/>
      <c r="D500" s="172"/>
      <c r="E500" s="172"/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</row>
    <row r="501" spans="1:19" ht="12.75">
      <c r="A501" s="210"/>
      <c r="B501" s="172"/>
      <c r="C501" s="172"/>
      <c r="D501" s="172"/>
      <c r="E501" s="172"/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</row>
    <row r="502" spans="1:19" ht="12.75">
      <c r="A502" s="210"/>
      <c r="B502" s="172"/>
      <c r="C502" s="172"/>
      <c r="D502" s="172"/>
      <c r="E502" s="172"/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</row>
    <row r="503" spans="1:19" ht="12.75">
      <c r="A503" s="210"/>
      <c r="B503" s="172"/>
      <c r="C503" s="172"/>
      <c r="D503" s="172"/>
      <c r="E503" s="172"/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</row>
    <row r="504" spans="1:19" ht="12.75">
      <c r="A504" s="210"/>
      <c r="B504" s="172"/>
      <c r="C504" s="172"/>
      <c r="D504" s="172"/>
      <c r="E504" s="172"/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</row>
    <row r="505" spans="1:19" ht="12.75">
      <c r="A505" s="210"/>
      <c r="B505" s="172"/>
      <c r="C505" s="172"/>
      <c r="D505" s="172"/>
      <c r="E505" s="172"/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</row>
    <row r="506" spans="1:19" ht="12.75">
      <c r="A506" s="210"/>
      <c r="B506" s="172"/>
      <c r="C506" s="172"/>
      <c r="D506" s="172"/>
      <c r="E506" s="172"/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</row>
    <row r="507" spans="1:19" ht="12.75">
      <c r="A507" s="210"/>
      <c r="B507" s="172"/>
      <c r="C507" s="172"/>
      <c r="D507" s="17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</row>
    <row r="508" spans="1:19" ht="12.75">
      <c r="A508" s="210"/>
      <c r="B508" s="172"/>
      <c r="C508" s="172"/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</row>
    <row r="509" spans="1:19" ht="12.75">
      <c r="A509" s="210"/>
      <c r="B509" s="172"/>
      <c r="C509" s="172"/>
      <c r="D509" s="172"/>
      <c r="E509" s="172"/>
      <c r="F509" s="172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2"/>
      <c r="R509" s="172"/>
      <c r="S509" s="172"/>
    </row>
    <row r="510" spans="1:19" ht="12.75">
      <c r="A510" s="210"/>
      <c r="B510" s="172"/>
      <c r="C510" s="172"/>
      <c r="D510" s="172"/>
      <c r="E510" s="172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</row>
    <row r="511" spans="1:19" ht="12.75">
      <c r="A511" s="210"/>
      <c r="B511" s="172"/>
      <c r="C511" s="172"/>
      <c r="D511" s="172"/>
      <c r="E511" s="172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</row>
    <row r="512" spans="1:19" ht="12.75">
      <c r="A512" s="210"/>
      <c r="B512" s="172"/>
      <c r="C512" s="172"/>
      <c r="D512" s="172"/>
      <c r="E512" s="172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</row>
    <row r="513" spans="1:19" ht="12.75">
      <c r="A513" s="210"/>
      <c r="B513" s="172"/>
      <c r="C513" s="172"/>
      <c r="D513" s="172"/>
      <c r="E513" s="172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</row>
    <row r="514" spans="1:19" ht="12.75">
      <c r="A514" s="210"/>
      <c r="B514" s="172"/>
      <c r="C514" s="172"/>
      <c r="D514" s="172"/>
      <c r="E514" s="172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</row>
    <row r="515" spans="1:19" ht="12.75">
      <c r="A515" s="210"/>
      <c r="B515" s="172"/>
      <c r="C515" s="172"/>
      <c r="D515" s="172"/>
      <c r="E515" s="172"/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</row>
    <row r="516" spans="1:19" ht="12.75">
      <c r="A516" s="210"/>
      <c r="B516" s="172"/>
      <c r="C516" s="172"/>
      <c r="D516" s="172"/>
      <c r="E516" s="172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</row>
    <row r="517" spans="1:19" ht="12.75">
      <c r="A517" s="210"/>
      <c r="B517" s="172"/>
      <c r="C517" s="172"/>
      <c r="D517" s="172"/>
      <c r="E517" s="172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</row>
    <row r="518" spans="1:19" ht="12.75">
      <c r="A518" s="210"/>
      <c r="B518" s="172"/>
      <c r="C518" s="172"/>
      <c r="D518" s="172"/>
      <c r="E518" s="172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</row>
    <row r="519" spans="1:19" ht="12.75">
      <c r="A519" s="210"/>
      <c r="B519" s="172"/>
      <c r="C519" s="172"/>
      <c r="D519" s="172"/>
      <c r="E519" s="172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</row>
    <row r="520" spans="1:19" ht="12.75">
      <c r="A520" s="210"/>
      <c r="B520" s="172"/>
      <c r="C520" s="172"/>
      <c r="D520" s="172"/>
      <c r="E520" s="172"/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</row>
    <row r="521" spans="1:19" ht="12.75">
      <c r="A521" s="210"/>
      <c r="B521" s="172"/>
      <c r="C521" s="172"/>
      <c r="D521" s="172"/>
      <c r="E521" s="172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</row>
    <row r="522" spans="1:19" ht="12.75">
      <c r="A522" s="210"/>
      <c r="B522" s="172"/>
      <c r="C522" s="172"/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</row>
    <row r="523" spans="1:19" ht="12.75">
      <c r="A523" s="210"/>
      <c r="B523" s="172"/>
      <c r="C523" s="172"/>
      <c r="D523" s="172"/>
      <c r="E523" s="172"/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</row>
    <row r="524" spans="1:19" ht="12.75">
      <c r="A524" s="210"/>
      <c r="B524" s="172"/>
      <c r="C524" s="172"/>
      <c r="D524" s="172"/>
      <c r="E524" s="172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</row>
    <row r="525" spans="1:19" ht="12.75">
      <c r="A525" s="210"/>
      <c r="B525" s="172"/>
      <c r="C525" s="172"/>
      <c r="D525" s="172"/>
      <c r="E525" s="172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</row>
    <row r="526" spans="1:19" ht="12.75">
      <c r="A526" s="210"/>
      <c r="B526" s="172"/>
      <c r="C526" s="172"/>
      <c r="D526" s="172"/>
      <c r="E526" s="172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</row>
    <row r="527" spans="1:19" ht="12.75">
      <c r="A527" s="210"/>
      <c r="B527" s="172"/>
      <c r="C527" s="172"/>
      <c r="D527" s="172"/>
      <c r="E527" s="172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</row>
    <row r="528" spans="1:19" ht="12.75">
      <c r="A528" s="210"/>
      <c r="B528" s="172"/>
      <c r="C528" s="172"/>
      <c r="D528" s="172"/>
      <c r="E528" s="172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</row>
    <row r="529" spans="1:19" ht="12.75">
      <c r="A529" s="210"/>
      <c r="B529" s="172"/>
      <c r="C529" s="172"/>
      <c r="D529" s="172"/>
      <c r="E529" s="172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</row>
    <row r="530" spans="1:19" ht="12.75">
      <c r="A530" s="210"/>
      <c r="B530" s="172"/>
      <c r="C530" s="172"/>
      <c r="D530" s="172"/>
      <c r="E530" s="172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</row>
    <row r="531" spans="1:19" ht="12.75">
      <c r="A531" s="210"/>
      <c r="B531" s="172"/>
      <c r="C531" s="172"/>
      <c r="D531" s="172"/>
      <c r="E531" s="172"/>
      <c r="F531" s="172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  <c r="R531" s="172"/>
      <c r="S531" s="172"/>
    </row>
    <row r="532" spans="1:19" ht="12.75">
      <c r="A532" s="210"/>
      <c r="B532" s="172"/>
      <c r="C532" s="172"/>
      <c r="D532" s="172"/>
      <c r="E532" s="172"/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</row>
    <row r="533" spans="1:19" ht="12.75" customHeight="1">
      <c r="A533" s="210"/>
      <c r="B533" s="172"/>
      <c r="C533" s="172"/>
      <c r="D533" s="172"/>
      <c r="E533" s="172"/>
      <c r="F533" s="172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</row>
    <row r="534" spans="1:19" ht="12.75">
      <c r="A534" s="210"/>
      <c r="B534" s="172"/>
      <c r="C534" s="172"/>
      <c r="D534" s="172"/>
      <c r="E534" s="172"/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</row>
    <row r="535" spans="1:19" ht="12.75" customHeight="1">
      <c r="A535" s="210"/>
      <c r="B535" s="172"/>
      <c r="C535" s="172"/>
      <c r="D535" s="172"/>
      <c r="E535" s="172"/>
      <c r="F535" s="172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</row>
    <row r="536" spans="1:19" ht="12.75" customHeight="1">
      <c r="A536" s="210"/>
      <c r="B536" s="172"/>
      <c r="C536" s="172"/>
      <c r="D536" s="172"/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</row>
    <row r="537" spans="1:19" ht="12.75">
      <c r="A537" s="210"/>
      <c r="B537" s="172"/>
      <c r="C537" s="172"/>
      <c r="D537" s="172"/>
      <c r="E537" s="172"/>
      <c r="F537" s="172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</row>
    <row r="538" spans="1:19" ht="12.75">
      <c r="A538" s="210"/>
      <c r="B538" s="172"/>
      <c r="C538" s="172"/>
      <c r="D538" s="172"/>
      <c r="E538" s="172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</row>
    <row r="539" spans="1:19" ht="12.75">
      <c r="A539" s="210"/>
      <c r="B539" s="172"/>
      <c r="C539" s="172"/>
      <c r="D539" s="172"/>
      <c r="E539" s="172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</row>
    <row r="540" spans="1:19" ht="12.75">
      <c r="A540" s="210"/>
      <c r="B540" s="172"/>
      <c r="C540" s="172"/>
      <c r="D540" s="172"/>
      <c r="E540" s="172"/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</row>
    <row r="541" spans="1:19" ht="12.75">
      <c r="A541" s="210"/>
      <c r="B541" s="172"/>
      <c r="C541" s="172"/>
      <c r="D541" s="172"/>
      <c r="E541" s="172"/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</row>
    <row r="542" spans="1:19" ht="12.75">
      <c r="A542" s="210"/>
      <c r="B542" s="172"/>
      <c r="C542" s="172"/>
      <c r="D542" s="172"/>
      <c r="E542" s="172"/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</row>
    <row r="543" spans="1:19" ht="12.75">
      <c r="A543" s="210"/>
      <c r="B543" s="172"/>
      <c r="C543" s="172"/>
      <c r="D543" s="172"/>
      <c r="E543" s="172"/>
      <c r="F543" s="172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2"/>
      <c r="R543" s="172"/>
      <c r="S543" s="172"/>
    </row>
    <row r="544" spans="1:19" ht="12.75">
      <c r="A544" s="210"/>
      <c r="B544" s="172"/>
      <c r="C544" s="172"/>
      <c r="D544" s="172"/>
      <c r="E544" s="172"/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  <c r="R544" s="172"/>
      <c r="S544" s="172"/>
    </row>
    <row r="545" spans="1:19" ht="12.75">
      <c r="A545" s="210"/>
      <c r="B545" s="172"/>
      <c r="C545" s="172"/>
      <c r="D545" s="172"/>
      <c r="E545" s="172"/>
      <c r="F545" s="172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  <c r="R545" s="172"/>
      <c r="S545" s="172"/>
    </row>
    <row r="546" spans="1:19" ht="12.75">
      <c r="A546" s="210"/>
      <c r="B546" s="172"/>
      <c r="C546" s="172"/>
      <c r="D546" s="172"/>
      <c r="E546" s="172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</row>
    <row r="547" spans="1:19" ht="12.75">
      <c r="A547" s="210"/>
      <c r="B547" s="172"/>
      <c r="C547" s="172"/>
      <c r="D547" s="172"/>
      <c r="E547" s="172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</row>
    <row r="548" spans="1:19" ht="12.75">
      <c r="A548" s="210"/>
      <c r="B548" s="172"/>
      <c r="C548" s="172"/>
      <c r="D548" s="172"/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</row>
    <row r="549" spans="1:19" ht="12.75">
      <c r="A549" s="210"/>
      <c r="B549" s="172"/>
      <c r="C549" s="172"/>
      <c r="D549" s="17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</row>
    <row r="550" spans="1:19" ht="12.75">
      <c r="A550" s="210"/>
      <c r="B550" s="172"/>
      <c r="C550" s="172"/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</row>
    <row r="551" spans="1:19" ht="12.75">
      <c r="A551" s="210"/>
      <c r="B551" s="172"/>
      <c r="C551" s="172"/>
      <c r="D551" s="172"/>
      <c r="E551" s="172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</row>
    <row r="552" spans="1:19" ht="12.75">
      <c r="A552" s="210"/>
      <c r="B552" s="172"/>
      <c r="C552" s="172"/>
      <c r="D552" s="172"/>
      <c r="E552" s="172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</row>
    <row r="553" spans="1:19" ht="12.75">
      <c r="A553" s="210"/>
      <c r="B553" s="172"/>
      <c r="C553" s="172"/>
      <c r="D553" s="172"/>
      <c r="E553" s="172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</row>
    <row r="554" spans="1:19" ht="12.75">
      <c r="A554" s="210"/>
      <c r="B554" s="172"/>
      <c r="C554" s="172"/>
      <c r="D554" s="172"/>
      <c r="E554" s="172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</row>
    <row r="555" spans="1:19" ht="12.75">
      <c r="A555" s="210"/>
      <c r="B555" s="172"/>
      <c r="C555" s="172"/>
      <c r="D555" s="172"/>
      <c r="E555" s="172"/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</row>
    <row r="556" spans="1:19" ht="12.75">
      <c r="A556" s="210"/>
      <c r="B556" s="172"/>
      <c r="C556" s="172"/>
      <c r="D556" s="172"/>
      <c r="E556" s="172"/>
      <c r="F556" s="172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</row>
    <row r="557" spans="1:19" ht="12.75">
      <c r="A557" s="210"/>
      <c r="B557" s="172"/>
      <c r="C557" s="172"/>
      <c r="D557" s="172"/>
      <c r="E557" s="172"/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  <c r="S557" s="172"/>
    </row>
    <row r="558" spans="1:19" ht="12.75">
      <c r="A558" s="210"/>
      <c r="B558" s="172"/>
      <c r="C558" s="172"/>
      <c r="D558" s="172"/>
      <c r="E558" s="172"/>
      <c r="F558" s="172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2"/>
      <c r="R558" s="172"/>
      <c r="S558" s="172"/>
    </row>
    <row r="559" spans="1:19" ht="12.75">
      <c r="A559" s="210"/>
      <c r="B559" s="172"/>
      <c r="C559" s="172"/>
      <c r="D559" s="172"/>
      <c r="E559" s="172"/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</row>
    <row r="560" spans="1:19" ht="12.75">
      <c r="A560" s="210"/>
      <c r="B560" s="172"/>
      <c r="C560" s="172"/>
      <c r="D560" s="172"/>
      <c r="E560" s="172"/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  <c r="R560" s="172"/>
      <c r="S560" s="172"/>
    </row>
    <row r="561" spans="1:19" ht="12.75">
      <c r="A561" s="210"/>
      <c r="B561" s="172"/>
      <c r="C561" s="172"/>
      <c r="D561" s="172"/>
      <c r="E561" s="172"/>
      <c r="F561" s="172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  <c r="R561" s="172"/>
      <c r="S561" s="172"/>
    </row>
    <row r="562" spans="1:19" ht="12.75">
      <c r="A562" s="210"/>
      <c r="B562" s="172"/>
      <c r="C562" s="172"/>
      <c r="D562" s="172"/>
      <c r="E562" s="172"/>
      <c r="F562" s="172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  <c r="S562" s="172"/>
    </row>
    <row r="563" spans="1:19" ht="12.75">
      <c r="A563" s="210"/>
      <c r="B563" s="172"/>
      <c r="C563" s="172"/>
      <c r="D563" s="172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</row>
    <row r="564" spans="1:19" ht="12.75">
      <c r="A564" s="210"/>
      <c r="B564" s="172"/>
      <c r="C564" s="172"/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</row>
    <row r="565" spans="1:19" ht="12.75">
      <c r="A565" s="210"/>
      <c r="B565" s="172"/>
      <c r="C565" s="172"/>
      <c r="D565" s="172"/>
      <c r="E565" s="172"/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</row>
    <row r="566" spans="1:19" ht="12.75">
      <c r="A566" s="210"/>
      <c r="B566" s="172"/>
      <c r="C566" s="172"/>
      <c r="D566" s="172"/>
      <c r="E566" s="172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</row>
    <row r="567" spans="1:19" ht="12.75">
      <c r="A567" s="210"/>
      <c r="B567" s="172"/>
      <c r="C567" s="172"/>
      <c r="D567" s="172"/>
      <c r="E567" s="172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</row>
    <row r="568" spans="1:19" ht="12.75">
      <c r="A568" s="210"/>
      <c r="B568" s="172"/>
      <c r="C568" s="172"/>
      <c r="D568" s="172"/>
      <c r="E568" s="172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</row>
    <row r="569" spans="1:19" ht="12.75">
      <c r="A569" s="210"/>
      <c r="B569" s="172"/>
      <c r="C569" s="172"/>
      <c r="D569" s="172"/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</row>
    <row r="570" spans="1:19" ht="12.75">
      <c r="A570" s="210"/>
      <c r="B570" s="172"/>
      <c r="C570" s="172"/>
      <c r="D570" s="172"/>
      <c r="E570" s="172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</row>
    <row r="571" spans="1:19" ht="12.75">
      <c r="A571" s="210"/>
      <c r="B571" s="172"/>
      <c r="C571" s="172"/>
      <c r="D571" s="172"/>
      <c r="E571" s="172"/>
      <c r="F571" s="172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</row>
    <row r="572" spans="1:19" ht="12.75">
      <c r="A572" s="210"/>
      <c r="B572" s="172"/>
      <c r="C572" s="172"/>
      <c r="D572" s="172"/>
      <c r="E572" s="172"/>
      <c r="F572" s="172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  <c r="R572" s="172"/>
      <c r="S572" s="172"/>
    </row>
    <row r="573" spans="1:19" ht="12.75">
      <c r="A573" s="210"/>
      <c r="B573" s="172"/>
      <c r="C573" s="172"/>
      <c r="D573" s="172"/>
      <c r="E573" s="172"/>
      <c r="F573" s="172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  <c r="R573" s="172"/>
      <c r="S573" s="172"/>
    </row>
    <row r="574" spans="1:19" ht="12.75">
      <c r="A574" s="210"/>
      <c r="B574" s="172"/>
      <c r="C574" s="172"/>
      <c r="D574" s="172"/>
      <c r="E574" s="172"/>
      <c r="F574" s="172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2"/>
      <c r="R574" s="172"/>
      <c r="S574" s="172"/>
    </row>
    <row r="575" spans="1:19" ht="12.75">
      <c r="A575" s="210"/>
      <c r="B575" s="172"/>
      <c r="C575" s="172"/>
      <c r="D575" s="172"/>
      <c r="E575" s="172"/>
      <c r="F575" s="172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2"/>
      <c r="R575" s="172"/>
      <c r="S575" s="172"/>
    </row>
    <row r="576" spans="1:19" ht="12.75">
      <c r="A576" s="210"/>
      <c r="B576" s="172"/>
      <c r="C576" s="172"/>
      <c r="D576" s="172"/>
      <c r="E576" s="172"/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2"/>
      <c r="R576" s="172"/>
      <c r="S576" s="172"/>
    </row>
    <row r="577" spans="1:19" ht="12.75">
      <c r="A577" s="210"/>
      <c r="B577" s="172"/>
      <c r="C577" s="172"/>
      <c r="D577" s="172"/>
      <c r="E577" s="172"/>
      <c r="F577" s="172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2"/>
      <c r="R577" s="172"/>
      <c r="S577" s="172"/>
    </row>
    <row r="578" spans="1:19" ht="12.75">
      <c r="A578" s="210"/>
      <c r="B578" s="172"/>
      <c r="C578" s="172"/>
      <c r="D578" s="17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</row>
    <row r="579" spans="1:19" ht="12.75">
      <c r="A579" s="210"/>
      <c r="B579" s="172"/>
      <c r="C579" s="172"/>
      <c r="D579" s="172"/>
      <c r="E579" s="172"/>
      <c r="F579" s="172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2"/>
      <c r="R579" s="172"/>
      <c r="S579" s="172"/>
    </row>
    <row r="580" spans="1:19" ht="12.75">
      <c r="A580" s="210"/>
      <c r="B580" s="172"/>
      <c r="C580" s="172"/>
      <c r="D580" s="172"/>
      <c r="E580" s="172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</row>
    <row r="581" spans="1:19" ht="12.75">
      <c r="A581" s="210"/>
      <c r="B581" s="172"/>
      <c r="C581" s="172"/>
      <c r="D581" s="172"/>
      <c r="E581" s="172"/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  <c r="R581" s="172"/>
      <c r="S581" s="172"/>
    </row>
    <row r="582" spans="1:19" ht="12.75">
      <c r="A582" s="210"/>
      <c r="B582" s="172"/>
      <c r="C582" s="172"/>
      <c r="D582" s="172"/>
      <c r="E582" s="172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  <c r="R582" s="172"/>
      <c r="S582" s="172"/>
    </row>
    <row r="583" spans="1:19" ht="12.75">
      <c r="A583" s="210"/>
      <c r="B583" s="172"/>
      <c r="C583" s="172"/>
      <c r="D583" s="172"/>
      <c r="E583" s="172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  <c r="R583" s="172"/>
      <c r="S583" s="172"/>
    </row>
    <row r="584" spans="1:19" ht="12.75">
      <c r="A584" s="210"/>
      <c r="B584" s="172"/>
      <c r="C584" s="172"/>
      <c r="D584" s="172"/>
      <c r="E584" s="172"/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  <c r="R584" s="172"/>
      <c r="S584" s="172"/>
    </row>
    <row r="585" spans="1:19" ht="12.75">
      <c r="A585" s="210"/>
      <c r="B585" s="172"/>
      <c r="C585" s="172"/>
      <c r="D585" s="172"/>
      <c r="E585" s="172"/>
      <c r="F585" s="172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</row>
    <row r="586" spans="1:19" ht="12.75">
      <c r="A586" s="210"/>
      <c r="B586" s="172"/>
      <c r="C586" s="172"/>
      <c r="D586" s="172"/>
      <c r="E586" s="172"/>
      <c r="F586" s="172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2"/>
      <c r="R586" s="172"/>
      <c r="S586" s="172"/>
    </row>
    <row r="587" spans="1:19" ht="12.75">
      <c r="A587" s="210"/>
      <c r="B587" s="172"/>
      <c r="C587" s="172"/>
      <c r="D587" s="172"/>
      <c r="E587" s="172"/>
      <c r="F587" s="172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2"/>
      <c r="R587" s="172"/>
      <c r="S587" s="172"/>
    </row>
    <row r="588" spans="1:19" ht="12.75">
      <c r="A588" s="210"/>
      <c r="B588" s="172"/>
      <c r="C588" s="172"/>
      <c r="D588" s="172"/>
      <c r="E588" s="172"/>
      <c r="F588" s="172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2"/>
      <c r="R588" s="172"/>
      <c r="S588" s="172"/>
    </row>
    <row r="589" spans="1:19" ht="12.75">
      <c r="A589" s="210"/>
      <c r="B589" s="172"/>
      <c r="C589" s="172"/>
      <c r="D589" s="172"/>
      <c r="E589" s="172"/>
      <c r="F589" s="172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  <c r="R589" s="172"/>
      <c r="S589" s="172"/>
    </row>
    <row r="590" spans="1:19" ht="12.75">
      <c r="A590" s="210"/>
      <c r="B590" s="172"/>
      <c r="C590" s="172"/>
      <c r="D590" s="172"/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</row>
    <row r="591" spans="1:19" ht="12.75">
      <c r="A591" s="210"/>
      <c r="B591" s="172"/>
      <c r="C591" s="172"/>
      <c r="D591" s="172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</row>
    <row r="592" spans="1:19" ht="12.75">
      <c r="A592" s="210"/>
      <c r="B592" s="172"/>
      <c r="C592" s="172"/>
      <c r="D592" s="172"/>
      <c r="E592" s="172"/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  <c r="R592" s="172"/>
      <c r="S592" s="172"/>
    </row>
    <row r="593" spans="1:19" ht="12.75">
      <c r="A593" s="210"/>
      <c r="B593" s="172"/>
      <c r="C593" s="172"/>
      <c r="D593" s="172"/>
      <c r="E593" s="172"/>
      <c r="F593" s="172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2"/>
      <c r="R593" s="172"/>
      <c r="S593" s="172"/>
    </row>
    <row r="594" spans="1:19" ht="12.75">
      <c r="A594" s="210"/>
      <c r="B594" s="172"/>
      <c r="C594" s="172"/>
      <c r="D594" s="172"/>
      <c r="E594" s="172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</row>
    <row r="595" spans="1:19" ht="12.75">
      <c r="A595" s="210"/>
      <c r="B595" s="172"/>
      <c r="C595" s="172"/>
      <c r="D595" s="172"/>
      <c r="E595" s="172"/>
      <c r="F595" s="172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2"/>
      <c r="R595" s="172"/>
      <c r="S595" s="172"/>
    </row>
    <row r="596" spans="1:19" ht="12.75">
      <c r="A596" s="210"/>
      <c r="B596" s="172"/>
      <c r="C596" s="172"/>
      <c r="D596" s="172"/>
      <c r="E596" s="172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</row>
    <row r="597" spans="1:19" ht="12.75">
      <c r="A597" s="210"/>
      <c r="B597" s="172"/>
      <c r="C597" s="172"/>
      <c r="D597" s="172"/>
      <c r="E597" s="172"/>
      <c r="F597" s="172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  <c r="R597" s="172"/>
      <c r="S597" s="172"/>
    </row>
    <row r="598" spans="1:19" ht="12.75">
      <c r="A598" s="210"/>
      <c r="B598" s="172"/>
      <c r="C598" s="172"/>
      <c r="D598" s="172"/>
      <c r="E598" s="172"/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  <c r="S598" s="172"/>
    </row>
    <row r="599" spans="1:19" ht="12.75">
      <c r="A599" s="210"/>
      <c r="B599" s="172"/>
      <c r="C599" s="172"/>
      <c r="D599" s="172"/>
      <c r="E599" s="172"/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</row>
    <row r="600" spans="1:19" ht="12.75">
      <c r="A600" s="210"/>
      <c r="B600" s="172"/>
      <c r="C600" s="172"/>
      <c r="D600" s="172"/>
      <c r="E600" s="172"/>
      <c r="F600" s="172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  <c r="R600" s="172"/>
      <c r="S600" s="172"/>
    </row>
    <row r="601" spans="1:19" ht="12.75">
      <c r="A601" s="210"/>
      <c r="B601" s="172"/>
      <c r="C601" s="172"/>
      <c r="D601" s="172"/>
      <c r="E601" s="172"/>
      <c r="F601" s="172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</row>
    <row r="602" spans="1:19" ht="12.75">
      <c r="A602" s="210"/>
      <c r="B602" s="172"/>
      <c r="C602" s="172"/>
      <c r="D602" s="172"/>
      <c r="E602" s="172"/>
      <c r="F602" s="172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  <c r="R602" s="172"/>
      <c r="S602" s="172"/>
    </row>
    <row r="603" spans="1:19" ht="12.75">
      <c r="A603" s="210"/>
      <c r="B603" s="172"/>
      <c r="C603" s="172"/>
      <c r="D603" s="172"/>
      <c r="E603" s="172"/>
      <c r="F603" s="172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  <c r="R603" s="172"/>
      <c r="S603" s="172"/>
    </row>
    <row r="604" spans="1:19" ht="12.75">
      <c r="A604" s="210"/>
      <c r="B604" s="172"/>
      <c r="C604" s="172"/>
      <c r="D604" s="172"/>
      <c r="E604" s="172"/>
      <c r="F604" s="172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  <c r="R604" s="172"/>
      <c r="S604" s="172"/>
    </row>
    <row r="605" spans="1:19" ht="12.75" customHeight="1">
      <c r="A605" s="210"/>
      <c r="B605" s="172"/>
      <c r="C605" s="172"/>
      <c r="D605" s="172"/>
      <c r="E605" s="172"/>
      <c r="F605" s="172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  <c r="R605" s="172"/>
      <c r="S605" s="172"/>
    </row>
    <row r="606" spans="1:19" ht="12.75">
      <c r="A606" s="210"/>
      <c r="B606" s="172"/>
      <c r="C606" s="172"/>
      <c r="D606" s="17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</row>
    <row r="607" spans="1:19" ht="12.75" customHeight="1">
      <c r="A607" s="210"/>
      <c r="B607" s="172"/>
      <c r="C607" s="172"/>
      <c r="D607" s="172"/>
      <c r="E607" s="172"/>
      <c r="F607" s="172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</row>
    <row r="608" spans="1:19" ht="12.75" customHeight="1">
      <c r="A608" s="210"/>
      <c r="B608" s="172"/>
      <c r="C608" s="172"/>
      <c r="D608" s="172"/>
      <c r="E608" s="172"/>
      <c r="F608" s="172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</row>
    <row r="609" spans="1:19" ht="12.75">
      <c r="A609" s="210"/>
      <c r="B609" s="172"/>
      <c r="C609" s="172"/>
      <c r="D609" s="172"/>
      <c r="E609" s="172"/>
      <c r="F609" s="172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2"/>
      <c r="R609" s="172"/>
      <c r="S609" s="172"/>
    </row>
    <row r="610" spans="1:19" ht="12.75">
      <c r="A610" s="210"/>
      <c r="B610" s="172"/>
      <c r="C610" s="172"/>
      <c r="D610" s="172"/>
      <c r="E610" s="172"/>
      <c r="F610" s="172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2"/>
      <c r="R610" s="172"/>
      <c r="S610" s="172"/>
    </row>
    <row r="611" spans="1:19" ht="12.75">
      <c r="A611" s="210"/>
      <c r="B611" s="172"/>
      <c r="C611" s="172"/>
      <c r="D611" s="172"/>
      <c r="E611" s="172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</row>
    <row r="612" spans="1:19" ht="12.75">
      <c r="A612" s="210"/>
      <c r="B612" s="172"/>
      <c r="C612" s="172"/>
      <c r="D612" s="172"/>
      <c r="E612" s="172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</row>
    <row r="613" spans="1:19" ht="12.75">
      <c r="A613" s="210"/>
      <c r="B613" s="172"/>
      <c r="C613" s="172"/>
      <c r="D613" s="172"/>
      <c r="E613" s="172"/>
      <c r="F613" s="172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2"/>
      <c r="R613" s="172"/>
      <c r="S613" s="172"/>
    </row>
    <row r="614" spans="1:19" ht="12.75">
      <c r="A614" s="210"/>
      <c r="B614" s="172"/>
      <c r="C614" s="172"/>
      <c r="D614" s="172"/>
      <c r="E614" s="172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</row>
    <row r="615" spans="1:19" ht="12.75">
      <c r="A615" s="210"/>
      <c r="B615" s="172"/>
      <c r="C615" s="172"/>
      <c r="D615" s="172"/>
      <c r="E615" s="172"/>
      <c r="F615" s="172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2"/>
      <c r="R615" s="172"/>
      <c r="S615" s="172"/>
    </row>
    <row r="616" spans="1:19" ht="12.75">
      <c r="A616" s="210"/>
      <c r="B616" s="172"/>
      <c r="C616" s="172"/>
      <c r="D616" s="172"/>
      <c r="E616" s="172"/>
      <c r="F616" s="172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2"/>
      <c r="R616" s="172"/>
      <c r="S616" s="172"/>
    </row>
    <row r="617" spans="1:19" ht="12.75">
      <c r="A617" s="210"/>
      <c r="B617" s="172"/>
      <c r="C617" s="172"/>
      <c r="D617" s="172"/>
      <c r="E617" s="172"/>
      <c r="F617" s="172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2"/>
      <c r="R617" s="172"/>
      <c r="S617" s="172"/>
    </row>
    <row r="618" spans="1:19" ht="12.75">
      <c r="A618" s="210"/>
      <c r="B618" s="172"/>
      <c r="C618" s="172"/>
      <c r="D618" s="172"/>
      <c r="E618" s="172"/>
      <c r="F618" s="172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  <c r="R618" s="172"/>
      <c r="S618" s="172"/>
    </row>
    <row r="619" spans="1:19" ht="12.75">
      <c r="A619" s="210"/>
      <c r="B619" s="172"/>
      <c r="C619" s="172"/>
      <c r="D619" s="172"/>
      <c r="E619" s="172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  <c r="R619" s="172"/>
      <c r="S619" s="172"/>
    </row>
    <row r="620" spans="1:19" ht="12.75">
      <c r="A620" s="210"/>
      <c r="B620" s="172"/>
      <c r="C620" s="172"/>
      <c r="D620" s="172"/>
      <c r="E620" s="172"/>
      <c r="F620" s="172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</row>
    <row r="621" spans="1:19" ht="12.75">
      <c r="A621" s="210"/>
      <c r="B621" s="172"/>
      <c r="C621" s="172"/>
      <c r="D621" s="172"/>
      <c r="E621" s="172"/>
      <c r="F621" s="172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  <c r="R621" s="172"/>
      <c r="S621" s="172"/>
    </row>
    <row r="622" spans="1:19" ht="12.75">
      <c r="A622" s="210"/>
      <c r="B622" s="172"/>
      <c r="C622" s="172"/>
      <c r="D622" s="172"/>
      <c r="E622" s="172"/>
      <c r="F622" s="172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72"/>
    </row>
    <row r="623" spans="1:19" ht="12.75">
      <c r="A623" s="210"/>
      <c r="B623" s="172"/>
      <c r="C623" s="172"/>
      <c r="D623" s="172"/>
      <c r="E623" s="172"/>
      <c r="F623" s="172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  <c r="R623" s="172"/>
      <c r="S623" s="172"/>
    </row>
    <row r="624" spans="1:19" ht="12.75">
      <c r="A624" s="210"/>
      <c r="B624" s="172"/>
      <c r="C624" s="172"/>
      <c r="D624" s="172"/>
      <c r="E624" s="172"/>
      <c r="F624" s="172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  <c r="R624" s="172"/>
      <c r="S624" s="172"/>
    </row>
    <row r="625" spans="1:19" ht="12.75">
      <c r="A625" s="210"/>
      <c r="B625" s="172"/>
      <c r="C625" s="172"/>
      <c r="D625" s="172"/>
      <c r="E625" s="172"/>
      <c r="F625" s="172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  <c r="R625" s="172"/>
      <c r="S625" s="172"/>
    </row>
    <row r="626" spans="1:19" ht="12.75">
      <c r="A626" s="210"/>
      <c r="B626" s="172"/>
      <c r="C626" s="172"/>
      <c r="D626" s="172"/>
      <c r="E626" s="172"/>
      <c r="F626" s="172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2"/>
      <c r="R626" s="172"/>
      <c r="S626" s="172"/>
    </row>
    <row r="627" spans="1:19" ht="12.75">
      <c r="A627" s="210"/>
      <c r="B627" s="172"/>
      <c r="C627" s="172"/>
      <c r="D627" s="172"/>
      <c r="E627" s="172"/>
      <c r="F627" s="172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2"/>
      <c r="R627" s="172"/>
      <c r="S627" s="172"/>
    </row>
    <row r="628" spans="1:19" ht="12.75">
      <c r="A628" s="210"/>
      <c r="B628" s="172"/>
      <c r="C628" s="172"/>
      <c r="D628" s="172"/>
      <c r="E628" s="172"/>
      <c r="F628" s="172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2"/>
      <c r="R628" s="172"/>
      <c r="S628" s="172"/>
    </row>
    <row r="629" spans="1:19" ht="12.75">
      <c r="A629" s="210"/>
      <c r="B629" s="172"/>
      <c r="C629" s="172"/>
      <c r="D629" s="172"/>
      <c r="E629" s="172"/>
      <c r="F629" s="172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2"/>
      <c r="R629" s="172"/>
      <c r="S629" s="172"/>
    </row>
    <row r="630" spans="1:19" ht="12.75">
      <c r="A630" s="210"/>
      <c r="B630" s="172"/>
      <c r="C630" s="172"/>
      <c r="D630" s="172"/>
      <c r="E630" s="172"/>
      <c r="F630" s="172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2"/>
      <c r="R630" s="172"/>
      <c r="S630" s="172"/>
    </row>
    <row r="631" spans="1:19" ht="12.75">
      <c r="A631" s="210"/>
      <c r="B631" s="172"/>
      <c r="C631" s="172"/>
      <c r="D631" s="172"/>
      <c r="E631" s="172"/>
      <c r="F631" s="172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2"/>
      <c r="R631" s="172"/>
      <c r="S631" s="172"/>
    </row>
    <row r="632" spans="1:19" ht="12.75">
      <c r="A632" s="210"/>
      <c r="B632" s="172"/>
      <c r="C632" s="172"/>
      <c r="D632" s="172"/>
      <c r="E632" s="172"/>
      <c r="F632" s="172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2"/>
      <c r="R632" s="172"/>
      <c r="S632" s="172"/>
    </row>
    <row r="633" spans="1:19" ht="12.75">
      <c r="A633" s="210"/>
      <c r="B633" s="172"/>
      <c r="C633" s="172"/>
      <c r="D633" s="172"/>
      <c r="E633" s="172"/>
      <c r="F633" s="172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2"/>
      <c r="R633" s="172"/>
      <c r="S633" s="172"/>
    </row>
    <row r="634" spans="1:19" ht="12.75">
      <c r="A634" s="210"/>
      <c r="B634" s="172"/>
      <c r="C634" s="172"/>
      <c r="D634" s="17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</row>
    <row r="635" spans="1:19" ht="12.75">
      <c r="A635" s="210"/>
      <c r="B635" s="172"/>
      <c r="C635" s="172"/>
      <c r="D635" s="172"/>
      <c r="E635" s="172"/>
      <c r="F635" s="172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2"/>
      <c r="R635" s="172"/>
      <c r="S635" s="172"/>
    </row>
    <row r="636" spans="1:19" ht="12.75">
      <c r="A636" s="210"/>
      <c r="B636" s="172"/>
      <c r="C636" s="172"/>
      <c r="D636" s="172"/>
      <c r="E636" s="172"/>
      <c r="F636" s="172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2"/>
      <c r="R636" s="172"/>
      <c r="S636" s="172"/>
    </row>
    <row r="637" spans="1:19" ht="12.75">
      <c r="A637" s="210"/>
      <c r="B637" s="172"/>
      <c r="C637" s="172"/>
      <c r="D637" s="172"/>
      <c r="E637" s="172"/>
      <c r="F637" s="172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2"/>
      <c r="R637" s="172"/>
      <c r="S637" s="172"/>
    </row>
    <row r="638" spans="1:19" ht="12.75">
      <c r="A638" s="210"/>
      <c r="B638" s="172"/>
      <c r="C638" s="172"/>
      <c r="D638" s="172"/>
      <c r="E638" s="172"/>
      <c r="F638" s="172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2"/>
      <c r="R638" s="172"/>
      <c r="S638" s="172"/>
    </row>
    <row r="639" spans="1:19" ht="12.75">
      <c r="A639" s="210"/>
      <c r="B639" s="172"/>
      <c r="C639" s="172"/>
      <c r="D639" s="172"/>
      <c r="E639" s="172"/>
      <c r="F639" s="172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2"/>
      <c r="R639" s="172"/>
      <c r="S639" s="172"/>
    </row>
    <row r="640" spans="1:19" ht="12.75">
      <c r="A640" s="210"/>
      <c r="B640" s="172"/>
      <c r="C640" s="172"/>
      <c r="D640" s="172"/>
      <c r="E640" s="172"/>
      <c r="F640" s="172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2"/>
      <c r="R640" s="172"/>
      <c r="S640" s="172"/>
    </row>
    <row r="641" spans="1:19" ht="12.75">
      <c r="A641" s="210"/>
      <c r="B641" s="172"/>
      <c r="C641" s="172"/>
      <c r="D641" s="172"/>
      <c r="E641" s="172"/>
      <c r="F641" s="172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2"/>
      <c r="R641" s="172"/>
      <c r="S641" s="172"/>
    </row>
    <row r="642" spans="1:19" ht="12.75">
      <c r="A642" s="210"/>
      <c r="B642" s="172"/>
      <c r="C642" s="172"/>
      <c r="D642" s="172"/>
      <c r="E642" s="172"/>
      <c r="F642" s="172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2"/>
      <c r="R642" s="172"/>
      <c r="S642" s="172"/>
    </row>
    <row r="643" spans="1:19" ht="12.75">
      <c r="A643" s="210"/>
      <c r="B643" s="172"/>
      <c r="C643" s="172"/>
      <c r="D643" s="172"/>
      <c r="E643" s="172"/>
      <c r="F643" s="172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2"/>
      <c r="R643" s="172"/>
      <c r="S643" s="172"/>
    </row>
    <row r="644" spans="1:19" ht="12.75">
      <c r="A644" s="210"/>
      <c r="B644" s="172"/>
      <c r="C644" s="172"/>
      <c r="D644" s="172"/>
      <c r="E644" s="172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</row>
    <row r="645" spans="1:19" ht="12.75">
      <c r="A645" s="210"/>
      <c r="B645" s="172"/>
      <c r="C645" s="172"/>
      <c r="D645" s="172"/>
      <c r="E645" s="172"/>
      <c r="F645" s="172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2"/>
      <c r="R645" s="172"/>
      <c r="S645" s="172"/>
    </row>
    <row r="646" spans="1:19" ht="12.75">
      <c r="A646" s="210"/>
      <c r="B646" s="172"/>
      <c r="C646" s="172"/>
      <c r="D646" s="172"/>
      <c r="E646" s="172"/>
      <c r="F646" s="172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2"/>
      <c r="R646" s="172"/>
      <c r="S646" s="172"/>
    </row>
    <row r="647" spans="1:19" ht="12.75">
      <c r="A647" s="210"/>
      <c r="B647" s="172"/>
      <c r="C647" s="172"/>
      <c r="D647" s="172"/>
      <c r="E647" s="172"/>
      <c r="F647" s="172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2"/>
      <c r="R647" s="172"/>
      <c r="S647" s="172"/>
    </row>
    <row r="648" spans="1:19" ht="12.75">
      <c r="A648" s="210"/>
      <c r="B648" s="172"/>
      <c r="C648" s="172"/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</row>
    <row r="649" spans="1:19" ht="12.75">
      <c r="A649" s="210"/>
      <c r="B649" s="172"/>
      <c r="C649" s="172"/>
      <c r="D649" s="172"/>
      <c r="E649" s="172"/>
      <c r="F649" s="172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2"/>
      <c r="R649" s="172"/>
      <c r="S649" s="172"/>
    </row>
    <row r="650" spans="1:19" ht="12.75">
      <c r="A650" s="210"/>
      <c r="B650" s="172"/>
      <c r="C650" s="172"/>
      <c r="D650" s="172"/>
      <c r="E650" s="172"/>
      <c r="F650" s="172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2"/>
      <c r="R650" s="172"/>
      <c r="S650" s="172"/>
    </row>
    <row r="651" spans="1:19" ht="12.75">
      <c r="A651" s="210"/>
      <c r="B651" s="172"/>
      <c r="C651" s="172"/>
      <c r="D651" s="172"/>
      <c r="E651" s="172"/>
      <c r="F651" s="172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2"/>
      <c r="R651" s="172"/>
      <c r="S651" s="172"/>
    </row>
    <row r="652" spans="1:19" ht="12.75">
      <c r="A652" s="210"/>
      <c r="B652" s="172"/>
      <c r="C652" s="172"/>
      <c r="D652" s="172"/>
      <c r="E652" s="172"/>
      <c r="F652" s="172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2"/>
      <c r="R652" s="172"/>
      <c r="S652" s="172"/>
    </row>
    <row r="653" spans="1:19" ht="12.75">
      <c r="A653" s="210"/>
      <c r="B653" s="172"/>
      <c r="C653" s="172"/>
      <c r="D653" s="172"/>
      <c r="E653" s="172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</row>
    <row r="654" spans="1:19" ht="12.75">
      <c r="A654" s="210"/>
      <c r="B654" s="172"/>
      <c r="C654" s="172"/>
      <c r="D654" s="172"/>
      <c r="E654" s="172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</row>
    <row r="655" spans="1:19" ht="12.75">
      <c r="A655" s="210"/>
      <c r="B655" s="172"/>
      <c r="C655" s="172"/>
      <c r="D655" s="172"/>
      <c r="E655" s="172"/>
      <c r="F655" s="172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2"/>
      <c r="R655" s="172"/>
      <c r="S655" s="172"/>
    </row>
    <row r="656" spans="1:19" ht="12.75">
      <c r="A656" s="210"/>
      <c r="B656" s="172"/>
      <c r="C656" s="172"/>
      <c r="D656" s="172"/>
      <c r="E656" s="172"/>
      <c r="F656" s="172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2"/>
      <c r="R656" s="172"/>
      <c r="S656" s="172"/>
    </row>
    <row r="657" spans="1:19" ht="12.75">
      <c r="A657" s="210"/>
      <c r="B657" s="172"/>
      <c r="C657" s="172"/>
      <c r="D657" s="172"/>
      <c r="E657" s="172"/>
      <c r="F657" s="172"/>
      <c r="G657" s="172"/>
      <c r="H657" s="172"/>
      <c r="I657" s="172"/>
      <c r="J657" s="172"/>
      <c r="K657" s="172"/>
      <c r="L657" s="172"/>
      <c r="M657" s="172"/>
      <c r="N657" s="172"/>
      <c r="O657" s="172"/>
      <c r="P657" s="172"/>
      <c r="Q657" s="172"/>
      <c r="R657" s="172"/>
      <c r="S657" s="172"/>
    </row>
    <row r="658" spans="1:19" ht="12.75">
      <c r="A658" s="210"/>
      <c r="B658" s="172"/>
      <c r="C658" s="172"/>
      <c r="D658" s="172"/>
      <c r="E658" s="172"/>
      <c r="F658" s="172"/>
      <c r="G658" s="172"/>
      <c r="H658" s="172"/>
      <c r="I658" s="172"/>
      <c r="J658" s="172"/>
      <c r="K658" s="172"/>
      <c r="L658" s="172"/>
      <c r="M658" s="172"/>
      <c r="N658" s="172"/>
      <c r="O658" s="172"/>
      <c r="P658" s="172"/>
      <c r="Q658" s="172"/>
      <c r="R658" s="172"/>
      <c r="S658" s="172"/>
    </row>
    <row r="659" spans="1:19" ht="12.75">
      <c r="A659" s="210"/>
      <c r="B659" s="172"/>
      <c r="C659" s="172"/>
      <c r="D659" s="172"/>
      <c r="E659" s="172"/>
      <c r="F659" s="172"/>
      <c r="G659" s="172"/>
      <c r="H659" s="172"/>
      <c r="I659" s="172"/>
      <c r="J659" s="172"/>
      <c r="K659" s="172"/>
      <c r="L659" s="172"/>
      <c r="M659" s="172"/>
      <c r="N659" s="172"/>
      <c r="O659" s="172"/>
      <c r="P659" s="172"/>
      <c r="Q659" s="172"/>
      <c r="R659" s="172"/>
      <c r="S659" s="172"/>
    </row>
    <row r="660" spans="1:19" ht="12.75">
      <c r="A660" s="210"/>
      <c r="B660" s="172"/>
      <c r="C660" s="172"/>
      <c r="D660" s="172"/>
      <c r="E660" s="172"/>
      <c r="F660" s="172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2"/>
      <c r="R660" s="172"/>
      <c r="S660" s="172"/>
    </row>
    <row r="661" spans="1:19" ht="12.75">
      <c r="A661" s="210"/>
      <c r="B661" s="172"/>
      <c r="C661" s="172"/>
      <c r="D661" s="172"/>
      <c r="E661" s="172"/>
      <c r="F661" s="172"/>
      <c r="G661" s="172"/>
      <c r="H661" s="172"/>
      <c r="I661" s="172"/>
      <c r="J661" s="172"/>
      <c r="K661" s="172"/>
      <c r="L661" s="172"/>
      <c r="M661" s="172"/>
      <c r="N661" s="172"/>
      <c r="O661" s="172"/>
      <c r="P661" s="172"/>
      <c r="Q661" s="172"/>
      <c r="R661" s="172"/>
      <c r="S661" s="172"/>
    </row>
    <row r="662" spans="1:19" ht="12.75">
      <c r="A662" s="210"/>
      <c r="B662" s="172"/>
      <c r="C662" s="172"/>
      <c r="D662" s="172"/>
      <c r="E662" s="172"/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</row>
    <row r="663" spans="1:19" ht="12.75">
      <c r="A663" s="210"/>
      <c r="B663" s="172"/>
      <c r="C663" s="172"/>
      <c r="D663" s="172"/>
      <c r="E663" s="172"/>
      <c r="F663" s="172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2"/>
      <c r="R663" s="172"/>
      <c r="S663" s="172"/>
    </row>
    <row r="664" spans="1:19" ht="12.75">
      <c r="A664" s="210"/>
      <c r="B664" s="172"/>
      <c r="C664" s="172"/>
      <c r="D664" s="172"/>
      <c r="E664" s="172"/>
      <c r="F664" s="172"/>
      <c r="G664" s="172"/>
      <c r="H664" s="172"/>
      <c r="I664" s="172"/>
      <c r="J664" s="172"/>
      <c r="K664" s="172"/>
      <c r="L664" s="172"/>
      <c r="M664" s="172"/>
      <c r="N664" s="172"/>
      <c r="O664" s="172"/>
      <c r="P664" s="172"/>
      <c r="Q664" s="172"/>
      <c r="R664" s="172"/>
      <c r="S664" s="172"/>
    </row>
    <row r="665" spans="1:19" ht="12.75">
      <c r="A665" s="210"/>
      <c r="B665" s="172"/>
      <c r="C665" s="172"/>
      <c r="D665" s="172"/>
      <c r="E665" s="172"/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  <c r="R665" s="172"/>
      <c r="S665" s="172"/>
    </row>
    <row r="666" spans="1:19" ht="12.75">
      <c r="A666" s="210"/>
      <c r="B666" s="172"/>
      <c r="C666" s="172"/>
      <c r="D666" s="172"/>
      <c r="E666" s="172"/>
      <c r="F666" s="172"/>
      <c r="G666" s="172"/>
      <c r="H666" s="172"/>
      <c r="I666" s="172"/>
      <c r="J666" s="172"/>
      <c r="K666" s="172"/>
      <c r="L666" s="172"/>
      <c r="M666" s="172"/>
      <c r="N666" s="172"/>
      <c r="O666" s="172"/>
      <c r="P666" s="172"/>
      <c r="Q666" s="172"/>
      <c r="R666" s="172"/>
      <c r="S666" s="172"/>
    </row>
    <row r="667" spans="1:19" ht="12.75">
      <c r="A667" s="210"/>
      <c r="B667" s="172"/>
      <c r="C667" s="172"/>
      <c r="D667" s="172"/>
      <c r="E667" s="172"/>
      <c r="F667" s="172"/>
      <c r="G667" s="172"/>
      <c r="H667" s="172"/>
      <c r="I667" s="172"/>
      <c r="J667" s="172"/>
      <c r="K667" s="172"/>
      <c r="L667" s="172"/>
      <c r="M667" s="172"/>
      <c r="N667" s="172"/>
      <c r="O667" s="172"/>
      <c r="P667" s="172"/>
      <c r="Q667" s="172"/>
      <c r="R667" s="172"/>
      <c r="S667" s="172"/>
    </row>
    <row r="668" spans="1:19" ht="12.75">
      <c r="A668" s="210"/>
      <c r="B668" s="172"/>
      <c r="C668" s="172"/>
      <c r="D668" s="172"/>
      <c r="E668" s="172"/>
      <c r="F668" s="172"/>
      <c r="G668" s="172"/>
      <c r="H668" s="172"/>
      <c r="I668" s="172"/>
      <c r="J668" s="172"/>
      <c r="K668" s="172"/>
      <c r="L668" s="172"/>
      <c r="M668" s="172"/>
      <c r="N668" s="172"/>
      <c r="O668" s="172"/>
      <c r="P668" s="172"/>
      <c r="Q668" s="172"/>
      <c r="R668" s="172"/>
      <c r="S668" s="172"/>
    </row>
    <row r="669" spans="1:19" ht="12.75">
      <c r="A669" s="210"/>
      <c r="B669" s="172"/>
      <c r="C669" s="172"/>
      <c r="D669" s="172"/>
      <c r="E669" s="172"/>
      <c r="F669" s="172"/>
      <c r="G669" s="172"/>
      <c r="H669" s="172"/>
      <c r="I669" s="172"/>
      <c r="J669" s="172"/>
      <c r="K669" s="172"/>
      <c r="L669" s="172"/>
      <c r="M669" s="172"/>
      <c r="N669" s="172"/>
      <c r="O669" s="172"/>
      <c r="P669" s="172"/>
      <c r="Q669" s="172"/>
      <c r="R669" s="172"/>
      <c r="S669" s="172"/>
    </row>
    <row r="670" spans="1:19" ht="12.75">
      <c r="A670" s="210"/>
      <c r="B670" s="172"/>
      <c r="C670" s="172"/>
      <c r="D670" s="172"/>
      <c r="E670" s="172"/>
      <c r="F670" s="172"/>
      <c r="G670" s="172"/>
      <c r="H670" s="172"/>
      <c r="I670" s="172"/>
      <c r="J670" s="172"/>
      <c r="K670" s="172"/>
      <c r="L670" s="172"/>
      <c r="M670" s="172"/>
      <c r="N670" s="172"/>
      <c r="O670" s="172"/>
      <c r="P670" s="172"/>
      <c r="Q670" s="172"/>
      <c r="R670" s="172"/>
      <c r="S670" s="172"/>
    </row>
    <row r="671" spans="1:19" ht="12.75">
      <c r="A671" s="210"/>
      <c r="B671" s="172"/>
      <c r="C671" s="172"/>
      <c r="D671" s="172"/>
      <c r="E671" s="172"/>
      <c r="F671" s="172"/>
      <c r="G671" s="172"/>
      <c r="H671" s="172"/>
      <c r="I671" s="172"/>
      <c r="J671" s="172"/>
      <c r="K671" s="172"/>
      <c r="L671" s="172"/>
      <c r="M671" s="172"/>
      <c r="N671" s="172"/>
      <c r="O671" s="172"/>
      <c r="P671" s="172"/>
      <c r="Q671" s="172"/>
      <c r="R671" s="172"/>
      <c r="S671" s="172"/>
    </row>
    <row r="672" spans="1:19" ht="12.75">
      <c r="A672" s="210"/>
      <c r="B672" s="172"/>
      <c r="C672" s="172"/>
      <c r="D672" s="172"/>
      <c r="E672" s="172"/>
      <c r="F672" s="172"/>
      <c r="G672" s="172"/>
      <c r="H672" s="172"/>
      <c r="I672" s="172"/>
      <c r="J672" s="172"/>
      <c r="K672" s="172"/>
      <c r="L672" s="172"/>
      <c r="M672" s="172"/>
      <c r="N672" s="172"/>
      <c r="O672" s="172"/>
      <c r="P672" s="172"/>
      <c r="Q672" s="172"/>
      <c r="R672" s="172"/>
      <c r="S672" s="172"/>
    </row>
    <row r="673" spans="1:19" ht="12.75" customHeight="1">
      <c r="A673" s="210"/>
      <c r="B673" s="172"/>
      <c r="C673" s="172"/>
      <c r="D673" s="172"/>
      <c r="E673" s="172"/>
      <c r="F673" s="172"/>
      <c r="G673" s="172"/>
      <c r="H673" s="172"/>
      <c r="I673" s="172"/>
      <c r="J673" s="172"/>
      <c r="K673" s="172"/>
      <c r="L673" s="172"/>
      <c r="M673" s="172"/>
      <c r="N673" s="172"/>
      <c r="O673" s="172"/>
      <c r="P673" s="172"/>
      <c r="Q673" s="172"/>
      <c r="R673" s="172"/>
      <c r="S673" s="172"/>
    </row>
    <row r="674" spans="1:19" ht="12.75">
      <c r="A674" s="210"/>
      <c r="B674" s="172"/>
      <c r="C674" s="172"/>
      <c r="D674" s="172"/>
      <c r="E674" s="172"/>
      <c r="F674" s="172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2"/>
      <c r="R674" s="172"/>
      <c r="S674" s="172"/>
    </row>
    <row r="675" spans="1:19" ht="12.75">
      <c r="A675" s="210"/>
      <c r="B675" s="172"/>
      <c r="C675" s="172"/>
      <c r="D675" s="172"/>
      <c r="E675" s="172"/>
      <c r="F675" s="172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2"/>
      <c r="R675" s="172"/>
      <c r="S675" s="172"/>
    </row>
    <row r="676" spans="1:19" ht="12.75">
      <c r="A676" s="210"/>
      <c r="B676" s="172"/>
      <c r="C676" s="172"/>
      <c r="D676" s="172"/>
      <c r="E676" s="172"/>
      <c r="F676" s="172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2"/>
      <c r="R676" s="172"/>
      <c r="S676" s="172"/>
    </row>
    <row r="677" spans="1:19" ht="12.75">
      <c r="A677" s="210"/>
      <c r="B677" s="172"/>
      <c r="C677" s="172"/>
      <c r="D677" s="172"/>
      <c r="E677" s="172"/>
      <c r="F677" s="172"/>
      <c r="G677" s="172"/>
      <c r="H677" s="172"/>
      <c r="I677" s="172"/>
      <c r="J677" s="172"/>
      <c r="K677" s="172"/>
      <c r="L677" s="172"/>
      <c r="M677" s="172"/>
      <c r="N677" s="172"/>
      <c r="O677" s="172"/>
      <c r="P677" s="172"/>
      <c r="Q677" s="172"/>
      <c r="R677" s="172"/>
      <c r="S677" s="172"/>
    </row>
    <row r="678" spans="1:19" ht="12.75">
      <c r="A678" s="210"/>
      <c r="B678" s="172"/>
      <c r="C678" s="172"/>
      <c r="D678" s="172"/>
      <c r="E678" s="172"/>
      <c r="F678" s="172"/>
      <c r="G678" s="172"/>
      <c r="H678" s="172"/>
      <c r="I678" s="172"/>
      <c r="J678" s="172"/>
      <c r="K678" s="172"/>
      <c r="L678" s="172"/>
      <c r="M678" s="172"/>
      <c r="N678" s="172"/>
      <c r="O678" s="172"/>
      <c r="P678" s="172"/>
      <c r="Q678" s="172"/>
      <c r="R678" s="172"/>
      <c r="S678" s="172"/>
    </row>
    <row r="679" spans="1:19" ht="12.75" customHeight="1">
      <c r="A679" s="210"/>
      <c r="B679" s="172"/>
      <c r="C679" s="172"/>
      <c r="D679" s="172"/>
      <c r="E679" s="172"/>
      <c r="F679" s="172"/>
      <c r="G679" s="172"/>
      <c r="H679" s="172"/>
      <c r="I679" s="172"/>
      <c r="J679" s="172"/>
      <c r="K679" s="172"/>
      <c r="L679" s="172"/>
      <c r="M679" s="172"/>
      <c r="N679" s="172"/>
      <c r="O679" s="172"/>
      <c r="P679" s="172"/>
      <c r="Q679" s="172"/>
      <c r="R679" s="172"/>
      <c r="S679" s="172"/>
    </row>
    <row r="680" spans="1:19" ht="12.75" customHeight="1">
      <c r="A680" s="210"/>
      <c r="B680" s="172"/>
      <c r="C680" s="172"/>
      <c r="D680" s="172"/>
      <c r="E680" s="172"/>
      <c r="F680" s="172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2"/>
      <c r="R680" s="172"/>
      <c r="S680" s="172"/>
    </row>
    <row r="681" spans="1:19" ht="12.75">
      <c r="A681" s="210"/>
      <c r="B681" s="172"/>
      <c r="C681" s="172"/>
      <c r="D681" s="172"/>
      <c r="E681" s="172"/>
      <c r="F681" s="172"/>
      <c r="G681" s="172"/>
      <c r="H681" s="172"/>
      <c r="I681" s="172"/>
      <c r="J681" s="172"/>
      <c r="K681" s="172"/>
      <c r="L681" s="172"/>
      <c r="M681" s="172"/>
      <c r="N681" s="172"/>
      <c r="O681" s="172"/>
      <c r="P681" s="172"/>
      <c r="Q681" s="172"/>
      <c r="R681" s="172"/>
      <c r="S681" s="172"/>
    </row>
    <row r="682" spans="1:19" ht="12.75">
      <c r="A682" s="210"/>
      <c r="B682" s="172"/>
      <c r="C682" s="172"/>
      <c r="D682" s="172"/>
      <c r="E682" s="172"/>
      <c r="F682" s="172"/>
      <c r="G682" s="172"/>
      <c r="H682" s="172"/>
      <c r="I682" s="172"/>
      <c r="J682" s="172"/>
      <c r="K682" s="172"/>
      <c r="L682" s="172"/>
      <c r="M682" s="172"/>
      <c r="N682" s="172"/>
      <c r="O682" s="172"/>
      <c r="P682" s="172"/>
      <c r="Q682" s="172"/>
      <c r="R682" s="172"/>
      <c r="S682" s="172"/>
    </row>
    <row r="683" spans="1:19" ht="12.75">
      <c r="A683" s="210"/>
      <c r="B683" s="172"/>
      <c r="C683" s="172"/>
      <c r="D683" s="172"/>
      <c r="E683" s="172"/>
      <c r="F683" s="172"/>
      <c r="G683" s="172"/>
      <c r="H683" s="172"/>
      <c r="I683" s="172"/>
      <c r="J683" s="172"/>
      <c r="K683" s="172"/>
      <c r="L683" s="172"/>
      <c r="M683" s="172"/>
      <c r="N683" s="172"/>
      <c r="O683" s="172"/>
      <c r="P683" s="172"/>
      <c r="Q683" s="172"/>
      <c r="R683" s="172"/>
      <c r="S683" s="172"/>
    </row>
    <row r="684" spans="1:19" ht="12.75">
      <c r="A684" s="210"/>
      <c r="B684" s="172"/>
      <c r="C684" s="172"/>
      <c r="D684" s="172"/>
      <c r="E684" s="172"/>
      <c r="F684" s="172"/>
      <c r="G684" s="172"/>
      <c r="H684" s="172"/>
      <c r="I684" s="172"/>
      <c r="J684" s="172"/>
      <c r="K684" s="172"/>
      <c r="L684" s="172"/>
      <c r="M684" s="172"/>
      <c r="N684" s="172"/>
      <c r="O684" s="172"/>
      <c r="P684" s="172"/>
      <c r="Q684" s="172"/>
      <c r="R684" s="172"/>
      <c r="S684" s="172"/>
    </row>
    <row r="685" spans="1:19" ht="12.75">
      <c r="A685" s="210"/>
      <c r="B685" s="172"/>
      <c r="C685" s="172"/>
      <c r="D685" s="172"/>
      <c r="E685" s="172"/>
      <c r="F685" s="172"/>
      <c r="G685" s="172"/>
      <c r="H685" s="172"/>
      <c r="I685" s="172"/>
      <c r="J685" s="172"/>
      <c r="K685" s="172"/>
      <c r="L685" s="172"/>
      <c r="M685" s="172"/>
      <c r="N685" s="172"/>
      <c r="O685" s="172"/>
      <c r="P685" s="172"/>
      <c r="Q685" s="172"/>
      <c r="R685" s="172"/>
      <c r="S685" s="172"/>
    </row>
    <row r="686" spans="1:19" ht="12.75">
      <c r="A686" s="210"/>
      <c r="B686" s="172"/>
      <c r="C686" s="172"/>
      <c r="D686" s="172"/>
      <c r="E686" s="172"/>
      <c r="F686" s="172"/>
      <c r="G686" s="172"/>
      <c r="H686" s="172"/>
      <c r="I686" s="172"/>
      <c r="J686" s="172"/>
      <c r="K686" s="172"/>
      <c r="L686" s="172"/>
      <c r="M686" s="172"/>
      <c r="N686" s="172"/>
      <c r="O686" s="172"/>
      <c r="P686" s="172"/>
      <c r="Q686" s="172"/>
      <c r="R686" s="172"/>
      <c r="S686" s="172"/>
    </row>
    <row r="687" spans="1:19" ht="12.75">
      <c r="A687" s="210"/>
      <c r="B687" s="172"/>
      <c r="C687" s="172"/>
      <c r="D687" s="172"/>
      <c r="E687" s="172"/>
      <c r="F687" s="172"/>
      <c r="G687" s="172"/>
      <c r="H687" s="172"/>
      <c r="I687" s="172"/>
      <c r="J687" s="172"/>
      <c r="K687" s="172"/>
      <c r="L687" s="172"/>
      <c r="M687" s="172"/>
      <c r="N687" s="172"/>
      <c r="O687" s="172"/>
      <c r="P687" s="172"/>
      <c r="Q687" s="172"/>
      <c r="R687" s="172"/>
      <c r="S687" s="172"/>
    </row>
    <row r="688" spans="1:19" ht="12.75">
      <c r="A688" s="210"/>
      <c r="B688" s="172"/>
      <c r="C688" s="172"/>
      <c r="D688" s="172"/>
      <c r="E688" s="172"/>
      <c r="F688" s="172"/>
      <c r="G688" s="172"/>
      <c r="H688" s="172"/>
      <c r="I688" s="172"/>
      <c r="J688" s="172"/>
      <c r="K688" s="172"/>
      <c r="L688" s="172"/>
      <c r="M688" s="172"/>
      <c r="N688" s="172"/>
      <c r="O688" s="172"/>
      <c r="P688" s="172"/>
      <c r="Q688" s="172"/>
      <c r="R688" s="172"/>
      <c r="S688" s="172"/>
    </row>
    <row r="689" spans="1:19" ht="12.75">
      <c r="A689" s="210"/>
      <c r="B689" s="172"/>
      <c r="C689" s="172"/>
      <c r="D689" s="172"/>
      <c r="E689" s="172"/>
      <c r="F689" s="172"/>
      <c r="G689" s="172"/>
      <c r="H689" s="172"/>
      <c r="I689" s="172"/>
      <c r="J689" s="172"/>
      <c r="K689" s="172"/>
      <c r="L689" s="172"/>
      <c r="M689" s="172"/>
      <c r="N689" s="172"/>
      <c r="O689" s="172"/>
      <c r="P689" s="172"/>
      <c r="Q689" s="172"/>
      <c r="R689" s="172"/>
      <c r="S689" s="172"/>
    </row>
    <row r="690" spans="1:19" ht="12.75">
      <c r="A690" s="210"/>
      <c r="B690" s="172"/>
      <c r="C690" s="172"/>
      <c r="D690" s="172"/>
      <c r="E690" s="172"/>
      <c r="F690" s="172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2"/>
      <c r="R690" s="172"/>
      <c r="S690" s="172"/>
    </row>
    <row r="691" spans="1:19" ht="12.75">
      <c r="A691" s="210"/>
      <c r="B691" s="172"/>
      <c r="C691" s="172"/>
      <c r="D691" s="172"/>
      <c r="E691" s="172"/>
      <c r="F691" s="172"/>
      <c r="G691" s="172"/>
      <c r="H691" s="172"/>
      <c r="I691" s="172"/>
      <c r="J691" s="172"/>
      <c r="K691" s="172"/>
      <c r="L691" s="172"/>
      <c r="M691" s="172"/>
      <c r="N691" s="172"/>
      <c r="O691" s="172"/>
      <c r="P691" s="172"/>
      <c r="Q691" s="172"/>
      <c r="R691" s="172"/>
      <c r="S691" s="172"/>
    </row>
    <row r="692" spans="1:19" ht="12.75">
      <c r="A692" s="210"/>
      <c r="B692" s="172"/>
      <c r="C692" s="172"/>
      <c r="D692" s="172"/>
      <c r="E692" s="172"/>
      <c r="F692" s="172"/>
      <c r="G692" s="172"/>
      <c r="H692" s="172"/>
      <c r="I692" s="172"/>
      <c r="J692" s="172"/>
      <c r="K692" s="172"/>
      <c r="L692" s="172"/>
      <c r="M692" s="172"/>
      <c r="N692" s="172"/>
      <c r="O692" s="172"/>
      <c r="P692" s="172"/>
      <c r="Q692" s="172"/>
      <c r="R692" s="172"/>
      <c r="S692" s="172"/>
    </row>
    <row r="693" spans="1:19" ht="12.75">
      <c r="A693" s="210"/>
      <c r="B693" s="172"/>
      <c r="C693" s="172"/>
      <c r="D693" s="172"/>
      <c r="E693" s="172"/>
      <c r="F693" s="172"/>
      <c r="G693" s="172"/>
      <c r="H693" s="172"/>
      <c r="I693" s="172"/>
      <c r="J693" s="172"/>
      <c r="K693" s="172"/>
      <c r="L693" s="172"/>
      <c r="M693" s="172"/>
      <c r="N693" s="172"/>
      <c r="O693" s="172"/>
      <c r="P693" s="172"/>
      <c r="Q693" s="172"/>
      <c r="R693" s="172"/>
      <c r="S693" s="172"/>
    </row>
    <row r="694" spans="1:19" ht="12.75">
      <c r="A694" s="210"/>
      <c r="B694" s="172"/>
      <c r="C694" s="172"/>
      <c r="D694" s="172"/>
      <c r="E694" s="172"/>
      <c r="F694" s="172"/>
      <c r="G694" s="172"/>
      <c r="H694" s="172"/>
      <c r="I694" s="172"/>
      <c r="J694" s="172"/>
      <c r="K694" s="172"/>
      <c r="L694" s="172"/>
      <c r="M694" s="172"/>
      <c r="N694" s="172"/>
      <c r="O694" s="172"/>
      <c r="P694" s="172"/>
      <c r="Q694" s="172"/>
      <c r="R694" s="172"/>
      <c r="S694" s="172"/>
    </row>
    <row r="695" spans="1:19" ht="12.75">
      <c r="A695" s="210"/>
      <c r="B695" s="172"/>
      <c r="C695" s="172"/>
      <c r="D695" s="172"/>
      <c r="E695" s="172"/>
      <c r="F695" s="172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2"/>
      <c r="R695" s="172"/>
      <c r="S695" s="172"/>
    </row>
    <row r="696" spans="1:19" ht="12.75">
      <c r="A696" s="210"/>
      <c r="B696" s="172"/>
      <c r="C696" s="172"/>
      <c r="D696" s="172"/>
      <c r="E696" s="172"/>
      <c r="F696" s="172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2"/>
      <c r="R696" s="172"/>
      <c r="S696" s="172"/>
    </row>
    <row r="697" spans="1:19" ht="12.75">
      <c r="A697" s="210"/>
      <c r="B697" s="172"/>
      <c r="C697" s="172"/>
      <c r="D697" s="172"/>
      <c r="E697" s="172"/>
      <c r="F697" s="172"/>
      <c r="G697" s="172"/>
      <c r="H697" s="172"/>
      <c r="I697" s="172"/>
      <c r="J697" s="172"/>
      <c r="K697" s="172"/>
      <c r="L697" s="172"/>
      <c r="M697" s="172"/>
      <c r="N697" s="172"/>
      <c r="O697" s="172"/>
      <c r="P697" s="172"/>
      <c r="Q697" s="172"/>
      <c r="R697" s="172"/>
      <c r="S697" s="172"/>
    </row>
    <row r="698" spans="1:19" ht="12.75">
      <c r="A698" s="210"/>
      <c r="B698" s="172"/>
      <c r="C698" s="172"/>
      <c r="D698" s="172"/>
      <c r="E698" s="172"/>
      <c r="F698" s="172"/>
      <c r="G698" s="172"/>
      <c r="H698" s="172"/>
      <c r="I698" s="172"/>
      <c r="J698" s="172"/>
      <c r="K698" s="172"/>
      <c r="L698" s="172"/>
      <c r="M698" s="172"/>
      <c r="N698" s="172"/>
      <c r="O698" s="172"/>
      <c r="P698" s="172"/>
      <c r="Q698" s="172"/>
      <c r="R698" s="172"/>
      <c r="S698" s="172"/>
    </row>
    <row r="699" spans="1:19" ht="12.75">
      <c r="A699" s="210"/>
      <c r="B699" s="172"/>
      <c r="C699" s="172"/>
      <c r="D699" s="172"/>
      <c r="E699" s="172"/>
      <c r="F699" s="172"/>
      <c r="G699" s="172"/>
      <c r="H699" s="172"/>
      <c r="I699" s="172"/>
      <c r="J699" s="172"/>
      <c r="K699" s="172"/>
      <c r="L699" s="172"/>
      <c r="M699" s="172"/>
      <c r="N699" s="172"/>
      <c r="O699" s="172"/>
      <c r="P699" s="172"/>
      <c r="Q699" s="172"/>
      <c r="R699" s="172"/>
      <c r="S699" s="172"/>
    </row>
    <row r="700" spans="1:19" ht="12.75">
      <c r="A700" s="210"/>
      <c r="B700" s="172"/>
      <c r="C700" s="172"/>
      <c r="D700" s="172"/>
      <c r="E700" s="172"/>
      <c r="F700" s="172"/>
      <c r="G700" s="172"/>
      <c r="H700" s="172"/>
      <c r="I700" s="172"/>
      <c r="J700" s="172"/>
      <c r="K700" s="172"/>
      <c r="L700" s="172"/>
      <c r="M700" s="172"/>
      <c r="N700" s="172"/>
      <c r="O700" s="172"/>
      <c r="P700" s="172"/>
      <c r="Q700" s="172"/>
      <c r="R700" s="172"/>
      <c r="S700" s="172"/>
    </row>
    <row r="701" spans="1:19" ht="12.75">
      <c r="A701" s="210"/>
      <c r="B701" s="172"/>
      <c r="C701" s="172"/>
      <c r="D701" s="172"/>
      <c r="E701" s="172"/>
      <c r="F701" s="172"/>
      <c r="G701" s="172"/>
      <c r="H701" s="172"/>
      <c r="I701" s="172"/>
      <c r="J701" s="172"/>
      <c r="K701" s="172"/>
      <c r="L701" s="172"/>
      <c r="M701" s="172"/>
      <c r="N701" s="172"/>
      <c r="O701" s="172"/>
      <c r="P701" s="172"/>
      <c r="Q701" s="172"/>
      <c r="R701" s="172"/>
      <c r="S701" s="172"/>
    </row>
    <row r="702" spans="1:19" ht="12.75">
      <c r="A702" s="210"/>
      <c r="B702" s="172"/>
      <c r="C702" s="172"/>
      <c r="D702" s="172"/>
      <c r="E702" s="172"/>
      <c r="F702" s="172"/>
      <c r="G702" s="172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172"/>
      <c r="S702" s="172"/>
    </row>
    <row r="703" spans="1:19" ht="12.75">
      <c r="A703" s="210"/>
      <c r="B703" s="172"/>
      <c r="C703" s="172"/>
      <c r="D703" s="172"/>
      <c r="E703" s="172"/>
      <c r="F703" s="172"/>
      <c r="G703" s="172"/>
      <c r="H703" s="172"/>
      <c r="I703" s="172"/>
      <c r="J703" s="172"/>
      <c r="K703" s="172"/>
      <c r="L703" s="172"/>
      <c r="M703" s="172"/>
      <c r="N703" s="172"/>
      <c r="O703" s="172"/>
      <c r="P703" s="172"/>
      <c r="Q703" s="172"/>
      <c r="R703" s="172"/>
      <c r="S703" s="172"/>
    </row>
    <row r="704" spans="1:19" ht="12.75">
      <c r="A704" s="210"/>
      <c r="B704" s="172"/>
      <c r="C704" s="172"/>
      <c r="D704" s="172"/>
      <c r="E704" s="172"/>
      <c r="F704" s="172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2"/>
      <c r="R704" s="172"/>
      <c r="S704" s="172"/>
    </row>
    <row r="705" spans="1:19" ht="12.75">
      <c r="A705" s="210"/>
      <c r="B705" s="172"/>
      <c r="C705" s="172"/>
      <c r="D705" s="172"/>
      <c r="E705" s="172"/>
      <c r="F705" s="172"/>
      <c r="G705" s="172"/>
      <c r="H705" s="172"/>
      <c r="I705" s="172"/>
      <c r="J705" s="172"/>
      <c r="K705" s="172"/>
      <c r="L705" s="172"/>
      <c r="M705" s="172"/>
      <c r="N705" s="172"/>
      <c r="O705" s="172"/>
      <c r="P705" s="172"/>
      <c r="Q705" s="172"/>
      <c r="R705" s="172"/>
      <c r="S705" s="172"/>
    </row>
    <row r="706" spans="1:19" ht="12.75">
      <c r="A706" s="210"/>
      <c r="B706" s="172"/>
      <c r="C706" s="172"/>
      <c r="D706" s="172"/>
      <c r="E706" s="172"/>
      <c r="F706" s="172"/>
      <c r="G706" s="172"/>
      <c r="H706" s="172"/>
      <c r="I706" s="172"/>
      <c r="J706" s="172"/>
      <c r="K706" s="172"/>
      <c r="L706" s="172"/>
      <c r="M706" s="172"/>
      <c r="N706" s="172"/>
      <c r="O706" s="172"/>
      <c r="P706" s="172"/>
      <c r="Q706" s="172"/>
      <c r="R706" s="172"/>
      <c r="S706" s="172"/>
    </row>
    <row r="707" spans="1:19" ht="12.75">
      <c r="A707" s="210"/>
      <c r="B707" s="172"/>
      <c r="C707" s="172"/>
      <c r="D707" s="172"/>
      <c r="E707" s="172"/>
      <c r="F707" s="172"/>
      <c r="G707" s="172"/>
      <c r="H707" s="172"/>
      <c r="I707" s="172"/>
      <c r="J707" s="172"/>
      <c r="K707" s="172"/>
      <c r="L707" s="172"/>
      <c r="M707" s="172"/>
      <c r="N707" s="172"/>
      <c r="O707" s="172"/>
      <c r="P707" s="172"/>
      <c r="Q707" s="172"/>
      <c r="R707" s="172"/>
      <c r="S707" s="172"/>
    </row>
    <row r="708" spans="1:19" ht="12.75">
      <c r="A708" s="210"/>
      <c r="B708" s="172"/>
      <c r="C708" s="172"/>
      <c r="D708" s="172"/>
      <c r="E708" s="172"/>
      <c r="F708" s="172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2"/>
      <c r="R708" s="172"/>
      <c r="S708" s="172"/>
    </row>
    <row r="709" spans="1:19" ht="12.75">
      <c r="A709" s="210"/>
      <c r="B709" s="172"/>
      <c r="C709" s="172"/>
      <c r="D709" s="172"/>
      <c r="E709" s="172"/>
      <c r="F709" s="172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2"/>
      <c r="R709" s="172"/>
      <c r="S709" s="172"/>
    </row>
    <row r="710" spans="1:19" ht="12.75">
      <c r="A710" s="210"/>
      <c r="B710" s="172"/>
      <c r="C710" s="172"/>
      <c r="D710" s="172"/>
      <c r="E710" s="172"/>
      <c r="F710" s="172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2"/>
      <c r="R710" s="172"/>
      <c r="S710" s="172"/>
    </row>
    <row r="711" spans="1:19" ht="12.75">
      <c r="A711" s="210"/>
      <c r="B711" s="172"/>
      <c r="C711" s="172"/>
      <c r="D711" s="172"/>
      <c r="E711" s="172"/>
      <c r="F711" s="172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2"/>
      <c r="R711" s="172"/>
      <c r="S711" s="172"/>
    </row>
    <row r="712" spans="1:19" ht="12.75">
      <c r="A712" s="210"/>
      <c r="B712" s="172"/>
      <c r="C712" s="172"/>
      <c r="D712" s="172"/>
      <c r="E712" s="172"/>
      <c r="F712" s="172"/>
      <c r="G712" s="172"/>
      <c r="H712" s="172"/>
      <c r="I712" s="172"/>
      <c r="J712" s="172"/>
      <c r="K712" s="172"/>
      <c r="L712" s="172"/>
      <c r="M712" s="172"/>
      <c r="N712" s="172"/>
      <c r="O712" s="172"/>
      <c r="P712" s="172"/>
      <c r="Q712" s="172"/>
      <c r="R712" s="172"/>
      <c r="S712" s="172"/>
    </row>
    <row r="713" spans="1:19" ht="12.75">
      <c r="A713" s="210"/>
      <c r="B713" s="172"/>
      <c r="C713" s="172"/>
      <c r="D713" s="172"/>
      <c r="E713" s="172"/>
      <c r="F713" s="172"/>
      <c r="G713" s="172"/>
      <c r="H713" s="172"/>
      <c r="I713" s="172"/>
      <c r="J713" s="172"/>
      <c r="K713" s="172"/>
      <c r="L713" s="172"/>
      <c r="M713" s="172"/>
      <c r="N713" s="172"/>
      <c r="O713" s="172"/>
      <c r="P713" s="172"/>
      <c r="Q713" s="172"/>
      <c r="R713" s="172"/>
      <c r="S713" s="172"/>
    </row>
    <row r="714" spans="1:19" ht="12.75">
      <c r="A714" s="210"/>
      <c r="B714" s="172"/>
      <c r="C714" s="172"/>
      <c r="D714" s="172"/>
      <c r="E714" s="172"/>
      <c r="F714" s="172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2"/>
      <c r="R714" s="172"/>
      <c r="S714" s="172"/>
    </row>
    <row r="715" spans="1:19" ht="12.75">
      <c r="A715" s="210"/>
      <c r="B715" s="172"/>
      <c r="C715" s="172"/>
      <c r="D715" s="172"/>
      <c r="E715" s="172"/>
      <c r="F715" s="172"/>
      <c r="G715" s="172"/>
      <c r="H715" s="172"/>
      <c r="I715" s="172"/>
      <c r="J715" s="172"/>
      <c r="K715" s="172"/>
      <c r="L715" s="172"/>
      <c r="M715" s="172"/>
      <c r="N715" s="172"/>
      <c r="O715" s="172"/>
      <c r="P715" s="172"/>
      <c r="Q715" s="172"/>
      <c r="R715" s="172"/>
      <c r="S715" s="172"/>
    </row>
    <row r="716" spans="1:19" ht="12.75">
      <c r="A716" s="210"/>
      <c r="B716" s="172"/>
      <c r="C716" s="172"/>
      <c r="D716" s="172"/>
      <c r="E716" s="172"/>
      <c r="F716" s="172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</row>
    <row r="717" spans="1:19" ht="12.75" customHeight="1">
      <c r="A717" s="210"/>
      <c r="B717" s="172"/>
      <c r="C717" s="172"/>
      <c r="D717" s="172"/>
      <c r="E717" s="172"/>
      <c r="F717" s="172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2"/>
      <c r="R717" s="172"/>
      <c r="S717" s="172"/>
    </row>
    <row r="718" spans="1:19" ht="12.75" customHeight="1">
      <c r="A718" s="210"/>
      <c r="B718" s="172"/>
      <c r="C718" s="172"/>
      <c r="D718" s="172"/>
      <c r="E718" s="172"/>
      <c r="F718" s="172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2"/>
      <c r="R718" s="172"/>
      <c r="S718" s="172"/>
    </row>
    <row r="719" spans="1:19" ht="12.75" customHeight="1">
      <c r="A719" s="210"/>
      <c r="B719" s="172"/>
      <c r="C719" s="172"/>
      <c r="D719" s="172"/>
      <c r="E719" s="172"/>
      <c r="F719" s="172"/>
      <c r="G719" s="172"/>
      <c r="H719" s="172"/>
      <c r="I719" s="172"/>
      <c r="J719" s="172"/>
      <c r="K719" s="172"/>
      <c r="L719" s="172"/>
      <c r="M719" s="172"/>
      <c r="N719" s="172"/>
      <c r="O719" s="172"/>
      <c r="P719" s="172"/>
      <c r="Q719" s="172"/>
      <c r="R719" s="172"/>
      <c r="S719" s="172"/>
    </row>
    <row r="720" spans="1:19" ht="12.75">
      <c r="A720" s="210"/>
      <c r="B720" s="172"/>
      <c r="C720" s="172"/>
      <c r="D720" s="172"/>
      <c r="E720" s="172"/>
      <c r="F720" s="172"/>
      <c r="G720" s="172"/>
      <c r="H720" s="172"/>
      <c r="I720" s="172"/>
      <c r="J720" s="172"/>
      <c r="K720" s="172"/>
      <c r="L720" s="172"/>
      <c r="M720" s="172"/>
      <c r="N720" s="172"/>
      <c r="O720" s="172"/>
      <c r="P720" s="172"/>
      <c r="Q720" s="172"/>
      <c r="R720" s="172"/>
      <c r="S720" s="172"/>
    </row>
    <row r="721" spans="1:19" ht="12.75">
      <c r="A721" s="210"/>
      <c r="B721" s="172"/>
      <c r="C721" s="172"/>
      <c r="D721" s="172"/>
      <c r="E721" s="172"/>
      <c r="F721" s="172"/>
      <c r="G721" s="172"/>
      <c r="H721" s="172"/>
      <c r="I721" s="172"/>
      <c r="J721" s="172"/>
      <c r="K721" s="172"/>
      <c r="L721" s="172"/>
      <c r="M721" s="172"/>
      <c r="N721" s="172"/>
      <c r="O721" s="172"/>
      <c r="P721" s="172"/>
      <c r="Q721" s="172"/>
      <c r="R721" s="172"/>
      <c r="S721" s="172"/>
    </row>
    <row r="722" spans="1:19" ht="12.75">
      <c r="A722" s="210"/>
      <c r="B722" s="172"/>
      <c r="C722" s="172"/>
      <c r="D722" s="172"/>
      <c r="E722" s="172"/>
      <c r="F722" s="172"/>
      <c r="G722" s="172"/>
      <c r="H722" s="172"/>
      <c r="I722" s="172"/>
      <c r="J722" s="172"/>
      <c r="K722" s="172"/>
      <c r="L722" s="172"/>
      <c r="M722" s="172"/>
      <c r="N722" s="172"/>
      <c r="O722" s="172"/>
      <c r="P722" s="172"/>
      <c r="Q722" s="172"/>
      <c r="R722" s="172"/>
      <c r="S722" s="172"/>
    </row>
    <row r="723" spans="1:19" ht="12.75">
      <c r="A723" s="210"/>
      <c r="B723" s="172"/>
      <c r="C723" s="172"/>
      <c r="D723" s="172"/>
      <c r="E723" s="172"/>
      <c r="F723" s="172"/>
      <c r="G723" s="172"/>
      <c r="H723" s="172"/>
      <c r="I723" s="172"/>
      <c r="J723" s="172"/>
      <c r="K723" s="172"/>
      <c r="L723" s="172"/>
      <c r="M723" s="172"/>
      <c r="N723" s="172"/>
      <c r="O723" s="172"/>
      <c r="P723" s="172"/>
      <c r="Q723" s="172"/>
      <c r="R723" s="172"/>
      <c r="S723" s="172"/>
    </row>
    <row r="724" spans="1:19" ht="12.75" customHeight="1">
      <c r="A724" s="210"/>
      <c r="B724" s="172"/>
      <c r="C724" s="172"/>
      <c r="D724" s="172"/>
      <c r="E724" s="172"/>
      <c r="F724" s="172"/>
      <c r="G724" s="172"/>
      <c r="H724" s="172"/>
      <c r="I724" s="172"/>
      <c r="J724" s="172"/>
      <c r="K724" s="172"/>
      <c r="L724" s="172"/>
      <c r="M724" s="172"/>
      <c r="N724" s="172"/>
      <c r="O724" s="172"/>
      <c r="P724" s="172"/>
      <c r="Q724" s="172"/>
      <c r="R724" s="172"/>
      <c r="S724" s="172"/>
    </row>
    <row r="725" spans="1:19" ht="12.75">
      <c r="A725" s="210"/>
      <c r="B725" s="172"/>
      <c r="C725" s="172"/>
      <c r="D725" s="172"/>
      <c r="E725" s="172"/>
      <c r="F725" s="172"/>
      <c r="G725" s="172"/>
      <c r="H725" s="172"/>
      <c r="I725" s="172"/>
      <c r="J725" s="172"/>
      <c r="K725" s="172"/>
      <c r="L725" s="172"/>
      <c r="M725" s="172"/>
      <c r="N725" s="172"/>
      <c r="O725" s="172"/>
      <c r="P725" s="172"/>
      <c r="Q725" s="172"/>
      <c r="R725" s="172"/>
      <c r="S725" s="172"/>
    </row>
    <row r="726" spans="1:19" ht="12.75">
      <c r="A726" s="210"/>
      <c r="B726" s="172"/>
      <c r="C726" s="172"/>
      <c r="D726" s="172"/>
      <c r="E726" s="172"/>
      <c r="F726" s="172"/>
      <c r="G726" s="172"/>
      <c r="H726" s="172"/>
      <c r="I726" s="172"/>
      <c r="J726" s="172"/>
      <c r="K726" s="172"/>
      <c r="L726" s="172"/>
      <c r="M726" s="172"/>
      <c r="N726" s="172"/>
      <c r="O726" s="172"/>
      <c r="P726" s="172"/>
      <c r="Q726" s="172"/>
      <c r="R726" s="172"/>
      <c r="S726" s="172"/>
    </row>
    <row r="727" spans="1:19" ht="12.75">
      <c r="A727" s="210"/>
      <c r="B727" s="172"/>
      <c r="C727" s="172"/>
      <c r="D727" s="172"/>
      <c r="E727" s="172"/>
      <c r="F727" s="172"/>
      <c r="G727" s="172"/>
      <c r="H727" s="172"/>
      <c r="I727" s="172"/>
      <c r="J727" s="172"/>
      <c r="K727" s="172"/>
      <c r="L727" s="172"/>
      <c r="M727" s="172"/>
      <c r="N727" s="172"/>
      <c r="O727" s="172"/>
      <c r="P727" s="172"/>
      <c r="Q727" s="172"/>
      <c r="R727" s="172"/>
      <c r="S727" s="172"/>
    </row>
    <row r="728" spans="1:19" ht="12.75">
      <c r="A728" s="210"/>
      <c r="B728" s="172"/>
      <c r="C728" s="172"/>
      <c r="D728" s="172"/>
      <c r="E728" s="172"/>
      <c r="F728" s="172"/>
      <c r="G728" s="172"/>
      <c r="H728" s="172"/>
      <c r="I728" s="172"/>
      <c r="J728" s="172"/>
      <c r="K728" s="172"/>
      <c r="L728" s="172"/>
      <c r="M728" s="172"/>
      <c r="N728" s="172"/>
      <c r="O728" s="172"/>
      <c r="P728" s="172"/>
      <c r="Q728" s="172"/>
      <c r="R728" s="172"/>
      <c r="S728" s="172"/>
    </row>
    <row r="729" spans="1:19" ht="12.75">
      <c r="A729" s="210"/>
      <c r="B729" s="172"/>
      <c r="C729" s="172"/>
      <c r="D729" s="172"/>
      <c r="E729" s="172"/>
      <c r="F729" s="172"/>
      <c r="G729" s="172"/>
      <c r="H729" s="172"/>
      <c r="I729" s="172"/>
      <c r="J729" s="172"/>
      <c r="K729" s="172"/>
      <c r="L729" s="172"/>
      <c r="M729" s="172"/>
      <c r="N729" s="172"/>
      <c r="O729" s="172"/>
      <c r="P729" s="172"/>
      <c r="Q729" s="172"/>
      <c r="R729" s="172"/>
      <c r="S729" s="172"/>
    </row>
    <row r="730" spans="1:19" ht="12.75">
      <c r="A730" s="210"/>
      <c r="B730" s="172"/>
      <c r="C730" s="172"/>
      <c r="D730" s="172"/>
      <c r="E730" s="172"/>
      <c r="F730" s="172"/>
      <c r="G730" s="172"/>
      <c r="H730" s="172"/>
      <c r="I730" s="172"/>
      <c r="J730" s="172"/>
      <c r="K730" s="172"/>
      <c r="L730" s="172"/>
      <c r="M730" s="172"/>
      <c r="N730" s="172"/>
      <c r="O730" s="172"/>
      <c r="P730" s="172"/>
      <c r="Q730" s="172"/>
      <c r="R730" s="172"/>
      <c r="S730" s="172"/>
    </row>
    <row r="731" spans="1:19" ht="12.75">
      <c r="A731" s="210"/>
      <c r="B731" s="172"/>
      <c r="C731" s="172"/>
      <c r="D731" s="172"/>
      <c r="E731" s="172"/>
      <c r="F731" s="172"/>
      <c r="G731" s="172"/>
      <c r="H731" s="172"/>
      <c r="I731" s="172"/>
      <c r="J731" s="172"/>
      <c r="K731" s="172"/>
      <c r="L731" s="172"/>
      <c r="M731" s="172"/>
      <c r="N731" s="172"/>
      <c r="O731" s="172"/>
      <c r="P731" s="172"/>
      <c r="Q731" s="172"/>
      <c r="R731" s="172"/>
      <c r="S731" s="172"/>
    </row>
    <row r="732" spans="1:19" ht="12.75">
      <c r="A732" s="210"/>
      <c r="B732" s="172"/>
      <c r="C732" s="172"/>
      <c r="D732" s="172"/>
      <c r="E732" s="172"/>
      <c r="F732" s="172"/>
      <c r="G732" s="172"/>
      <c r="H732" s="172"/>
      <c r="I732" s="172"/>
      <c r="J732" s="172"/>
      <c r="K732" s="172"/>
      <c r="L732" s="172"/>
      <c r="M732" s="172"/>
      <c r="N732" s="172"/>
      <c r="O732" s="172"/>
      <c r="P732" s="172"/>
      <c r="Q732" s="172"/>
      <c r="R732" s="172"/>
      <c r="S732" s="172"/>
    </row>
    <row r="733" spans="1:19" ht="12.75" customHeight="1">
      <c r="A733" s="210"/>
      <c r="B733" s="172"/>
      <c r="C733" s="172"/>
      <c r="D733" s="172"/>
      <c r="E733" s="172"/>
      <c r="F733" s="172"/>
      <c r="G733" s="172"/>
      <c r="H733" s="172"/>
      <c r="I733" s="172"/>
      <c r="J733" s="172"/>
      <c r="K733" s="172"/>
      <c r="L733" s="172"/>
      <c r="M733" s="172"/>
      <c r="N733" s="172"/>
      <c r="O733" s="172"/>
      <c r="P733" s="172"/>
      <c r="Q733" s="172"/>
      <c r="R733" s="172"/>
      <c r="S733" s="172"/>
    </row>
    <row r="734" spans="1:19" ht="12.75">
      <c r="A734" s="210"/>
      <c r="B734" s="172"/>
      <c r="C734" s="172"/>
      <c r="D734" s="172"/>
      <c r="E734" s="172"/>
      <c r="F734" s="172"/>
      <c r="G734" s="172"/>
      <c r="H734" s="172"/>
      <c r="I734" s="172"/>
      <c r="J734" s="172"/>
      <c r="K734" s="172"/>
      <c r="L734" s="172"/>
      <c r="M734" s="172"/>
      <c r="N734" s="172"/>
      <c r="O734" s="172"/>
      <c r="P734" s="172"/>
      <c r="Q734" s="172"/>
      <c r="R734" s="172"/>
      <c r="S734" s="172"/>
    </row>
    <row r="735" spans="1:19" ht="12.75" customHeight="1">
      <c r="A735" s="210"/>
      <c r="B735" s="172"/>
      <c r="C735" s="172"/>
      <c r="D735" s="172"/>
      <c r="E735" s="172"/>
      <c r="F735" s="172"/>
      <c r="G735" s="172"/>
      <c r="H735" s="172"/>
      <c r="I735" s="172"/>
      <c r="J735" s="172"/>
      <c r="K735" s="172"/>
      <c r="L735" s="172"/>
      <c r="M735" s="172"/>
      <c r="N735" s="172"/>
      <c r="O735" s="172"/>
      <c r="P735" s="172"/>
      <c r="Q735" s="172"/>
      <c r="R735" s="172"/>
      <c r="S735" s="172"/>
    </row>
    <row r="736" spans="1:19" ht="12.75" customHeight="1">
      <c r="A736" s="210"/>
      <c r="B736" s="172"/>
      <c r="C736" s="172"/>
      <c r="D736" s="172"/>
      <c r="E736" s="172"/>
      <c r="F736" s="172"/>
      <c r="G736" s="172"/>
      <c r="H736" s="172"/>
      <c r="I736" s="172"/>
      <c r="J736" s="172"/>
      <c r="K736" s="172"/>
      <c r="L736" s="172"/>
      <c r="M736" s="172"/>
      <c r="N736" s="172"/>
      <c r="O736" s="172"/>
      <c r="P736" s="172"/>
      <c r="Q736" s="172"/>
      <c r="R736" s="172"/>
      <c r="S736" s="172"/>
    </row>
    <row r="737" spans="1:19" ht="12.75">
      <c r="A737" s="210"/>
      <c r="B737" s="172"/>
      <c r="C737" s="172"/>
      <c r="D737" s="172"/>
      <c r="E737" s="172"/>
      <c r="F737" s="172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2"/>
      <c r="R737" s="172"/>
      <c r="S737" s="172"/>
    </row>
    <row r="738" spans="1:19" ht="12.75">
      <c r="A738" s="210"/>
      <c r="B738" s="172"/>
      <c r="C738" s="172"/>
      <c r="D738" s="172"/>
      <c r="E738" s="172"/>
      <c r="F738" s="172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2"/>
      <c r="R738" s="172"/>
      <c r="S738" s="172"/>
    </row>
    <row r="739" spans="1:19" ht="12.75">
      <c r="A739" s="210"/>
      <c r="B739" s="172"/>
      <c r="C739" s="172"/>
      <c r="D739" s="172"/>
      <c r="E739" s="172"/>
      <c r="F739" s="172"/>
      <c r="G739" s="172"/>
      <c r="H739" s="172"/>
      <c r="I739" s="172"/>
      <c r="J739" s="172"/>
      <c r="K739" s="172"/>
      <c r="L739" s="172"/>
      <c r="M739" s="172"/>
      <c r="N739" s="172"/>
      <c r="O739" s="172"/>
      <c r="P739" s="172"/>
      <c r="Q739" s="172"/>
      <c r="R739" s="172"/>
      <c r="S739" s="172"/>
    </row>
    <row r="740" spans="1:19" ht="12.75">
      <c r="A740" s="210"/>
      <c r="B740" s="172"/>
      <c r="C740" s="172"/>
      <c r="D740" s="172"/>
      <c r="E740" s="172"/>
      <c r="F740" s="172"/>
      <c r="G740" s="172"/>
      <c r="H740" s="172"/>
      <c r="I740" s="172"/>
      <c r="J740" s="172"/>
      <c r="K740" s="172"/>
      <c r="L740" s="172"/>
      <c r="M740" s="172"/>
      <c r="N740" s="172"/>
      <c r="O740" s="172"/>
      <c r="P740" s="172"/>
      <c r="Q740" s="172"/>
      <c r="R740" s="172"/>
      <c r="S740" s="172"/>
    </row>
    <row r="741" spans="1:19" ht="12.75">
      <c r="A741" s="210"/>
      <c r="B741" s="172"/>
      <c r="C741" s="172"/>
      <c r="D741" s="172"/>
      <c r="E741" s="172"/>
      <c r="F741" s="172"/>
      <c r="G741" s="172"/>
      <c r="H741" s="172"/>
      <c r="I741" s="172"/>
      <c r="J741" s="172"/>
      <c r="K741" s="172"/>
      <c r="L741" s="172"/>
      <c r="M741" s="172"/>
      <c r="N741" s="172"/>
      <c r="O741" s="172"/>
      <c r="P741" s="172"/>
      <c r="Q741" s="172"/>
      <c r="R741" s="172"/>
      <c r="S741" s="172"/>
    </row>
    <row r="742" spans="1:19" ht="12.75">
      <c r="A742" s="210"/>
      <c r="B742" s="172"/>
      <c r="C742" s="172"/>
      <c r="D742" s="172"/>
      <c r="E742" s="172"/>
      <c r="F742" s="172"/>
      <c r="G742" s="172"/>
      <c r="H742" s="172"/>
      <c r="I742" s="172"/>
      <c r="J742" s="172"/>
      <c r="K742" s="172"/>
      <c r="L742" s="172"/>
      <c r="M742" s="172"/>
      <c r="N742" s="172"/>
      <c r="O742" s="172"/>
      <c r="P742" s="172"/>
      <c r="Q742" s="172"/>
      <c r="R742" s="172"/>
      <c r="S742" s="172"/>
    </row>
    <row r="743" spans="1:19" ht="12.75">
      <c r="A743" s="210"/>
      <c r="B743" s="172"/>
      <c r="C743" s="172"/>
      <c r="D743" s="172"/>
      <c r="E743" s="172"/>
      <c r="F743" s="172"/>
      <c r="G743" s="172"/>
      <c r="H743" s="172"/>
      <c r="I743" s="172"/>
      <c r="J743" s="172"/>
      <c r="K743" s="172"/>
      <c r="L743" s="172"/>
      <c r="M743" s="172"/>
      <c r="N743" s="172"/>
      <c r="O743" s="172"/>
      <c r="P743" s="172"/>
      <c r="Q743" s="172"/>
      <c r="R743" s="172"/>
      <c r="S743" s="172"/>
    </row>
    <row r="744" spans="1:19" ht="12.75">
      <c r="A744" s="210"/>
      <c r="B744" s="172"/>
      <c r="C744" s="172"/>
      <c r="D744" s="172"/>
      <c r="E744" s="172"/>
      <c r="F744" s="172"/>
      <c r="G744" s="172"/>
      <c r="H744" s="172"/>
      <c r="I744" s="172"/>
      <c r="J744" s="172"/>
      <c r="K744" s="172"/>
      <c r="L744" s="172"/>
      <c r="M744" s="172"/>
      <c r="N744" s="172"/>
      <c r="O744" s="172"/>
      <c r="P744" s="172"/>
      <c r="Q744" s="172"/>
      <c r="R744" s="172"/>
      <c r="S744" s="172"/>
    </row>
    <row r="745" spans="1:19" ht="12.75">
      <c r="A745" s="210"/>
      <c r="B745" s="172"/>
      <c r="C745" s="172"/>
      <c r="D745" s="172"/>
      <c r="E745" s="172"/>
      <c r="F745" s="172"/>
      <c r="G745" s="172"/>
      <c r="H745" s="172"/>
      <c r="I745" s="172"/>
      <c r="J745" s="172"/>
      <c r="K745" s="172"/>
      <c r="L745" s="172"/>
      <c r="M745" s="172"/>
      <c r="N745" s="172"/>
      <c r="O745" s="172"/>
      <c r="P745" s="172"/>
      <c r="Q745" s="172"/>
      <c r="R745" s="172"/>
      <c r="S745" s="172"/>
    </row>
    <row r="746" spans="1:19" ht="12.75">
      <c r="A746" s="210"/>
      <c r="B746" s="172"/>
      <c r="C746" s="172"/>
      <c r="D746" s="172"/>
      <c r="E746" s="172"/>
      <c r="F746" s="172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</row>
    <row r="747" spans="1:19" ht="12.75">
      <c r="A747" s="210"/>
      <c r="B747" s="172"/>
      <c r="C747" s="172"/>
      <c r="D747" s="172"/>
      <c r="E747" s="172"/>
      <c r="F747" s="172"/>
      <c r="G747" s="172"/>
      <c r="H747" s="172"/>
      <c r="I747" s="172"/>
      <c r="J747" s="172"/>
      <c r="K747" s="172"/>
      <c r="L747" s="172"/>
      <c r="M747" s="172"/>
      <c r="N747" s="172"/>
      <c r="O747" s="172"/>
      <c r="P747" s="172"/>
      <c r="Q747" s="172"/>
      <c r="R747" s="172"/>
      <c r="S747" s="172"/>
    </row>
    <row r="748" spans="1:19" ht="12.75">
      <c r="A748" s="210"/>
      <c r="B748" s="172"/>
      <c r="C748" s="172"/>
      <c r="D748" s="172"/>
      <c r="E748" s="172"/>
      <c r="F748" s="172"/>
      <c r="G748" s="172"/>
      <c r="H748" s="172"/>
      <c r="I748" s="172"/>
      <c r="J748" s="172"/>
      <c r="K748" s="172"/>
      <c r="L748" s="172"/>
      <c r="M748" s="172"/>
      <c r="N748" s="172"/>
      <c r="O748" s="172"/>
      <c r="P748" s="172"/>
      <c r="Q748" s="172"/>
      <c r="R748" s="172"/>
      <c r="S748" s="172"/>
    </row>
    <row r="749" spans="1:19" ht="12.75">
      <c r="A749" s="210"/>
      <c r="B749" s="172"/>
      <c r="C749" s="172"/>
      <c r="D749" s="172"/>
      <c r="E749" s="172"/>
      <c r="F749" s="172"/>
      <c r="G749" s="172"/>
      <c r="H749" s="172"/>
      <c r="I749" s="172"/>
      <c r="J749" s="172"/>
      <c r="K749" s="172"/>
      <c r="L749" s="172"/>
      <c r="M749" s="172"/>
      <c r="N749" s="172"/>
      <c r="O749" s="172"/>
      <c r="P749" s="172"/>
      <c r="Q749" s="172"/>
      <c r="R749" s="172"/>
      <c r="S749" s="172"/>
    </row>
    <row r="750" spans="1:19" ht="12.75">
      <c r="A750" s="210"/>
      <c r="B750" s="172"/>
      <c r="C750" s="172"/>
      <c r="D750" s="172"/>
      <c r="E750" s="172"/>
      <c r="F750" s="172"/>
      <c r="G750" s="172"/>
      <c r="H750" s="172"/>
      <c r="I750" s="172"/>
      <c r="J750" s="172"/>
      <c r="K750" s="172"/>
      <c r="L750" s="172"/>
      <c r="M750" s="172"/>
      <c r="N750" s="172"/>
      <c r="O750" s="172"/>
      <c r="P750" s="172"/>
      <c r="Q750" s="172"/>
      <c r="R750" s="172"/>
      <c r="S750" s="172"/>
    </row>
    <row r="751" spans="1:19" ht="12.75">
      <c r="A751" s="210"/>
      <c r="B751" s="172"/>
      <c r="C751" s="172"/>
      <c r="D751" s="172"/>
      <c r="E751" s="172"/>
      <c r="F751" s="172"/>
      <c r="G751" s="172"/>
      <c r="H751" s="172"/>
      <c r="I751" s="172"/>
      <c r="J751" s="172"/>
      <c r="K751" s="172"/>
      <c r="L751" s="172"/>
      <c r="M751" s="172"/>
      <c r="N751" s="172"/>
      <c r="O751" s="172"/>
      <c r="P751" s="172"/>
      <c r="Q751" s="172"/>
      <c r="R751" s="172"/>
      <c r="S751" s="172"/>
    </row>
    <row r="752" spans="1:19" ht="12.75">
      <c r="A752" s="210"/>
      <c r="B752" s="172"/>
      <c r="C752" s="172"/>
      <c r="D752" s="172"/>
      <c r="E752" s="172"/>
      <c r="F752" s="172"/>
      <c r="G752" s="172"/>
      <c r="H752" s="172"/>
      <c r="I752" s="172"/>
      <c r="J752" s="172"/>
      <c r="K752" s="172"/>
      <c r="L752" s="172"/>
      <c r="M752" s="172"/>
      <c r="N752" s="172"/>
      <c r="O752" s="172"/>
      <c r="P752" s="172"/>
      <c r="Q752" s="172"/>
      <c r="R752" s="172"/>
      <c r="S752" s="172"/>
    </row>
    <row r="753" spans="1:19" ht="12.75">
      <c r="A753" s="210"/>
      <c r="B753" s="172"/>
      <c r="C753" s="172"/>
      <c r="D753" s="172"/>
      <c r="E753" s="172"/>
      <c r="F753" s="172"/>
      <c r="G753" s="172"/>
      <c r="H753" s="172"/>
      <c r="I753" s="172"/>
      <c r="J753" s="172"/>
      <c r="K753" s="172"/>
      <c r="L753" s="172"/>
      <c r="M753" s="172"/>
      <c r="N753" s="172"/>
      <c r="O753" s="172"/>
      <c r="P753" s="172"/>
      <c r="Q753" s="172"/>
      <c r="R753" s="172"/>
      <c r="S753" s="172"/>
    </row>
    <row r="754" spans="1:19" ht="12.75">
      <c r="A754" s="210"/>
      <c r="B754" s="172"/>
      <c r="C754" s="172"/>
      <c r="D754" s="172"/>
      <c r="E754" s="172"/>
      <c r="F754" s="172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2"/>
      <c r="R754" s="172"/>
      <c r="S754" s="172"/>
    </row>
    <row r="755" spans="1:19" ht="12.75">
      <c r="A755" s="210"/>
      <c r="B755" s="172"/>
      <c r="C755" s="172"/>
      <c r="D755" s="172"/>
      <c r="E755" s="172"/>
      <c r="F755" s="172"/>
      <c r="G755" s="172"/>
      <c r="H755" s="172"/>
      <c r="I755" s="172"/>
      <c r="J755" s="172"/>
      <c r="K755" s="172"/>
      <c r="L755" s="172"/>
      <c r="M755" s="172"/>
      <c r="N755" s="172"/>
      <c r="O755" s="172"/>
      <c r="P755" s="172"/>
      <c r="Q755" s="172"/>
      <c r="R755" s="172"/>
      <c r="S755" s="172"/>
    </row>
    <row r="756" spans="1:19" ht="12.75">
      <c r="A756" s="210"/>
      <c r="B756" s="172"/>
      <c r="C756" s="172"/>
      <c r="D756" s="172"/>
      <c r="E756" s="172"/>
      <c r="F756" s="172"/>
      <c r="G756" s="172"/>
      <c r="H756" s="172"/>
      <c r="I756" s="172"/>
      <c r="J756" s="172"/>
      <c r="K756" s="172"/>
      <c r="L756" s="172"/>
      <c r="M756" s="172"/>
      <c r="N756" s="172"/>
      <c r="O756" s="172"/>
      <c r="P756" s="172"/>
      <c r="Q756" s="172"/>
      <c r="R756" s="172"/>
      <c r="S756" s="172"/>
    </row>
    <row r="757" spans="1:19" ht="12.75" customHeight="1">
      <c r="A757" s="210"/>
      <c r="B757" s="172"/>
      <c r="C757" s="172"/>
      <c r="D757" s="172"/>
      <c r="E757" s="172"/>
      <c r="F757" s="172"/>
      <c r="G757" s="172"/>
      <c r="H757" s="172"/>
      <c r="I757" s="172"/>
      <c r="J757" s="172"/>
      <c r="K757" s="172"/>
      <c r="L757" s="172"/>
      <c r="M757" s="172"/>
      <c r="N757" s="172"/>
      <c r="O757" s="172"/>
      <c r="P757" s="172"/>
      <c r="Q757" s="172"/>
      <c r="R757" s="172"/>
      <c r="S757" s="172"/>
    </row>
    <row r="758" spans="1:19" ht="12.75" customHeight="1">
      <c r="A758" s="210"/>
      <c r="B758" s="172"/>
      <c r="C758" s="172"/>
      <c r="D758" s="172"/>
      <c r="E758" s="172"/>
      <c r="F758" s="172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2"/>
      <c r="R758" s="172"/>
      <c r="S758" s="172"/>
    </row>
    <row r="759" spans="1:19" ht="12.75" customHeight="1">
      <c r="A759" s="210"/>
      <c r="B759" s="172"/>
      <c r="C759" s="172"/>
      <c r="D759" s="172"/>
      <c r="E759" s="172"/>
      <c r="F759" s="172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2"/>
      <c r="R759" s="172"/>
      <c r="S759" s="172"/>
    </row>
    <row r="760" spans="1:19" ht="12.75">
      <c r="A760" s="210"/>
      <c r="B760" s="172"/>
      <c r="C760" s="172"/>
      <c r="D760" s="172"/>
      <c r="E760" s="172"/>
      <c r="F760" s="172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2"/>
      <c r="R760" s="172"/>
      <c r="S760" s="172"/>
    </row>
    <row r="761" spans="1:19" ht="12.75">
      <c r="A761" s="210"/>
      <c r="B761" s="172"/>
      <c r="C761" s="172"/>
      <c r="D761" s="172"/>
      <c r="E761" s="172"/>
      <c r="F761" s="172"/>
      <c r="G761" s="172"/>
      <c r="H761" s="172"/>
      <c r="I761" s="172"/>
      <c r="J761" s="172"/>
      <c r="K761" s="172"/>
      <c r="L761" s="172"/>
      <c r="M761" s="172"/>
      <c r="N761" s="172"/>
      <c r="O761" s="172"/>
      <c r="P761" s="172"/>
      <c r="Q761" s="172"/>
      <c r="R761" s="172"/>
      <c r="S761" s="172"/>
    </row>
    <row r="762" spans="1:19" ht="12.75">
      <c r="A762" s="210"/>
      <c r="B762" s="172"/>
      <c r="C762" s="172"/>
      <c r="D762" s="172"/>
      <c r="E762" s="172"/>
      <c r="F762" s="172"/>
      <c r="G762" s="172"/>
      <c r="H762" s="172"/>
      <c r="I762" s="172"/>
      <c r="J762" s="172"/>
      <c r="K762" s="172"/>
      <c r="L762" s="172"/>
      <c r="M762" s="172"/>
      <c r="N762" s="172"/>
      <c r="O762" s="172"/>
      <c r="P762" s="172"/>
      <c r="Q762" s="172"/>
      <c r="R762" s="172"/>
      <c r="S762" s="172"/>
    </row>
    <row r="763" spans="1:19" ht="12.75">
      <c r="A763" s="210"/>
      <c r="B763" s="172"/>
      <c r="C763" s="172"/>
      <c r="D763" s="172"/>
      <c r="E763" s="172"/>
      <c r="F763" s="172"/>
      <c r="G763" s="172"/>
      <c r="H763" s="172"/>
      <c r="I763" s="172"/>
      <c r="J763" s="172"/>
      <c r="K763" s="172"/>
      <c r="L763" s="172"/>
      <c r="M763" s="172"/>
      <c r="N763" s="172"/>
      <c r="O763" s="172"/>
      <c r="P763" s="172"/>
      <c r="Q763" s="172"/>
      <c r="R763" s="172"/>
      <c r="S763" s="172"/>
    </row>
    <row r="764" spans="1:19" ht="12.75">
      <c r="A764" s="210"/>
      <c r="B764" s="172"/>
      <c r="C764" s="172"/>
      <c r="D764" s="172"/>
      <c r="E764" s="172"/>
      <c r="F764" s="172"/>
      <c r="G764" s="172"/>
      <c r="H764" s="172"/>
      <c r="I764" s="172"/>
      <c r="J764" s="172"/>
      <c r="K764" s="172"/>
      <c r="L764" s="172"/>
      <c r="M764" s="172"/>
      <c r="N764" s="172"/>
      <c r="O764" s="172"/>
      <c r="P764" s="172"/>
      <c r="Q764" s="172"/>
      <c r="R764" s="172"/>
      <c r="S764" s="172"/>
    </row>
    <row r="765" spans="1:19" ht="12.75">
      <c r="A765" s="210"/>
      <c r="B765" s="172"/>
      <c r="C765" s="172"/>
      <c r="D765" s="172"/>
      <c r="E765" s="172"/>
      <c r="F765" s="172"/>
      <c r="G765" s="172"/>
      <c r="H765" s="172"/>
      <c r="I765" s="172"/>
      <c r="J765" s="172"/>
      <c r="K765" s="172"/>
      <c r="L765" s="172"/>
      <c r="M765" s="172"/>
      <c r="N765" s="172"/>
      <c r="O765" s="172"/>
      <c r="P765" s="172"/>
      <c r="Q765" s="172"/>
      <c r="R765" s="172"/>
      <c r="S765" s="172"/>
    </row>
    <row r="766" spans="1:19" ht="12.75">
      <c r="A766" s="210"/>
      <c r="B766" s="172"/>
      <c r="C766" s="172"/>
      <c r="D766" s="172"/>
      <c r="E766" s="172"/>
      <c r="F766" s="172"/>
      <c r="G766" s="172"/>
      <c r="H766" s="172"/>
      <c r="I766" s="172"/>
      <c r="J766" s="172"/>
      <c r="K766" s="172"/>
      <c r="L766" s="172"/>
      <c r="M766" s="172"/>
      <c r="N766" s="172"/>
      <c r="O766" s="172"/>
      <c r="P766" s="172"/>
      <c r="Q766" s="172"/>
      <c r="R766" s="172"/>
      <c r="S766" s="172"/>
    </row>
    <row r="767" spans="1:19" ht="12.75">
      <c r="A767" s="210"/>
      <c r="B767" s="172"/>
      <c r="C767" s="172"/>
      <c r="D767" s="172"/>
      <c r="E767" s="172"/>
      <c r="F767" s="172"/>
      <c r="G767" s="172"/>
      <c r="H767" s="172"/>
      <c r="I767" s="172"/>
      <c r="J767" s="172"/>
      <c r="K767" s="172"/>
      <c r="L767" s="172"/>
      <c r="M767" s="172"/>
      <c r="N767" s="172"/>
      <c r="O767" s="172"/>
      <c r="P767" s="172"/>
      <c r="Q767" s="172"/>
      <c r="R767" s="172"/>
      <c r="S767" s="172"/>
    </row>
    <row r="768" spans="1:19" ht="12.75" customHeight="1">
      <c r="A768" s="210"/>
      <c r="B768" s="172"/>
      <c r="C768" s="172"/>
      <c r="D768" s="172"/>
      <c r="E768" s="172"/>
      <c r="F768" s="172"/>
      <c r="G768" s="172"/>
      <c r="H768" s="172"/>
      <c r="I768" s="172"/>
      <c r="J768" s="172"/>
      <c r="K768" s="172"/>
      <c r="L768" s="172"/>
      <c r="M768" s="172"/>
      <c r="N768" s="172"/>
      <c r="O768" s="172"/>
      <c r="P768" s="172"/>
      <c r="Q768" s="172"/>
      <c r="R768" s="172"/>
      <c r="S768" s="172"/>
    </row>
    <row r="769" spans="1:19" ht="12.75">
      <c r="A769" s="210"/>
      <c r="B769" s="172"/>
      <c r="C769" s="172"/>
      <c r="D769" s="172"/>
      <c r="E769" s="172"/>
      <c r="F769" s="172"/>
      <c r="G769" s="172"/>
      <c r="H769" s="172"/>
      <c r="I769" s="172"/>
      <c r="J769" s="172"/>
      <c r="K769" s="172"/>
      <c r="L769" s="172"/>
      <c r="M769" s="172"/>
      <c r="N769" s="172"/>
      <c r="O769" s="172"/>
      <c r="P769" s="172"/>
      <c r="Q769" s="172"/>
      <c r="R769" s="172"/>
      <c r="S769" s="172"/>
    </row>
    <row r="770" spans="1:19" ht="12.75">
      <c r="A770" s="210"/>
      <c r="B770" s="172"/>
      <c r="C770" s="172"/>
      <c r="D770" s="172"/>
      <c r="E770" s="172"/>
      <c r="F770" s="172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2"/>
      <c r="R770" s="172"/>
      <c r="S770" s="172"/>
    </row>
    <row r="771" spans="1:19" ht="12.75">
      <c r="A771" s="210"/>
      <c r="B771" s="172"/>
      <c r="C771" s="172"/>
      <c r="D771" s="172"/>
      <c r="E771" s="172"/>
      <c r="F771" s="172"/>
      <c r="G771" s="172"/>
      <c r="H771" s="172"/>
      <c r="I771" s="172"/>
      <c r="J771" s="172"/>
      <c r="K771" s="172"/>
      <c r="L771" s="172"/>
      <c r="M771" s="172"/>
      <c r="N771" s="172"/>
      <c r="O771" s="172"/>
      <c r="P771" s="172"/>
      <c r="Q771" s="172"/>
      <c r="R771" s="172"/>
      <c r="S771" s="172"/>
    </row>
    <row r="772" spans="1:19" ht="12.75">
      <c r="A772" s="210"/>
      <c r="B772" s="172"/>
      <c r="C772" s="172"/>
      <c r="D772" s="172"/>
      <c r="E772" s="172"/>
      <c r="F772" s="172"/>
      <c r="G772" s="172"/>
      <c r="H772" s="172"/>
      <c r="I772" s="172"/>
      <c r="J772" s="172"/>
      <c r="K772" s="172"/>
      <c r="L772" s="172"/>
      <c r="M772" s="172"/>
      <c r="N772" s="172"/>
      <c r="O772" s="172"/>
      <c r="P772" s="172"/>
      <c r="Q772" s="172"/>
      <c r="R772" s="172"/>
      <c r="S772" s="172"/>
    </row>
    <row r="773" spans="1:19" ht="12.75">
      <c r="A773" s="210"/>
      <c r="B773" s="172"/>
      <c r="C773" s="172"/>
      <c r="D773" s="172"/>
      <c r="E773" s="172"/>
      <c r="F773" s="172"/>
      <c r="G773" s="172"/>
      <c r="H773" s="172"/>
      <c r="I773" s="172"/>
      <c r="J773" s="172"/>
      <c r="K773" s="172"/>
      <c r="L773" s="172"/>
      <c r="M773" s="172"/>
      <c r="N773" s="172"/>
      <c r="O773" s="172"/>
      <c r="P773" s="172"/>
      <c r="Q773" s="172"/>
      <c r="R773" s="172"/>
      <c r="S773" s="172"/>
    </row>
    <row r="774" spans="1:19" ht="12.75">
      <c r="A774" s="210"/>
      <c r="B774" s="172"/>
      <c r="C774" s="172"/>
      <c r="D774" s="172"/>
      <c r="E774" s="172"/>
      <c r="F774" s="172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2"/>
      <c r="R774" s="172"/>
      <c r="S774" s="172"/>
    </row>
    <row r="775" spans="1:19" ht="12.75">
      <c r="A775" s="210"/>
      <c r="B775" s="172"/>
      <c r="C775" s="172"/>
      <c r="D775" s="172"/>
      <c r="E775" s="172"/>
      <c r="F775" s="172"/>
      <c r="G775" s="172"/>
      <c r="H775" s="172"/>
      <c r="I775" s="172"/>
      <c r="J775" s="172"/>
      <c r="K775" s="172"/>
      <c r="L775" s="172"/>
      <c r="M775" s="172"/>
      <c r="N775" s="172"/>
      <c r="O775" s="172"/>
      <c r="P775" s="172"/>
      <c r="Q775" s="172"/>
      <c r="R775" s="172"/>
      <c r="S775" s="172"/>
    </row>
    <row r="776" spans="1:19" ht="12.75">
      <c r="A776" s="210"/>
      <c r="B776" s="172"/>
      <c r="C776" s="172"/>
      <c r="D776" s="172"/>
      <c r="E776" s="172"/>
      <c r="F776" s="172"/>
      <c r="G776" s="172"/>
      <c r="H776" s="172"/>
      <c r="I776" s="172"/>
      <c r="J776" s="172"/>
      <c r="K776" s="172"/>
      <c r="L776" s="172"/>
      <c r="M776" s="172"/>
      <c r="N776" s="172"/>
      <c r="O776" s="172"/>
      <c r="P776" s="172"/>
      <c r="Q776" s="172"/>
      <c r="R776" s="172"/>
      <c r="S776" s="172"/>
    </row>
    <row r="777" spans="1:19" ht="12.75" customHeight="1">
      <c r="A777" s="210"/>
      <c r="B777" s="172"/>
      <c r="C777" s="172"/>
      <c r="D777" s="172"/>
      <c r="E777" s="172"/>
      <c r="F777" s="172"/>
      <c r="G777" s="172"/>
      <c r="H777" s="172"/>
      <c r="I777" s="172"/>
      <c r="J777" s="172"/>
      <c r="K777" s="172"/>
      <c r="L777" s="172"/>
      <c r="M777" s="172"/>
      <c r="N777" s="172"/>
      <c r="O777" s="172"/>
      <c r="P777" s="172"/>
      <c r="Q777" s="172"/>
      <c r="R777" s="172"/>
      <c r="S777" s="172"/>
    </row>
    <row r="778" spans="1:19" ht="12.75">
      <c r="A778" s="210"/>
      <c r="B778" s="172"/>
      <c r="C778" s="172"/>
      <c r="D778" s="172"/>
      <c r="E778" s="172"/>
      <c r="F778" s="172"/>
      <c r="G778" s="172"/>
      <c r="H778" s="172"/>
      <c r="I778" s="172"/>
      <c r="J778" s="172"/>
      <c r="K778" s="172"/>
      <c r="L778" s="172"/>
      <c r="M778" s="172"/>
      <c r="N778" s="172"/>
      <c r="O778" s="172"/>
      <c r="P778" s="172"/>
      <c r="Q778" s="172"/>
      <c r="R778" s="172"/>
      <c r="S778" s="172"/>
    </row>
    <row r="779" spans="1:19" ht="12.75">
      <c r="A779" s="210"/>
      <c r="B779" s="172"/>
      <c r="C779" s="172"/>
      <c r="D779" s="172"/>
      <c r="E779" s="172"/>
      <c r="F779" s="172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2"/>
      <c r="R779" s="172"/>
      <c r="S779" s="172"/>
    </row>
    <row r="780" spans="1:19" ht="12.75">
      <c r="A780" s="210"/>
      <c r="B780" s="172"/>
      <c r="C780" s="172"/>
      <c r="D780" s="172"/>
      <c r="E780" s="172"/>
      <c r="F780" s="172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2"/>
      <c r="R780" s="172"/>
      <c r="S780" s="172"/>
    </row>
    <row r="781" spans="1:19" ht="12.75">
      <c r="A781" s="210"/>
      <c r="B781" s="172"/>
      <c r="C781" s="172"/>
      <c r="D781" s="172"/>
      <c r="E781" s="172"/>
      <c r="F781" s="172"/>
      <c r="G781" s="172"/>
      <c r="H781" s="172"/>
      <c r="I781" s="172"/>
      <c r="J781" s="172"/>
      <c r="K781" s="172"/>
      <c r="L781" s="172"/>
      <c r="M781" s="172"/>
      <c r="N781" s="172"/>
      <c r="O781" s="172"/>
      <c r="P781" s="172"/>
      <c r="Q781" s="172"/>
      <c r="R781" s="172"/>
      <c r="S781" s="172"/>
    </row>
    <row r="782" spans="1:19" ht="12.75">
      <c r="A782" s="210"/>
      <c r="B782" s="172"/>
      <c r="C782" s="172"/>
      <c r="D782" s="172"/>
      <c r="E782" s="172"/>
      <c r="F782" s="172"/>
      <c r="G782" s="172"/>
      <c r="H782" s="172"/>
      <c r="I782" s="172"/>
      <c r="J782" s="172"/>
      <c r="K782" s="172"/>
      <c r="L782" s="172"/>
      <c r="M782" s="172"/>
      <c r="N782" s="172"/>
      <c r="O782" s="172"/>
      <c r="P782" s="172"/>
      <c r="Q782" s="172"/>
      <c r="R782" s="172"/>
      <c r="S782" s="172"/>
    </row>
    <row r="783" spans="1:19" ht="12.75">
      <c r="A783" s="210"/>
      <c r="B783" s="172"/>
      <c r="C783" s="172"/>
      <c r="D783" s="172"/>
      <c r="E783" s="172"/>
      <c r="F783" s="172"/>
      <c r="G783" s="172"/>
      <c r="H783" s="172"/>
      <c r="I783" s="172"/>
      <c r="J783" s="172"/>
      <c r="K783" s="172"/>
      <c r="L783" s="172"/>
      <c r="M783" s="172"/>
      <c r="N783" s="172"/>
      <c r="O783" s="172"/>
      <c r="P783" s="172"/>
      <c r="Q783" s="172"/>
      <c r="R783" s="172"/>
      <c r="S783" s="172"/>
    </row>
    <row r="784" spans="1:19" ht="12.75">
      <c r="A784" s="210"/>
      <c r="B784" s="172"/>
      <c r="C784" s="172"/>
      <c r="D784" s="172"/>
      <c r="E784" s="172"/>
      <c r="F784" s="172"/>
      <c r="G784" s="172"/>
      <c r="H784" s="172"/>
      <c r="I784" s="172"/>
      <c r="J784" s="172"/>
      <c r="K784" s="172"/>
      <c r="L784" s="172"/>
      <c r="M784" s="172"/>
      <c r="N784" s="172"/>
      <c r="O784" s="172"/>
      <c r="P784" s="172"/>
      <c r="Q784" s="172"/>
      <c r="R784" s="172"/>
      <c r="S784" s="172"/>
    </row>
    <row r="785" spans="1:19" ht="12.75">
      <c r="A785" s="210"/>
      <c r="B785" s="172"/>
      <c r="C785" s="172"/>
      <c r="D785" s="172"/>
      <c r="E785" s="172"/>
      <c r="F785" s="172"/>
      <c r="G785" s="172"/>
      <c r="H785" s="172"/>
      <c r="I785" s="172"/>
      <c r="J785" s="172"/>
      <c r="K785" s="172"/>
      <c r="L785" s="172"/>
      <c r="M785" s="172"/>
      <c r="N785" s="172"/>
      <c r="O785" s="172"/>
      <c r="P785" s="172"/>
      <c r="Q785" s="172"/>
      <c r="R785" s="172"/>
      <c r="S785" s="172"/>
    </row>
    <row r="786" spans="1:19" ht="12.75">
      <c r="A786" s="210"/>
      <c r="B786" s="172"/>
      <c r="C786" s="172"/>
      <c r="D786" s="172"/>
      <c r="E786" s="172"/>
      <c r="F786" s="172"/>
      <c r="G786" s="172"/>
      <c r="H786" s="172"/>
      <c r="I786" s="172"/>
      <c r="J786" s="172"/>
      <c r="K786" s="172"/>
      <c r="L786" s="172"/>
      <c r="M786" s="172"/>
      <c r="N786" s="172"/>
      <c r="O786" s="172"/>
      <c r="P786" s="172"/>
      <c r="Q786" s="172"/>
      <c r="R786" s="172"/>
      <c r="S786" s="172"/>
    </row>
    <row r="787" spans="1:19" ht="12.75">
      <c r="A787" s="210"/>
      <c r="B787" s="172"/>
      <c r="C787" s="172"/>
      <c r="D787" s="172"/>
      <c r="E787" s="172"/>
      <c r="F787" s="172"/>
      <c r="G787" s="172"/>
      <c r="H787" s="172"/>
      <c r="I787" s="172"/>
      <c r="J787" s="172"/>
      <c r="K787" s="172"/>
      <c r="L787" s="172"/>
      <c r="M787" s="172"/>
      <c r="N787" s="172"/>
      <c r="O787" s="172"/>
      <c r="P787" s="172"/>
      <c r="Q787" s="172"/>
      <c r="R787" s="172"/>
      <c r="S787" s="172"/>
    </row>
    <row r="788" spans="1:19" ht="12.75">
      <c r="A788" s="210"/>
      <c r="B788" s="172"/>
      <c r="C788" s="172"/>
      <c r="D788" s="172"/>
      <c r="E788" s="172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</row>
    <row r="789" spans="1:19" ht="12.75">
      <c r="A789" s="210"/>
      <c r="B789" s="172"/>
      <c r="C789" s="172"/>
      <c r="D789" s="172"/>
      <c r="E789" s="172"/>
      <c r="F789" s="172"/>
      <c r="G789" s="172"/>
      <c r="H789" s="172"/>
      <c r="I789" s="172"/>
      <c r="J789" s="172"/>
      <c r="K789" s="172"/>
      <c r="L789" s="172"/>
      <c r="M789" s="172"/>
      <c r="N789" s="172"/>
      <c r="O789" s="172"/>
      <c r="P789" s="172"/>
      <c r="Q789" s="172"/>
      <c r="R789" s="172"/>
      <c r="S789" s="172"/>
    </row>
    <row r="790" spans="1:19" ht="12.75">
      <c r="A790" s="210"/>
      <c r="B790" s="172"/>
      <c r="C790" s="172"/>
      <c r="D790" s="172"/>
      <c r="E790" s="172"/>
      <c r="F790" s="172"/>
      <c r="G790" s="172"/>
      <c r="H790" s="172"/>
      <c r="I790" s="172"/>
      <c r="J790" s="172"/>
      <c r="K790" s="172"/>
      <c r="L790" s="172"/>
      <c r="M790" s="172"/>
      <c r="N790" s="172"/>
      <c r="O790" s="172"/>
      <c r="P790" s="172"/>
      <c r="Q790" s="172"/>
      <c r="R790" s="172"/>
      <c r="S790" s="172"/>
    </row>
    <row r="791" spans="1:19" ht="12.75">
      <c r="A791" s="210"/>
      <c r="B791" s="172"/>
      <c r="C791" s="172"/>
      <c r="D791" s="172"/>
      <c r="E791" s="172"/>
      <c r="F791" s="172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2"/>
      <c r="R791" s="172"/>
      <c r="S791" s="172"/>
    </row>
    <row r="792" spans="1:19" ht="12.75">
      <c r="A792" s="210"/>
      <c r="B792" s="172"/>
      <c r="C792" s="172"/>
      <c r="D792" s="172"/>
      <c r="E792" s="172"/>
      <c r="F792" s="172"/>
      <c r="G792" s="172"/>
      <c r="H792" s="172"/>
      <c r="I792" s="172"/>
      <c r="J792" s="172"/>
      <c r="K792" s="172"/>
      <c r="L792" s="172"/>
      <c r="M792" s="172"/>
      <c r="N792" s="172"/>
      <c r="O792" s="172"/>
      <c r="P792" s="172"/>
      <c r="Q792" s="172"/>
      <c r="R792" s="172"/>
      <c r="S792" s="172"/>
    </row>
    <row r="793" spans="1:19" ht="12.75">
      <c r="A793" s="210"/>
      <c r="B793" s="172"/>
      <c r="C793" s="172"/>
      <c r="D793" s="172"/>
      <c r="E793" s="172"/>
      <c r="F793" s="172"/>
      <c r="G793" s="172"/>
      <c r="H793" s="172"/>
      <c r="I793" s="172"/>
      <c r="J793" s="172"/>
      <c r="K793" s="172"/>
      <c r="L793" s="172"/>
      <c r="M793" s="172"/>
      <c r="N793" s="172"/>
      <c r="O793" s="172"/>
      <c r="P793" s="172"/>
      <c r="Q793" s="172"/>
      <c r="R793" s="172"/>
      <c r="S793" s="172"/>
    </row>
    <row r="794" spans="1:19" ht="12.75" customHeight="1">
      <c r="A794" s="210"/>
      <c r="B794" s="172"/>
      <c r="C794" s="172"/>
      <c r="D794" s="172"/>
      <c r="E794" s="172"/>
      <c r="F794" s="172"/>
      <c r="G794" s="172"/>
      <c r="H794" s="172"/>
      <c r="I794" s="172"/>
      <c r="J794" s="172"/>
      <c r="K794" s="172"/>
      <c r="L794" s="172"/>
      <c r="M794" s="172"/>
      <c r="N794" s="172"/>
      <c r="O794" s="172"/>
      <c r="P794" s="172"/>
      <c r="Q794" s="172"/>
      <c r="R794" s="172"/>
      <c r="S794" s="172"/>
    </row>
    <row r="795" spans="1:19" ht="12.75" customHeight="1">
      <c r="A795" s="210"/>
      <c r="B795" s="172"/>
      <c r="C795" s="172"/>
      <c r="D795" s="172"/>
      <c r="E795" s="172"/>
      <c r="F795" s="172"/>
      <c r="G795" s="172"/>
      <c r="H795" s="172"/>
      <c r="I795" s="172"/>
      <c r="J795" s="172"/>
      <c r="K795" s="172"/>
      <c r="L795" s="172"/>
      <c r="M795" s="172"/>
      <c r="N795" s="172"/>
      <c r="O795" s="172"/>
      <c r="P795" s="172"/>
      <c r="Q795" s="172"/>
      <c r="R795" s="172"/>
      <c r="S795" s="172"/>
    </row>
    <row r="796" spans="1:19" ht="12.75">
      <c r="A796" s="210"/>
      <c r="B796" s="172"/>
      <c r="C796" s="172"/>
      <c r="D796" s="172"/>
      <c r="E796" s="172"/>
      <c r="F796" s="172"/>
      <c r="G796" s="172"/>
      <c r="H796" s="172"/>
      <c r="I796" s="172"/>
      <c r="J796" s="172"/>
      <c r="K796" s="172"/>
      <c r="L796" s="172"/>
      <c r="M796" s="172"/>
      <c r="N796" s="172"/>
      <c r="O796" s="172"/>
      <c r="P796" s="172"/>
      <c r="Q796" s="172"/>
      <c r="R796" s="172"/>
      <c r="S796" s="172"/>
    </row>
    <row r="797" spans="1:19" ht="12.75">
      <c r="A797" s="210"/>
      <c r="B797" s="172"/>
      <c r="C797" s="172"/>
      <c r="D797" s="172"/>
      <c r="E797" s="172"/>
      <c r="F797" s="172"/>
      <c r="G797" s="172"/>
      <c r="H797" s="172"/>
      <c r="I797" s="172"/>
      <c r="J797" s="172"/>
      <c r="K797" s="172"/>
      <c r="L797" s="172"/>
      <c r="M797" s="172"/>
      <c r="N797" s="172"/>
      <c r="O797" s="172"/>
      <c r="P797" s="172"/>
      <c r="Q797" s="172"/>
      <c r="R797" s="172"/>
      <c r="S797" s="172"/>
    </row>
    <row r="798" spans="1:19" ht="12.75">
      <c r="A798" s="210"/>
      <c r="B798" s="172"/>
      <c r="C798" s="172"/>
      <c r="D798" s="172"/>
      <c r="E798" s="172"/>
      <c r="F798" s="172"/>
      <c r="G798" s="172"/>
      <c r="H798" s="172"/>
      <c r="I798" s="172"/>
      <c r="J798" s="172"/>
      <c r="K798" s="172"/>
      <c r="L798" s="172"/>
      <c r="M798" s="172"/>
      <c r="N798" s="172"/>
      <c r="O798" s="172"/>
      <c r="P798" s="172"/>
      <c r="Q798" s="172"/>
      <c r="R798" s="172"/>
      <c r="S798" s="172"/>
    </row>
    <row r="799" spans="1:19" ht="12.75">
      <c r="A799" s="210"/>
      <c r="B799" s="172"/>
      <c r="C799" s="172"/>
      <c r="D799" s="172"/>
      <c r="E799" s="172"/>
      <c r="F799" s="172"/>
      <c r="G799" s="172"/>
      <c r="H799" s="172"/>
      <c r="I799" s="172"/>
      <c r="J799" s="172"/>
      <c r="K799" s="172"/>
      <c r="L799" s="172"/>
      <c r="M799" s="172"/>
      <c r="N799" s="172"/>
      <c r="O799" s="172"/>
      <c r="P799" s="172"/>
      <c r="Q799" s="172"/>
      <c r="R799" s="172"/>
      <c r="S799" s="172"/>
    </row>
    <row r="800" spans="1:19" ht="12.75">
      <c r="A800" s="210"/>
      <c r="B800" s="172"/>
      <c r="C800" s="172"/>
      <c r="D800" s="172"/>
      <c r="E800" s="172"/>
      <c r="F800" s="172"/>
      <c r="G800" s="172"/>
      <c r="H800" s="172"/>
      <c r="I800" s="172"/>
      <c r="J800" s="172"/>
      <c r="K800" s="172"/>
      <c r="L800" s="172"/>
      <c r="M800" s="172"/>
      <c r="N800" s="172"/>
      <c r="O800" s="172"/>
      <c r="P800" s="172"/>
      <c r="Q800" s="172"/>
      <c r="R800" s="172"/>
      <c r="S800" s="172"/>
    </row>
    <row r="801" spans="1:19" ht="12.75">
      <c r="A801" s="210"/>
      <c r="B801" s="172"/>
      <c r="C801" s="172"/>
      <c r="D801" s="172"/>
      <c r="E801" s="172"/>
      <c r="F801" s="172"/>
      <c r="G801" s="172"/>
      <c r="H801" s="172"/>
      <c r="I801" s="172"/>
      <c r="J801" s="172"/>
      <c r="K801" s="172"/>
      <c r="L801" s="172"/>
      <c r="M801" s="172"/>
      <c r="N801" s="172"/>
      <c r="O801" s="172"/>
      <c r="P801" s="172"/>
      <c r="Q801" s="172"/>
      <c r="R801" s="172"/>
      <c r="S801" s="172"/>
    </row>
    <row r="802" spans="1:19" ht="12.75">
      <c r="A802" s="210"/>
      <c r="B802" s="172"/>
      <c r="C802" s="172"/>
      <c r="D802" s="172"/>
      <c r="E802" s="172"/>
      <c r="F802" s="172"/>
      <c r="G802" s="172"/>
      <c r="H802" s="172"/>
      <c r="I802" s="172"/>
      <c r="J802" s="172"/>
      <c r="K802" s="172"/>
      <c r="L802" s="172"/>
      <c r="M802" s="172"/>
      <c r="N802" s="172"/>
      <c r="O802" s="172"/>
      <c r="P802" s="172"/>
      <c r="Q802" s="172"/>
      <c r="R802" s="172"/>
      <c r="S802" s="172"/>
    </row>
    <row r="803" spans="1:19" ht="12.75">
      <c r="A803" s="210"/>
      <c r="B803" s="172"/>
      <c r="C803" s="172"/>
      <c r="D803" s="172"/>
      <c r="E803" s="172"/>
      <c r="F803" s="172"/>
      <c r="G803" s="172"/>
      <c r="H803" s="172"/>
      <c r="I803" s="172"/>
      <c r="J803" s="172"/>
      <c r="K803" s="172"/>
      <c r="L803" s="172"/>
      <c r="M803" s="172"/>
      <c r="N803" s="172"/>
      <c r="O803" s="172"/>
      <c r="P803" s="172"/>
      <c r="Q803" s="172"/>
      <c r="R803" s="172"/>
      <c r="S803" s="172"/>
    </row>
    <row r="804" spans="1:19" ht="12.75">
      <c r="A804" s="210"/>
      <c r="B804" s="172"/>
      <c r="C804" s="172"/>
      <c r="D804" s="172"/>
      <c r="E804" s="172"/>
      <c r="F804" s="172"/>
      <c r="G804" s="172"/>
      <c r="H804" s="172"/>
      <c r="I804" s="172"/>
      <c r="J804" s="172"/>
      <c r="K804" s="172"/>
      <c r="L804" s="172"/>
      <c r="M804" s="172"/>
      <c r="N804" s="172"/>
      <c r="O804" s="172"/>
      <c r="P804" s="172"/>
      <c r="Q804" s="172"/>
      <c r="R804" s="172"/>
      <c r="S804" s="172"/>
    </row>
    <row r="805" spans="1:19" ht="12.75">
      <c r="A805" s="210"/>
      <c r="B805" s="172"/>
      <c r="C805" s="172"/>
      <c r="D805" s="172"/>
      <c r="E805" s="172"/>
      <c r="F805" s="172"/>
      <c r="G805" s="172"/>
      <c r="H805" s="172"/>
      <c r="I805" s="172"/>
      <c r="J805" s="172"/>
      <c r="K805" s="172"/>
      <c r="L805" s="172"/>
      <c r="M805" s="172"/>
      <c r="N805" s="172"/>
      <c r="O805" s="172"/>
      <c r="P805" s="172"/>
      <c r="Q805" s="172"/>
      <c r="R805" s="172"/>
      <c r="S805" s="172"/>
    </row>
    <row r="806" spans="1:19" ht="12.75">
      <c r="A806" s="210"/>
      <c r="B806" s="172"/>
      <c r="C806" s="172"/>
      <c r="D806" s="172"/>
      <c r="E806" s="172"/>
      <c r="F806" s="172"/>
      <c r="G806" s="172"/>
      <c r="H806" s="172"/>
      <c r="I806" s="172"/>
      <c r="J806" s="172"/>
      <c r="K806" s="172"/>
      <c r="L806" s="172"/>
      <c r="M806" s="172"/>
      <c r="N806" s="172"/>
      <c r="O806" s="172"/>
      <c r="P806" s="172"/>
      <c r="Q806" s="172"/>
      <c r="R806" s="172"/>
      <c r="S806" s="172"/>
    </row>
    <row r="807" spans="1:19" ht="12.75">
      <c r="A807" s="210"/>
      <c r="B807" s="172"/>
      <c r="C807" s="172"/>
      <c r="D807" s="172"/>
      <c r="E807" s="172"/>
      <c r="F807" s="172"/>
      <c r="G807" s="172"/>
      <c r="H807" s="172"/>
      <c r="I807" s="172"/>
      <c r="J807" s="172"/>
      <c r="K807" s="172"/>
      <c r="L807" s="172"/>
      <c r="M807" s="172"/>
      <c r="N807" s="172"/>
      <c r="O807" s="172"/>
      <c r="P807" s="172"/>
      <c r="Q807" s="172"/>
      <c r="R807" s="172"/>
      <c r="S807" s="172"/>
    </row>
    <row r="808" spans="1:19" ht="12.75">
      <c r="A808" s="210"/>
      <c r="B808" s="172"/>
      <c r="C808" s="172"/>
      <c r="D808" s="172"/>
      <c r="E808" s="172"/>
      <c r="F808" s="172"/>
      <c r="G808" s="172"/>
      <c r="H808" s="172"/>
      <c r="I808" s="172"/>
      <c r="J808" s="172"/>
      <c r="K808" s="172"/>
      <c r="L808" s="172"/>
      <c r="M808" s="172"/>
      <c r="N808" s="172"/>
      <c r="O808" s="172"/>
      <c r="P808" s="172"/>
      <c r="Q808" s="172"/>
      <c r="R808" s="172"/>
      <c r="S808" s="172"/>
    </row>
    <row r="809" spans="1:19" ht="12.75">
      <c r="A809" s="210"/>
      <c r="B809" s="172"/>
      <c r="C809" s="172"/>
      <c r="D809" s="172"/>
      <c r="E809" s="172"/>
      <c r="F809" s="172"/>
      <c r="G809" s="172"/>
      <c r="H809" s="172"/>
      <c r="I809" s="172"/>
      <c r="J809" s="172"/>
      <c r="K809" s="172"/>
      <c r="L809" s="172"/>
      <c r="M809" s="172"/>
      <c r="N809" s="172"/>
      <c r="O809" s="172"/>
      <c r="P809" s="172"/>
      <c r="Q809" s="172"/>
      <c r="R809" s="172"/>
      <c r="S809" s="172"/>
    </row>
    <row r="810" spans="1:19" ht="12.75">
      <c r="A810" s="210"/>
      <c r="B810" s="172"/>
      <c r="C810" s="172"/>
      <c r="D810" s="172"/>
      <c r="E810" s="172"/>
      <c r="F810" s="172"/>
      <c r="G810" s="172"/>
      <c r="H810" s="172"/>
      <c r="I810" s="172"/>
      <c r="J810" s="172"/>
      <c r="K810" s="172"/>
      <c r="L810" s="172"/>
      <c r="M810" s="172"/>
      <c r="N810" s="172"/>
      <c r="O810" s="172"/>
      <c r="P810" s="172"/>
      <c r="Q810" s="172"/>
      <c r="R810" s="172"/>
      <c r="S810" s="172"/>
    </row>
    <row r="811" spans="1:19" ht="12.75">
      <c r="A811" s="210"/>
      <c r="B811" s="172"/>
      <c r="C811" s="172"/>
      <c r="D811" s="172"/>
      <c r="E811" s="172"/>
      <c r="F811" s="172"/>
      <c r="G811" s="172"/>
      <c r="H811" s="172"/>
      <c r="I811" s="172"/>
      <c r="J811" s="172"/>
      <c r="K811" s="172"/>
      <c r="L811" s="172"/>
      <c r="M811" s="172"/>
      <c r="N811" s="172"/>
      <c r="O811" s="172"/>
      <c r="P811" s="172"/>
      <c r="Q811" s="172"/>
      <c r="R811" s="172"/>
      <c r="S811" s="172"/>
    </row>
    <row r="812" spans="1:19" ht="12.75" customHeight="1">
      <c r="A812" s="210"/>
      <c r="B812" s="172"/>
      <c r="C812" s="172"/>
      <c r="D812" s="172"/>
      <c r="E812" s="172"/>
      <c r="F812" s="172"/>
      <c r="G812" s="172"/>
      <c r="H812" s="172"/>
      <c r="I812" s="172"/>
      <c r="J812" s="172"/>
      <c r="K812" s="172"/>
      <c r="L812" s="172"/>
      <c r="M812" s="172"/>
      <c r="N812" s="172"/>
      <c r="O812" s="172"/>
      <c r="P812" s="172"/>
      <c r="Q812" s="172"/>
      <c r="R812" s="172"/>
      <c r="S812" s="172"/>
    </row>
    <row r="813" spans="1:19" ht="12.75" customHeight="1">
      <c r="A813" s="210"/>
      <c r="B813" s="172"/>
      <c r="C813" s="172"/>
      <c r="D813" s="172"/>
      <c r="E813" s="172"/>
      <c r="F813" s="172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2"/>
      <c r="R813" s="172"/>
      <c r="S813" s="172"/>
    </row>
    <row r="814" spans="1:19" ht="12.75" customHeight="1">
      <c r="A814" s="210"/>
      <c r="B814" s="172"/>
      <c r="C814" s="172"/>
      <c r="D814" s="172"/>
      <c r="E814" s="172"/>
      <c r="F814" s="172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2"/>
      <c r="R814" s="172"/>
      <c r="S814" s="172"/>
    </row>
    <row r="815" spans="1:19" ht="12.75">
      <c r="A815" s="210"/>
      <c r="B815" s="172"/>
      <c r="C815" s="172"/>
      <c r="D815" s="172"/>
      <c r="E815" s="172"/>
      <c r="F815" s="172"/>
      <c r="G815" s="172"/>
      <c r="H815" s="172"/>
      <c r="I815" s="172"/>
      <c r="J815" s="172"/>
      <c r="K815" s="172"/>
      <c r="L815" s="172"/>
      <c r="M815" s="172"/>
      <c r="N815" s="172"/>
      <c r="O815" s="172"/>
      <c r="P815" s="172"/>
      <c r="Q815" s="172"/>
      <c r="R815" s="172"/>
      <c r="S815" s="172"/>
    </row>
    <row r="816" spans="1:19" ht="12.75">
      <c r="A816" s="210"/>
      <c r="B816" s="172"/>
      <c r="C816" s="172"/>
      <c r="D816" s="172"/>
      <c r="E816" s="172"/>
      <c r="F816" s="172"/>
      <c r="G816" s="172"/>
      <c r="H816" s="172"/>
      <c r="I816" s="172"/>
      <c r="J816" s="172"/>
      <c r="K816" s="172"/>
      <c r="L816" s="172"/>
      <c r="M816" s="172"/>
      <c r="N816" s="172"/>
      <c r="O816" s="172"/>
      <c r="P816" s="172"/>
      <c r="Q816" s="172"/>
      <c r="R816" s="172"/>
      <c r="S816" s="172"/>
    </row>
    <row r="817" spans="1:19" ht="12.75">
      <c r="A817" s="210"/>
      <c r="B817" s="172"/>
      <c r="C817" s="172"/>
      <c r="D817" s="172"/>
      <c r="E817" s="172"/>
      <c r="F817" s="172"/>
      <c r="G817" s="172"/>
      <c r="H817" s="172"/>
      <c r="I817" s="172"/>
      <c r="J817" s="172"/>
      <c r="K817" s="172"/>
      <c r="L817" s="172"/>
      <c r="M817" s="172"/>
      <c r="N817" s="172"/>
      <c r="O817" s="172"/>
      <c r="P817" s="172"/>
      <c r="Q817" s="172"/>
      <c r="R817" s="172"/>
      <c r="S817" s="172"/>
    </row>
    <row r="818" spans="1:19" ht="12.75">
      <c r="A818" s="210"/>
      <c r="B818" s="172"/>
      <c r="C818" s="172"/>
      <c r="D818" s="172"/>
      <c r="E818" s="172"/>
      <c r="F818" s="172"/>
      <c r="G818" s="172"/>
      <c r="H818" s="172"/>
      <c r="I818" s="172"/>
      <c r="J818" s="172"/>
      <c r="K818" s="172"/>
      <c r="L818" s="172"/>
      <c r="M818" s="172"/>
      <c r="N818" s="172"/>
      <c r="O818" s="172"/>
      <c r="P818" s="172"/>
      <c r="Q818" s="172"/>
      <c r="R818" s="172"/>
      <c r="S818" s="172"/>
    </row>
    <row r="819" spans="1:19" ht="12.75">
      <c r="A819" s="210"/>
      <c r="B819" s="172"/>
      <c r="C819" s="172"/>
      <c r="D819" s="172"/>
      <c r="E819" s="172"/>
      <c r="F819" s="172"/>
      <c r="G819" s="172"/>
      <c r="H819" s="172"/>
      <c r="I819" s="172"/>
      <c r="J819" s="172"/>
      <c r="K819" s="172"/>
      <c r="L819" s="172"/>
      <c r="M819" s="172"/>
      <c r="N819" s="172"/>
      <c r="O819" s="172"/>
      <c r="P819" s="172"/>
      <c r="Q819" s="172"/>
      <c r="R819" s="172"/>
      <c r="S819" s="172"/>
    </row>
    <row r="820" spans="1:19" ht="12.75">
      <c r="A820" s="210"/>
      <c r="B820" s="172"/>
      <c r="C820" s="172"/>
      <c r="D820" s="172"/>
      <c r="E820" s="172"/>
      <c r="F820" s="172"/>
      <c r="G820" s="172"/>
      <c r="H820" s="172"/>
      <c r="I820" s="172"/>
      <c r="J820" s="172"/>
      <c r="K820" s="172"/>
      <c r="L820" s="172"/>
      <c r="M820" s="172"/>
      <c r="N820" s="172"/>
      <c r="O820" s="172"/>
      <c r="P820" s="172"/>
      <c r="Q820" s="172"/>
      <c r="R820" s="172"/>
      <c r="S820" s="172"/>
    </row>
    <row r="821" spans="1:19" ht="12.75">
      <c r="A821" s="210"/>
      <c r="B821" s="172"/>
      <c r="C821" s="172"/>
      <c r="D821" s="172"/>
      <c r="E821" s="172"/>
      <c r="F821" s="172"/>
      <c r="G821" s="172"/>
      <c r="H821" s="172"/>
      <c r="I821" s="172"/>
      <c r="J821" s="172"/>
      <c r="K821" s="172"/>
      <c r="L821" s="172"/>
      <c r="M821" s="172"/>
      <c r="N821" s="172"/>
      <c r="O821" s="172"/>
      <c r="P821" s="172"/>
      <c r="Q821" s="172"/>
      <c r="R821" s="172"/>
      <c r="S821" s="172"/>
    </row>
    <row r="822" spans="1:19" ht="12.75">
      <c r="A822" s="210"/>
      <c r="B822" s="172"/>
      <c r="C822" s="172"/>
      <c r="D822" s="172"/>
      <c r="E822" s="172"/>
      <c r="F822" s="172"/>
      <c r="G822" s="172"/>
      <c r="H822" s="172"/>
      <c r="I822" s="172"/>
      <c r="J822" s="172"/>
      <c r="K822" s="172"/>
      <c r="L822" s="172"/>
      <c r="M822" s="172"/>
      <c r="N822" s="172"/>
      <c r="O822" s="172"/>
      <c r="P822" s="172"/>
      <c r="Q822" s="172"/>
      <c r="R822" s="172"/>
      <c r="S822" s="172"/>
    </row>
    <row r="823" spans="1:19" ht="12.75" customHeight="1">
      <c r="A823" s="210"/>
      <c r="B823" s="172"/>
      <c r="C823" s="172"/>
      <c r="D823" s="172"/>
      <c r="E823" s="172"/>
      <c r="F823" s="172"/>
      <c r="G823" s="172"/>
      <c r="H823" s="172"/>
      <c r="I823" s="172"/>
      <c r="J823" s="172"/>
      <c r="K823" s="172"/>
      <c r="L823" s="172"/>
      <c r="M823" s="172"/>
      <c r="N823" s="172"/>
      <c r="O823" s="172"/>
      <c r="P823" s="172"/>
      <c r="Q823" s="172"/>
      <c r="R823" s="172"/>
      <c r="S823" s="172"/>
    </row>
    <row r="824" spans="1:19" ht="12.75">
      <c r="A824" s="210"/>
      <c r="B824" s="172"/>
      <c r="C824" s="172"/>
      <c r="D824" s="172"/>
      <c r="E824" s="172"/>
      <c r="F824" s="172"/>
      <c r="G824" s="172"/>
      <c r="H824" s="172"/>
      <c r="I824" s="172"/>
      <c r="J824" s="172"/>
      <c r="K824" s="172"/>
      <c r="L824" s="172"/>
      <c r="M824" s="172"/>
      <c r="N824" s="172"/>
      <c r="O824" s="172"/>
      <c r="P824" s="172"/>
      <c r="Q824" s="172"/>
      <c r="R824" s="172"/>
      <c r="S824" s="172"/>
    </row>
    <row r="825" spans="1:19" ht="12.75">
      <c r="A825" s="210"/>
      <c r="B825" s="172"/>
      <c r="C825" s="172"/>
      <c r="D825" s="172"/>
      <c r="E825" s="172"/>
      <c r="F825" s="172"/>
      <c r="G825" s="172"/>
      <c r="H825" s="172"/>
      <c r="I825" s="172"/>
      <c r="J825" s="172"/>
      <c r="K825" s="172"/>
      <c r="L825" s="172"/>
      <c r="M825" s="172"/>
      <c r="N825" s="172"/>
      <c r="O825" s="172"/>
      <c r="P825" s="172"/>
      <c r="Q825" s="172"/>
      <c r="R825" s="172"/>
      <c r="S825" s="172"/>
    </row>
    <row r="826" spans="1:19" ht="12.75">
      <c r="A826" s="210"/>
      <c r="B826" s="172"/>
      <c r="C826" s="172"/>
      <c r="D826" s="172"/>
      <c r="E826" s="172"/>
      <c r="F826" s="172"/>
      <c r="G826" s="172"/>
      <c r="H826" s="172"/>
      <c r="I826" s="172"/>
      <c r="J826" s="172"/>
      <c r="K826" s="172"/>
      <c r="L826" s="172"/>
      <c r="M826" s="172"/>
      <c r="N826" s="172"/>
      <c r="O826" s="172"/>
      <c r="P826" s="172"/>
      <c r="Q826" s="172"/>
      <c r="R826" s="172"/>
      <c r="S826" s="172"/>
    </row>
    <row r="827" spans="1:19" ht="12.75">
      <c r="A827" s="210"/>
      <c r="B827" s="172"/>
      <c r="C827" s="172"/>
      <c r="D827" s="172"/>
      <c r="E827" s="172"/>
      <c r="F827" s="172"/>
      <c r="G827" s="172"/>
      <c r="H827" s="172"/>
      <c r="I827" s="172"/>
      <c r="J827" s="172"/>
      <c r="K827" s="172"/>
      <c r="L827" s="172"/>
      <c r="M827" s="172"/>
      <c r="N827" s="172"/>
      <c r="O827" s="172"/>
      <c r="P827" s="172"/>
      <c r="Q827" s="172"/>
      <c r="R827" s="172"/>
      <c r="S827" s="172"/>
    </row>
    <row r="828" spans="1:19" ht="12.75">
      <c r="A828" s="210"/>
      <c r="B828" s="172"/>
      <c r="C828" s="172"/>
      <c r="D828" s="172"/>
      <c r="E828" s="172"/>
      <c r="F828" s="172"/>
      <c r="G828" s="172"/>
      <c r="H828" s="172"/>
      <c r="I828" s="172"/>
      <c r="J828" s="172"/>
      <c r="K828" s="172"/>
      <c r="L828" s="172"/>
      <c r="M828" s="172"/>
      <c r="N828" s="172"/>
      <c r="O828" s="172"/>
      <c r="P828" s="172"/>
      <c r="Q828" s="172"/>
      <c r="R828" s="172"/>
      <c r="S828" s="172"/>
    </row>
    <row r="829" spans="1:19" ht="12.75">
      <c r="A829" s="210"/>
      <c r="B829" s="172"/>
      <c r="C829" s="172"/>
      <c r="D829" s="172"/>
      <c r="E829" s="172"/>
      <c r="F829" s="172"/>
      <c r="G829" s="172"/>
      <c r="H829" s="172"/>
      <c r="I829" s="172"/>
      <c r="J829" s="172"/>
      <c r="K829" s="172"/>
      <c r="L829" s="172"/>
      <c r="M829" s="172"/>
      <c r="N829" s="172"/>
      <c r="O829" s="172"/>
      <c r="P829" s="172"/>
      <c r="Q829" s="172"/>
      <c r="R829" s="172"/>
      <c r="S829" s="172"/>
    </row>
    <row r="830" spans="1:19" ht="12.75">
      <c r="A830" s="210"/>
      <c r="B830" s="172"/>
      <c r="C830" s="172"/>
      <c r="D830" s="172"/>
      <c r="E830" s="172"/>
      <c r="F830" s="172"/>
      <c r="G830" s="172"/>
      <c r="H830" s="172"/>
      <c r="I830" s="172"/>
      <c r="J830" s="172"/>
      <c r="K830" s="172"/>
      <c r="L830" s="172"/>
      <c r="M830" s="172"/>
      <c r="N830" s="172"/>
      <c r="O830" s="172"/>
      <c r="P830" s="172"/>
      <c r="Q830" s="172"/>
      <c r="R830" s="172"/>
      <c r="S830" s="172"/>
    </row>
    <row r="831" spans="1:19" ht="12.75">
      <c r="A831" s="210"/>
      <c r="B831" s="172"/>
      <c r="C831" s="172"/>
      <c r="D831" s="172"/>
      <c r="E831" s="172"/>
      <c r="F831" s="172"/>
      <c r="G831" s="172"/>
      <c r="H831" s="172"/>
      <c r="I831" s="172"/>
      <c r="J831" s="172"/>
      <c r="K831" s="172"/>
      <c r="L831" s="172"/>
      <c r="M831" s="172"/>
      <c r="N831" s="172"/>
      <c r="O831" s="172"/>
      <c r="P831" s="172"/>
      <c r="Q831" s="172"/>
      <c r="R831" s="172"/>
      <c r="S831" s="172"/>
    </row>
    <row r="832" spans="1:19" ht="12.75" customHeight="1">
      <c r="A832" s="210"/>
      <c r="B832" s="172"/>
      <c r="C832" s="172"/>
      <c r="D832" s="172"/>
      <c r="E832" s="172"/>
      <c r="F832" s="172"/>
      <c r="G832" s="172"/>
      <c r="H832" s="172"/>
      <c r="I832" s="172"/>
      <c r="J832" s="172"/>
      <c r="K832" s="172"/>
      <c r="L832" s="172"/>
      <c r="M832" s="172"/>
      <c r="N832" s="172"/>
      <c r="O832" s="172"/>
      <c r="P832" s="172"/>
      <c r="Q832" s="172"/>
      <c r="R832" s="172"/>
      <c r="S832" s="172"/>
    </row>
    <row r="833" spans="1:19" ht="12.75">
      <c r="A833" s="210"/>
      <c r="B833" s="172"/>
      <c r="C833" s="172"/>
      <c r="D833" s="172"/>
      <c r="E833" s="172"/>
      <c r="F833" s="172"/>
      <c r="G833" s="172"/>
      <c r="H833" s="172"/>
      <c r="I833" s="172"/>
      <c r="J833" s="172"/>
      <c r="K833" s="172"/>
      <c r="L833" s="172"/>
      <c r="M833" s="172"/>
      <c r="N833" s="172"/>
      <c r="O833" s="172"/>
      <c r="P833" s="172"/>
      <c r="Q833" s="172"/>
      <c r="R833" s="172"/>
      <c r="S833" s="172"/>
    </row>
    <row r="834" spans="1:19" ht="12.75">
      <c r="A834" s="210"/>
      <c r="B834" s="172"/>
      <c r="C834" s="172"/>
      <c r="D834" s="172"/>
      <c r="E834" s="172"/>
      <c r="F834" s="172"/>
      <c r="G834" s="172"/>
      <c r="H834" s="172"/>
      <c r="I834" s="172"/>
      <c r="J834" s="172"/>
      <c r="K834" s="172"/>
      <c r="L834" s="172"/>
      <c r="M834" s="172"/>
      <c r="N834" s="172"/>
      <c r="O834" s="172"/>
      <c r="P834" s="172"/>
      <c r="Q834" s="172"/>
      <c r="R834" s="172"/>
      <c r="S834" s="172"/>
    </row>
    <row r="835" spans="1:19" ht="12.75">
      <c r="A835" s="210"/>
      <c r="B835" s="172"/>
      <c r="C835" s="172"/>
      <c r="D835" s="172"/>
      <c r="E835" s="172"/>
      <c r="F835" s="172"/>
      <c r="G835" s="172"/>
      <c r="H835" s="172"/>
      <c r="I835" s="172"/>
      <c r="J835" s="172"/>
      <c r="K835" s="172"/>
      <c r="L835" s="172"/>
      <c r="M835" s="172"/>
      <c r="N835" s="172"/>
      <c r="O835" s="172"/>
      <c r="P835" s="172"/>
      <c r="Q835" s="172"/>
      <c r="R835" s="172"/>
      <c r="S835" s="172"/>
    </row>
    <row r="836" spans="1:19" ht="12.75">
      <c r="A836" s="210"/>
      <c r="B836" s="172"/>
      <c r="C836" s="172"/>
      <c r="D836" s="172"/>
      <c r="E836" s="172"/>
      <c r="F836" s="172"/>
      <c r="G836" s="172"/>
      <c r="H836" s="172"/>
      <c r="I836" s="172"/>
      <c r="J836" s="172"/>
      <c r="K836" s="172"/>
      <c r="L836" s="172"/>
      <c r="M836" s="172"/>
      <c r="N836" s="172"/>
      <c r="O836" s="172"/>
      <c r="P836" s="172"/>
      <c r="Q836" s="172"/>
      <c r="R836" s="172"/>
      <c r="S836" s="172"/>
    </row>
    <row r="837" spans="1:19" ht="12.75">
      <c r="A837" s="210"/>
      <c r="B837" s="172"/>
      <c r="C837" s="172"/>
      <c r="D837" s="172"/>
      <c r="E837" s="172"/>
      <c r="F837" s="172"/>
      <c r="G837" s="172"/>
      <c r="H837" s="172"/>
      <c r="I837" s="172"/>
      <c r="J837" s="172"/>
      <c r="K837" s="172"/>
      <c r="L837" s="172"/>
      <c r="M837" s="172"/>
      <c r="N837" s="172"/>
      <c r="O837" s="172"/>
      <c r="P837" s="172"/>
      <c r="Q837" s="172"/>
      <c r="R837" s="172"/>
      <c r="S837" s="172"/>
    </row>
    <row r="838" spans="1:19" ht="12.75">
      <c r="A838" s="210"/>
      <c r="B838" s="172"/>
      <c r="C838" s="172"/>
      <c r="D838" s="172"/>
      <c r="E838" s="172"/>
      <c r="F838" s="172"/>
      <c r="G838" s="172"/>
      <c r="H838" s="172"/>
      <c r="I838" s="172"/>
      <c r="J838" s="172"/>
      <c r="K838" s="172"/>
      <c r="L838" s="172"/>
      <c r="M838" s="172"/>
      <c r="N838" s="172"/>
      <c r="O838" s="172"/>
      <c r="P838" s="172"/>
      <c r="Q838" s="172"/>
      <c r="R838" s="172"/>
      <c r="S838" s="172"/>
    </row>
    <row r="839" spans="1:19" ht="12.75">
      <c r="A839" s="210"/>
      <c r="B839" s="172"/>
      <c r="C839" s="172"/>
      <c r="D839" s="172"/>
      <c r="E839" s="172"/>
      <c r="F839" s="172"/>
      <c r="G839" s="172"/>
      <c r="H839" s="172"/>
      <c r="I839" s="172"/>
      <c r="J839" s="172"/>
      <c r="K839" s="172"/>
      <c r="L839" s="172"/>
      <c r="M839" s="172"/>
      <c r="N839" s="172"/>
      <c r="O839" s="172"/>
      <c r="P839" s="172"/>
      <c r="Q839" s="172"/>
      <c r="R839" s="172"/>
      <c r="S839" s="172"/>
    </row>
    <row r="840" spans="1:19" ht="12.75">
      <c r="A840" s="210"/>
      <c r="B840" s="172"/>
      <c r="C840" s="172"/>
      <c r="D840" s="172"/>
      <c r="E840" s="172"/>
      <c r="F840" s="172"/>
      <c r="G840" s="172"/>
      <c r="H840" s="172"/>
      <c r="I840" s="172"/>
      <c r="J840" s="172"/>
      <c r="K840" s="172"/>
      <c r="L840" s="172"/>
      <c r="M840" s="172"/>
      <c r="N840" s="172"/>
      <c r="O840" s="172"/>
      <c r="P840" s="172"/>
      <c r="Q840" s="172"/>
      <c r="R840" s="172"/>
      <c r="S840" s="172"/>
    </row>
    <row r="841" spans="1:19" ht="12.75">
      <c r="A841" s="210"/>
      <c r="B841" s="172"/>
      <c r="C841" s="172"/>
      <c r="D841" s="172"/>
      <c r="E841" s="172"/>
      <c r="F841" s="172"/>
      <c r="G841" s="172"/>
      <c r="H841" s="172"/>
      <c r="I841" s="172"/>
      <c r="J841" s="172"/>
      <c r="K841" s="172"/>
      <c r="L841" s="172"/>
      <c r="M841" s="172"/>
      <c r="N841" s="172"/>
      <c r="O841" s="172"/>
      <c r="P841" s="172"/>
      <c r="Q841" s="172"/>
      <c r="R841" s="172"/>
      <c r="S841" s="172"/>
    </row>
    <row r="842" spans="1:19" ht="12.75">
      <c r="A842" s="210"/>
      <c r="B842" s="172"/>
      <c r="C842" s="172"/>
      <c r="D842" s="172"/>
      <c r="E842" s="172"/>
      <c r="F842" s="172"/>
      <c r="G842" s="172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172"/>
      <c r="S842" s="172"/>
    </row>
    <row r="843" spans="1:19" ht="12.75">
      <c r="A843" s="210"/>
      <c r="B843" s="172"/>
      <c r="C843" s="172"/>
      <c r="D843" s="172"/>
      <c r="E843" s="172"/>
      <c r="F843" s="172"/>
      <c r="G843" s="172"/>
      <c r="H843" s="172"/>
      <c r="I843" s="172"/>
      <c r="J843" s="172"/>
      <c r="K843" s="172"/>
      <c r="L843" s="172"/>
      <c r="M843" s="172"/>
      <c r="N843" s="172"/>
      <c r="O843" s="172"/>
      <c r="P843" s="172"/>
      <c r="Q843" s="172"/>
      <c r="R843" s="172"/>
      <c r="S843" s="172"/>
    </row>
    <row r="844" spans="1:19" ht="12.75">
      <c r="A844" s="210"/>
      <c r="B844" s="172"/>
      <c r="C844" s="172"/>
      <c r="D844" s="172"/>
      <c r="E844" s="172"/>
      <c r="F844" s="172"/>
      <c r="G844" s="172"/>
      <c r="H844" s="172"/>
      <c r="I844" s="172"/>
      <c r="J844" s="172"/>
      <c r="K844" s="172"/>
      <c r="L844" s="172"/>
      <c r="M844" s="172"/>
      <c r="N844" s="172"/>
      <c r="O844" s="172"/>
      <c r="P844" s="172"/>
      <c r="Q844" s="172"/>
      <c r="R844" s="172"/>
      <c r="S844" s="172"/>
    </row>
    <row r="845" spans="1:19" ht="12.75">
      <c r="A845" s="210"/>
      <c r="B845" s="172"/>
      <c r="C845" s="172"/>
      <c r="D845" s="172"/>
      <c r="E845" s="172"/>
      <c r="F845" s="172"/>
      <c r="G845" s="172"/>
      <c r="H845" s="172"/>
      <c r="I845" s="172"/>
      <c r="J845" s="172"/>
      <c r="K845" s="172"/>
      <c r="L845" s="172"/>
      <c r="M845" s="172"/>
      <c r="N845" s="172"/>
      <c r="O845" s="172"/>
      <c r="P845" s="172"/>
      <c r="Q845" s="172"/>
      <c r="R845" s="172"/>
      <c r="S845" s="172"/>
    </row>
    <row r="846" spans="1:19" ht="12.75">
      <c r="A846" s="210"/>
      <c r="B846" s="172"/>
      <c r="C846" s="172"/>
      <c r="D846" s="172"/>
      <c r="E846" s="172"/>
      <c r="F846" s="172"/>
      <c r="G846" s="172"/>
      <c r="H846" s="172"/>
      <c r="I846" s="172"/>
      <c r="J846" s="172"/>
      <c r="K846" s="172"/>
      <c r="L846" s="172"/>
      <c r="M846" s="172"/>
      <c r="N846" s="172"/>
      <c r="O846" s="172"/>
      <c r="P846" s="172"/>
      <c r="Q846" s="172"/>
      <c r="R846" s="172"/>
      <c r="S846" s="172"/>
    </row>
    <row r="847" spans="1:19" ht="12.75">
      <c r="A847" s="210"/>
      <c r="B847" s="172"/>
      <c r="C847" s="172"/>
      <c r="D847" s="172"/>
      <c r="E847" s="172"/>
      <c r="F847" s="172"/>
      <c r="G847" s="172"/>
      <c r="H847" s="172"/>
      <c r="I847" s="172"/>
      <c r="J847" s="172"/>
      <c r="K847" s="172"/>
      <c r="L847" s="172"/>
      <c r="M847" s="172"/>
      <c r="N847" s="172"/>
      <c r="O847" s="172"/>
      <c r="P847" s="172"/>
      <c r="Q847" s="172"/>
      <c r="R847" s="172"/>
      <c r="S847" s="172"/>
    </row>
    <row r="848" spans="1:19" ht="12.75">
      <c r="A848" s="210"/>
      <c r="B848" s="172"/>
      <c r="C848" s="172"/>
      <c r="D848" s="172"/>
      <c r="E848" s="172"/>
      <c r="F848" s="172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2"/>
      <c r="R848" s="172"/>
      <c r="S848" s="172"/>
    </row>
    <row r="849" spans="1:19" ht="12.75" customHeight="1">
      <c r="A849" s="210"/>
      <c r="B849" s="172"/>
      <c r="C849" s="172"/>
      <c r="D849" s="172"/>
      <c r="E849" s="172"/>
      <c r="F849" s="172"/>
      <c r="G849" s="172"/>
      <c r="H849" s="172"/>
      <c r="I849" s="172"/>
      <c r="J849" s="172"/>
      <c r="K849" s="172"/>
      <c r="L849" s="172"/>
      <c r="M849" s="172"/>
      <c r="N849" s="172"/>
      <c r="O849" s="172"/>
      <c r="P849" s="172"/>
      <c r="Q849" s="172"/>
      <c r="R849" s="172"/>
      <c r="S849" s="172"/>
    </row>
    <row r="850" spans="1:19" ht="12.75" customHeight="1">
      <c r="A850" s="210"/>
      <c r="B850" s="172"/>
      <c r="C850" s="172"/>
      <c r="D850" s="172"/>
      <c r="E850" s="172"/>
      <c r="F850" s="172"/>
      <c r="G850" s="172"/>
      <c r="H850" s="172"/>
      <c r="I850" s="172"/>
      <c r="J850" s="172"/>
      <c r="K850" s="172"/>
      <c r="L850" s="172"/>
      <c r="M850" s="172"/>
      <c r="N850" s="172"/>
      <c r="O850" s="172"/>
      <c r="P850" s="172"/>
      <c r="Q850" s="172"/>
      <c r="R850" s="172"/>
      <c r="S850" s="172"/>
    </row>
    <row r="851" spans="1:19" ht="12.75" customHeight="1">
      <c r="A851" s="210"/>
      <c r="B851" s="172"/>
      <c r="C851" s="172"/>
      <c r="D851" s="172"/>
      <c r="E851" s="172"/>
      <c r="F851" s="172"/>
      <c r="G851" s="172"/>
      <c r="H851" s="172"/>
      <c r="I851" s="172"/>
      <c r="J851" s="172"/>
      <c r="K851" s="172"/>
      <c r="L851" s="172"/>
      <c r="M851" s="172"/>
      <c r="N851" s="172"/>
      <c r="O851" s="172"/>
      <c r="P851" s="172"/>
      <c r="Q851" s="172"/>
      <c r="R851" s="172"/>
      <c r="S851" s="172"/>
    </row>
    <row r="852" spans="1:19" ht="12.75">
      <c r="A852" s="210"/>
      <c r="B852" s="172"/>
      <c r="C852" s="172"/>
      <c r="D852" s="172"/>
      <c r="E852" s="172"/>
      <c r="F852" s="172"/>
      <c r="G852" s="172"/>
      <c r="H852" s="172"/>
      <c r="I852" s="172"/>
      <c r="J852" s="172"/>
      <c r="K852" s="172"/>
      <c r="L852" s="172"/>
      <c r="M852" s="172"/>
      <c r="N852" s="172"/>
      <c r="O852" s="172"/>
      <c r="P852" s="172"/>
      <c r="Q852" s="172"/>
      <c r="R852" s="172"/>
      <c r="S852" s="172"/>
    </row>
    <row r="853" spans="1:19" ht="12.75">
      <c r="A853" s="210"/>
      <c r="B853" s="172"/>
      <c r="C853" s="172"/>
      <c r="D853" s="172"/>
      <c r="E853" s="172"/>
      <c r="F853" s="172"/>
      <c r="G853" s="172"/>
      <c r="H853" s="172"/>
      <c r="I853" s="172"/>
      <c r="J853" s="172"/>
      <c r="K853" s="172"/>
      <c r="L853" s="172"/>
      <c r="M853" s="172"/>
      <c r="N853" s="172"/>
      <c r="O853" s="172"/>
      <c r="P853" s="172"/>
      <c r="Q853" s="172"/>
      <c r="R853" s="172"/>
      <c r="S853" s="172"/>
    </row>
    <row r="854" spans="1:19" ht="12.75">
      <c r="A854" s="210"/>
      <c r="B854" s="172"/>
      <c r="C854" s="172"/>
      <c r="D854" s="172"/>
      <c r="E854" s="172"/>
      <c r="F854" s="172"/>
      <c r="G854" s="172"/>
      <c r="H854" s="172"/>
      <c r="I854" s="172"/>
      <c r="J854" s="172"/>
      <c r="K854" s="172"/>
      <c r="L854" s="172"/>
      <c r="M854" s="172"/>
      <c r="N854" s="172"/>
      <c r="O854" s="172"/>
      <c r="P854" s="172"/>
      <c r="Q854" s="172"/>
      <c r="R854" s="172"/>
      <c r="S854" s="172"/>
    </row>
    <row r="855" spans="1:19" ht="12.75">
      <c r="A855" s="210"/>
      <c r="B855" s="172"/>
      <c r="C855" s="172"/>
      <c r="D855" s="172"/>
      <c r="E855" s="172"/>
      <c r="F855" s="172"/>
      <c r="G855" s="172"/>
      <c r="H855" s="172"/>
      <c r="I855" s="172"/>
      <c r="J855" s="172"/>
      <c r="K855" s="172"/>
      <c r="L855" s="172"/>
      <c r="M855" s="172"/>
      <c r="N855" s="172"/>
      <c r="O855" s="172"/>
      <c r="P855" s="172"/>
      <c r="Q855" s="172"/>
      <c r="R855" s="172"/>
      <c r="S855" s="172"/>
    </row>
    <row r="856" spans="1:19" ht="12.75">
      <c r="A856" s="210"/>
      <c r="B856" s="172"/>
      <c r="C856" s="172"/>
      <c r="D856" s="172"/>
      <c r="E856" s="172"/>
      <c r="F856" s="172"/>
      <c r="G856" s="172"/>
      <c r="H856" s="172"/>
      <c r="I856" s="172"/>
      <c r="J856" s="172"/>
      <c r="K856" s="172"/>
      <c r="L856" s="172"/>
      <c r="M856" s="172"/>
      <c r="N856" s="172"/>
      <c r="O856" s="172"/>
      <c r="P856" s="172"/>
      <c r="Q856" s="172"/>
      <c r="R856" s="172"/>
      <c r="S856" s="172"/>
    </row>
    <row r="857" spans="1:19" ht="12.75">
      <c r="A857" s="210"/>
      <c r="B857" s="172"/>
      <c r="C857" s="172"/>
      <c r="D857" s="172"/>
      <c r="E857" s="172"/>
      <c r="F857" s="172"/>
      <c r="G857" s="172"/>
      <c r="H857" s="172"/>
      <c r="I857" s="172"/>
      <c r="J857" s="172"/>
      <c r="K857" s="172"/>
      <c r="L857" s="172"/>
      <c r="M857" s="172"/>
      <c r="N857" s="172"/>
      <c r="O857" s="172"/>
      <c r="P857" s="172"/>
      <c r="Q857" s="172"/>
      <c r="R857" s="172"/>
      <c r="S857" s="172"/>
    </row>
    <row r="858" spans="1:19" ht="12.75" customHeight="1">
      <c r="A858" s="210"/>
      <c r="B858" s="172"/>
      <c r="C858" s="172"/>
      <c r="D858" s="172"/>
      <c r="E858" s="172"/>
      <c r="F858" s="172"/>
      <c r="G858" s="172"/>
      <c r="H858" s="172"/>
      <c r="I858" s="172"/>
      <c r="J858" s="172"/>
      <c r="K858" s="172"/>
      <c r="L858" s="172"/>
      <c r="M858" s="172"/>
      <c r="N858" s="172"/>
      <c r="O858" s="172"/>
      <c r="P858" s="172"/>
      <c r="Q858" s="172"/>
      <c r="R858" s="172"/>
      <c r="S858" s="172"/>
    </row>
    <row r="859" spans="1:19" ht="12.75">
      <c r="A859" s="210"/>
      <c r="B859" s="172"/>
      <c r="C859" s="172"/>
      <c r="D859" s="172"/>
      <c r="E859" s="172"/>
      <c r="F859" s="172"/>
      <c r="G859" s="172"/>
      <c r="H859" s="172"/>
      <c r="I859" s="172"/>
      <c r="J859" s="172"/>
      <c r="K859" s="172"/>
      <c r="L859" s="172"/>
      <c r="M859" s="172"/>
      <c r="N859" s="172"/>
      <c r="O859" s="172"/>
      <c r="P859" s="172"/>
      <c r="Q859" s="172"/>
      <c r="R859" s="172"/>
      <c r="S859" s="172"/>
    </row>
    <row r="860" spans="1:19" ht="12.75">
      <c r="A860" s="210"/>
      <c r="B860" s="172"/>
      <c r="C860" s="172"/>
      <c r="D860" s="172"/>
      <c r="E860" s="172"/>
      <c r="F860" s="172"/>
      <c r="G860" s="172"/>
      <c r="H860" s="172"/>
      <c r="I860" s="172"/>
      <c r="J860" s="172"/>
      <c r="K860" s="172"/>
      <c r="L860" s="172"/>
      <c r="M860" s="172"/>
      <c r="N860" s="172"/>
      <c r="O860" s="172"/>
      <c r="P860" s="172"/>
      <c r="Q860" s="172"/>
      <c r="R860" s="172"/>
      <c r="S860" s="172"/>
    </row>
    <row r="861" spans="1:19" ht="12.75">
      <c r="A861" s="210"/>
      <c r="B861" s="172"/>
      <c r="C861" s="172"/>
      <c r="D861" s="172"/>
      <c r="E861" s="172"/>
      <c r="F861" s="172"/>
      <c r="G861" s="172"/>
      <c r="H861" s="172"/>
      <c r="I861" s="172"/>
      <c r="J861" s="172"/>
      <c r="K861" s="172"/>
      <c r="L861" s="172"/>
      <c r="M861" s="172"/>
      <c r="N861" s="172"/>
      <c r="O861" s="172"/>
      <c r="P861" s="172"/>
      <c r="Q861" s="172"/>
      <c r="R861" s="172"/>
      <c r="S861" s="172"/>
    </row>
    <row r="862" spans="1:19" ht="12.75">
      <c r="A862" s="210"/>
      <c r="B862" s="172"/>
      <c r="C862" s="172"/>
      <c r="D862" s="172"/>
      <c r="E862" s="172"/>
      <c r="F862" s="172"/>
      <c r="G862" s="172"/>
      <c r="H862" s="172"/>
      <c r="I862" s="172"/>
      <c r="J862" s="172"/>
      <c r="K862" s="172"/>
      <c r="L862" s="172"/>
      <c r="M862" s="172"/>
      <c r="N862" s="172"/>
      <c r="O862" s="172"/>
      <c r="P862" s="172"/>
      <c r="Q862" s="172"/>
      <c r="R862" s="172"/>
      <c r="S862" s="172"/>
    </row>
    <row r="863" spans="1:19" ht="12.75">
      <c r="A863" s="210"/>
      <c r="B863" s="172"/>
      <c r="C863" s="172"/>
      <c r="D863" s="172"/>
      <c r="E863" s="172"/>
      <c r="F863" s="172"/>
      <c r="G863" s="172"/>
      <c r="H863" s="172"/>
      <c r="I863" s="172"/>
      <c r="J863" s="172"/>
      <c r="K863" s="172"/>
      <c r="L863" s="172"/>
      <c r="M863" s="172"/>
      <c r="N863" s="172"/>
      <c r="O863" s="172"/>
      <c r="P863" s="172"/>
      <c r="Q863" s="172"/>
      <c r="R863" s="172"/>
      <c r="S863" s="172"/>
    </row>
    <row r="864" spans="1:19" ht="12.75">
      <c r="A864" s="210"/>
      <c r="B864" s="172"/>
      <c r="C864" s="172"/>
      <c r="D864" s="172"/>
      <c r="E864" s="172"/>
      <c r="F864" s="172"/>
      <c r="G864" s="172"/>
      <c r="H864" s="172"/>
      <c r="I864" s="172"/>
      <c r="J864" s="172"/>
      <c r="K864" s="172"/>
      <c r="L864" s="172"/>
      <c r="M864" s="172"/>
      <c r="N864" s="172"/>
      <c r="O864" s="172"/>
      <c r="P864" s="172"/>
      <c r="Q864" s="172"/>
      <c r="R864" s="172"/>
      <c r="S864" s="172"/>
    </row>
    <row r="865" spans="1:19" ht="12.75" customHeight="1">
      <c r="A865" s="210"/>
      <c r="B865" s="172"/>
      <c r="C865" s="172"/>
      <c r="D865" s="172"/>
      <c r="E865" s="172"/>
      <c r="F865" s="172"/>
      <c r="G865" s="172"/>
      <c r="H865" s="172"/>
      <c r="I865" s="172"/>
      <c r="J865" s="172"/>
      <c r="K865" s="172"/>
      <c r="L865" s="172"/>
      <c r="M865" s="172"/>
      <c r="N865" s="172"/>
      <c r="O865" s="172"/>
      <c r="P865" s="172"/>
      <c r="Q865" s="172"/>
      <c r="R865" s="172"/>
      <c r="S865" s="172"/>
    </row>
    <row r="866" spans="1:19" ht="12.75">
      <c r="A866" s="210"/>
      <c r="B866" s="172"/>
      <c r="C866" s="172"/>
      <c r="D866" s="172"/>
      <c r="E866" s="172"/>
      <c r="F866" s="172"/>
      <c r="G866" s="172"/>
      <c r="H866" s="172"/>
      <c r="I866" s="172"/>
      <c r="J866" s="172"/>
      <c r="K866" s="172"/>
      <c r="L866" s="172"/>
      <c r="M866" s="172"/>
      <c r="N866" s="172"/>
      <c r="O866" s="172"/>
      <c r="P866" s="172"/>
      <c r="Q866" s="172"/>
      <c r="R866" s="172"/>
      <c r="S866" s="172"/>
    </row>
    <row r="867" spans="1:19" ht="12.75">
      <c r="A867" s="210"/>
      <c r="B867" s="172"/>
      <c r="C867" s="172"/>
      <c r="D867" s="172"/>
      <c r="E867" s="172"/>
      <c r="F867" s="172"/>
      <c r="G867" s="172"/>
      <c r="H867" s="172"/>
      <c r="I867" s="172"/>
      <c r="J867" s="172"/>
      <c r="K867" s="172"/>
      <c r="L867" s="172"/>
      <c r="M867" s="172"/>
      <c r="N867" s="172"/>
      <c r="O867" s="172"/>
      <c r="P867" s="172"/>
      <c r="Q867" s="172"/>
      <c r="R867" s="172"/>
      <c r="S867" s="172"/>
    </row>
    <row r="868" spans="1:19" ht="12.75">
      <c r="A868" s="210"/>
      <c r="B868" s="172"/>
      <c r="C868" s="172"/>
      <c r="D868" s="172"/>
      <c r="E868" s="172"/>
      <c r="F868" s="172"/>
      <c r="G868" s="172"/>
      <c r="H868" s="172"/>
      <c r="I868" s="172"/>
      <c r="J868" s="172"/>
      <c r="K868" s="172"/>
      <c r="L868" s="172"/>
      <c r="M868" s="172"/>
      <c r="N868" s="172"/>
      <c r="O868" s="172"/>
      <c r="P868" s="172"/>
      <c r="Q868" s="172"/>
      <c r="R868" s="172"/>
      <c r="S868" s="172"/>
    </row>
    <row r="869" spans="1:19" ht="12.75">
      <c r="A869" s="210"/>
      <c r="B869" s="172"/>
      <c r="C869" s="172"/>
      <c r="D869" s="172"/>
      <c r="E869" s="172"/>
      <c r="F869" s="172"/>
      <c r="G869" s="172"/>
      <c r="H869" s="172"/>
      <c r="I869" s="172"/>
      <c r="J869" s="172"/>
      <c r="K869" s="172"/>
      <c r="L869" s="172"/>
      <c r="M869" s="172"/>
      <c r="N869" s="172"/>
      <c r="O869" s="172"/>
      <c r="P869" s="172"/>
      <c r="Q869" s="172"/>
      <c r="R869" s="172"/>
      <c r="S869" s="172"/>
    </row>
    <row r="870" spans="1:19" ht="12.75">
      <c r="A870" s="210"/>
      <c r="B870" s="172"/>
      <c r="C870" s="172"/>
      <c r="D870" s="172"/>
      <c r="E870" s="172"/>
      <c r="F870" s="172"/>
      <c r="G870" s="172"/>
      <c r="H870" s="172"/>
      <c r="I870" s="172"/>
      <c r="J870" s="172"/>
      <c r="K870" s="172"/>
      <c r="L870" s="172"/>
      <c r="M870" s="172"/>
      <c r="N870" s="172"/>
      <c r="O870" s="172"/>
      <c r="P870" s="172"/>
      <c r="Q870" s="172"/>
      <c r="R870" s="172"/>
      <c r="S870" s="172"/>
    </row>
    <row r="871" spans="1:19" ht="12.75">
      <c r="A871" s="210"/>
      <c r="B871" s="172"/>
      <c r="C871" s="172"/>
      <c r="D871" s="172"/>
      <c r="E871" s="172"/>
      <c r="F871" s="172"/>
      <c r="G871" s="172"/>
      <c r="H871" s="172"/>
      <c r="I871" s="172"/>
      <c r="J871" s="172"/>
      <c r="K871" s="172"/>
      <c r="L871" s="172"/>
      <c r="M871" s="172"/>
      <c r="N871" s="172"/>
      <c r="O871" s="172"/>
      <c r="P871" s="172"/>
      <c r="Q871" s="172"/>
      <c r="R871" s="172"/>
      <c r="S871" s="172"/>
    </row>
    <row r="872" spans="1:19" ht="12.75">
      <c r="A872" s="210"/>
      <c r="B872" s="172"/>
      <c r="C872" s="172"/>
      <c r="D872" s="172"/>
      <c r="E872" s="172"/>
      <c r="F872" s="172"/>
      <c r="G872" s="172"/>
      <c r="H872" s="172"/>
      <c r="I872" s="172"/>
      <c r="J872" s="172"/>
      <c r="K872" s="172"/>
      <c r="L872" s="172"/>
      <c r="M872" s="172"/>
      <c r="N872" s="172"/>
      <c r="O872" s="172"/>
      <c r="P872" s="172"/>
      <c r="Q872" s="172"/>
      <c r="R872" s="172"/>
      <c r="S872" s="172"/>
    </row>
    <row r="873" spans="1:19" ht="12.75">
      <c r="A873" s="210"/>
      <c r="B873" s="172"/>
      <c r="C873" s="172"/>
      <c r="D873" s="172"/>
      <c r="E873" s="172"/>
      <c r="F873" s="172"/>
      <c r="G873" s="172"/>
      <c r="H873" s="172"/>
      <c r="I873" s="172"/>
      <c r="J873" s="172"/>
      <c r="K873" s="172"/>
      <c r="L873" s="172"/>
      <c r="M873" s="172"/>
      <c r="N873" s="172"/>
      <c r="O873" s="172"/>
      <c r="P873" s="172"/>
      <c r="Q873" s="172"/>
      <c r="R873" s="172"/>
      <c r="S873" s="172"/>
    </row>
    <row r="874" spans="1:19" ht="12.75">
      <c r="A874" s="210"/>
      <c r="B874" s="172"/>
      <c r="C874" s="172"/>
      <c r="D874" s="172"/>
      <c r="E874" s="172"/>
      <c r="F874" s="172"/>
      <c r="G874" s="172"/>
      <c r="H874" s="172"/>
      <c r="I874" s="172"/>
      <c r="J874" s="172"/>
      <c r="K874" s="172"/>
      <c r="L874" s="172"/>
      <c r="M874" s="172"/>
      <c r="N874" s="172"/>
      <c r="O874" s="172"/>
      <c r="P874" s="172"/>
      <c r="Q874" s="172"/>
      <c r="R874" s="172"/>
      <c r="S874" s="172"/>
    </row>
    <row r="875" spans="1:19" ht="12.75">
      <c r="A875" s="210"/>
      <c r="B875" s="172"/>
      <c r="C875" s="172"/>
      <c r="D875" s="172"/>
      <c r="E875" s="172"/>
      <c r="F875" s="172"/>
      <c r="G875" s="172"/>
      <c r="H875" s="172"/>
      <c r="I875" s="172"/>
      <c r="J875" s="172"/>
      <c r="K875" s="172"/>
      <c r="L875" s="172"/>
      <c r="M875" s="172"/>
      <c r="N875" s="172"/>
      <c r="O875" s="172"/>
      <c r="P875" s="172"/>
      <c r="Q875" s="172"/>
      <c r="R875" s="172"/>
      <c r="S875" s="172"/>
    </row>
    <row r="876" spans="1:19" ht="12.75">
      <c r="A876" s="210"/>
      <c r="B876" s="172"/>
      <c r="C876" s="172"/>
      <c r="D876" s="172"/>
      <c r="E876" s="172"/>
      <c r="F876" s="172"/>
      <c r="G876" s="172"/>
      <c r="H876" s="172"/>
      <c r="I876" s="172"/>
      <c r="J876" s="172"/>
      <c r="K876" s="172"/>
      <c r="L876" s="172"/>
      <c r="M876" s="172"/>
      <c r="N876" s="172"/>
      <c r="O876" s="172"/>
      <c r="P876" s="172"/>
      <c r="Q876" s="172"/>
      <c r="R876" s="172"/>
      <c r="S876" s="172"/>
    </row>
    <row r="877" spans="1:19" ht="12.75">
      <c r="A877" s="210"/>
      <c r="B877" s="172"/>
      <c r="C877" s="172"/>
      <c r="D877" s="172"/>
      <c r="E877" s="172"/>
      <c r="F877" s="172"/>
      <c r="G877" s="172"/>
      <c r="H877" s="172"/>
      <c r="I877" s="172"/>
      <c r="J877" s="172"/>
      <c r="K877" s="172"/>
      <c r="L877" s="172"/>
      <c r="M877" s="172"/>
      <c r="N877" s="172"/>
      <c r="O877" s="172"/>
      <c r="P877" s="172"/>
      <c r="Q877" s="172"/>
      <c r="R877" s="172"/>
      <c r="S877" s="172"/>
    </row>
    <row r="878" spans="1:19" ht="12.75" customHeight="1">
      <c r="A878" s="210"/>
      <c r="B878" s="172"/>
      <c r="C878" s="172"/>
      <c r="D878" s="172"/>
      <c r="E878" s="172"/>
      <c r="F878" s="172"/>
      <c r="G878" s="172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</row>
    <row r="879" spans="1:19" ht="12.75" customHeight="1">
      <c r="A879" s="210"/>
      <c r="B879" s="172"/>
      <c r="C879" s="172"/>
      <c r="D879" s="172"/>
      <c r="E879" s="172"/>
      <c r="F879" s="172"/>
      <c r="G879" s="172"/>
      <c r="H879" s="172"/>
      <c r="I879" s="172"/>
      <c r="J879" s="172"/>
      <c r="K879" s="172"/>
      <c r="L879" s="172"/>
      <c r="M879" s="172"/>
      <c r="N879" s="172"/>
      <c r="O879" s="172"/>
      <c r="P879" s="172"/>
      <c r="Q879" s="172"/>
      <c r="R879" s="172"/>
      <c r="S879" s="172"/>
    </row>
    <row r="880" spans="1:19" ht="12.75">
      <c r="A880" s="210"/>
      <c r="B880" s="172"/>
      <c r="C880" s="172"/>
      <c r="D880" s="172"/>
      <c r="E880" s="172"/>
      <c r="F880" s="172"/>
      <c r="G880" s="172"/>
      <c r="H880" s="172"/>
      <c r="I880" s="172"/>
      <c r="J880" s="172"/>
      <c r="K880" s="172"/>
      <c r="L880" s="172"/>
      <c r="M880" s="172"/>
      <c r="N880" s="172"/>
      <c r="O880" s="172"/>
      <c r="P880" s="172"/>
      <c r="Q880" s="172"/>
      <c r="R880" s="172"/>
      <c r="S880" s="172"/>
    </row>
    <row r="881" spans="1:19" ht="12.75">
      <c r="A881" s="210"/>
      <c r="B881" s="172"/>
      <c r="C881" s="172"/>
      <c r="D881" s="172"/>
      <c r="E881" s="172"/>
      <c r="F881" s="172"/>
      <c r="G881" s="172"/>
      <c r="H881" s="172"/>
      <c r="I881" s="172"/>
      <c r="J881" s="172"/>
      <c r="K881" s="172"/>
      <c r="L881" s="172"/>
      <c r="M881" s="172"/>
      <c r="N881" s="172"/>
      <c r="O881" s="172"/>
      <c r="P881" s="172"/>
      <c r="Q881" s="172"/>
      <c r="R881" s="172"/>
      <c r="S881" s="172"/>
    </row>
    <row r="882" spans="1:19" ht="12.75" customHeight="1">
      <c r="A882" s="210"/>
      <c r="B882" s="172"/>
      <c r="C882" s="172"/>
      <c r="D882" s="172"/>
      <c r="E882" s="172"/>
      <c r="F882" s="172"/>
      <c r="G882" s="172"/>
      <c r="H882" s="172"/>
      <c r="I882" s="172"/>
      <c r="J882" s="172"/>
      <c r="K882" s="172"/>
      <c r="L882" s="172"/>
      <c r="M882" s="172"/>
      <c r="N882" s="172"/>
      <c r="O882" s="172"/>
      <c r="P882" s="172"/>
      <c r="Q882" s="172"/>
      <c r="R882" s="172"/>
      <c r="S882" s="172"/>
    </row>
    <row r="883" spans="1:19" ht="12.75">
      <c r="A883" s="210"/>
      <c r="B883" s="172"/>
      <c r="C883" s="172"/>
      <c r="D883" s="172"/>
      <c r="E883" s="172"/>
      <c r="F883" s="172"/>
      <c r="G883" s="172"/>
      <c r="H883" s="172"/>
      <c r="I883" s="172"/>
      <c r="J883" s="172"/>
      <c r="K883" s="172"/>
      <c r="L883" s="172"/>
      <c r="M883" s="172"/>
      <c r="N883" s="172"/>
      <c r="O883" s="172"/>
      <c r="P883" s="172"/>
      <c r="Q883" s="172"/>
      <c r="R883" s="172"/>
      <c r="S883" s="172"/>
    </row>
    <row r="884" spans="1:19" ht="12.75">
      <c r="A884" s="210"/>
      <c r="B884" s="172"/>
      <c r="C884" s="172"/>
      <c r="D884" s="172"/>
      <c r="E884" s="172"/>
      <c r="F884" s="172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2"/>
      <c r="R884" s="172"/>
      <c r="S884" s="172"/>
    </row>
    <row r="885" spans="1:19" ht="12.75">
      <c r="A885" s="210"/>
      <c r="B885" s="172"/>
      <c r="C885" s="172"/>
      <c r="D885" s="172"/>
      <c r="E885" s="172"/>
      <c r="F885" s="172"/>
      <c r="G885" s="172"/>
      <c r="H885" s="172"/>
      <c r="I885" s="172"/>
      <c r="J885" s="172"/>
      <c r="K885" s="172"/>
      <c r="L885" s="172"/>
      <c r="M885" s="172"/>
      <c r="N885" s="172"/>
      <c r="O885" s="172"/>
      <c r="P885" s="172"/>
      <c r="Q885" s="172"/>
      <c r="R885" s="172"/>
      <c r="S885" s="172"/>
    </row>
    <row r="886" spans="1:19" ht="12.75" customHeight="1">
      <c r="A886" s="210"/>
      <c r="B886" s="172"/>
      <c r="C886" s="172"/>
      <c r="D886" s="172"/>
      <c r="E886" s="172"/>
      <c r="F886" s="172"/>
      <c r="G886" s="172"/>
      <c r="H886" s="172"/>
      <c r="I886" s="172"/>
      <c r="J886" s="172"/>
      <c r="K886" s="172"/>
      <c r="L886" s="172"/>
      <c r="M886" s="172"/>
      <c r="N886" s="172"/>
      <c r="O886" s="172"/>
      <c r="P886" s="172"/>
      <c r="Q886" s="172"/>
      <c r="R886" s="172"/>
      <c r="S886" s="172"/>
    </row>
    <row r="887" spans="1:19" ht="12.75" customHeight="1">
      <c r="A887" s="210"/>
      <c r="B887" s="172"/>
      <c r="C887" s="172"/>
      <c r="D887" s="172"/>
      <c r="E887" s="172"/>
      <c r="F887" s="172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2"/>
      <c r="R887" s="172"/>
      <c r="S887" s="172"/>
    </row>
    <row r="888" spans="1:19" ht="12.75" customHeight="1">
      <c r="A888" s="210"/>
      <c r="B888" s="172"/>
      <c r="C888" s="172"/>
      <c r="D888" s="172"/>
      <c r="E888" s="172"/>
      <c r="F888" s="172"/>
      <c r="G888" s="172"/>
      <c r="H888" s="172"/>
      <c r="I888" s="172"/>
      <c r="J888" s="172"/>
      <c r="K888" s="172"/>
      <c r="L888" s="172"/>
      <c r="M888" s="172"/>
      <c r="N888" s="172"/>
      <c r="O888" s="172"/>
      <c r="P888" s="172"/>
      <c r="Q888" s="172"/>
      <c r="R888" s="172"/>
      <c r="S888" s="172"/>
    </row>
    <row r="889" spans="1:19" ht="12.75">
      <c r="A889" s="210"/>
      <c r="B889" s="172"/>
      <c r="C889" s="172"/>
      <c r="D889" s="172"/>
      <c r="E889" s="172"/>
      <c r="F889" s="172"/>
      <c r="G889" s="172"/>
      <c r="H889" s="172"/>
      <c r="I889" s="172"/>
      <c r="J889" s="172"/>
      <c r="K889" s="172"/>
      <c r="L889" s="172"/>
      <c r="M889" s="172"/>
      <c r="N889" s="172"/>
      <c r="O889" s="172"/>
      <c r="P889" s="172"/>
      <c r="Q889" s="172"/>
      <c r="R889" s="172"/>
      <c r="S889" s="172"/>
    </row>
    <row r="890" spans="1:19" ht="12.75">
      <c r="A890" s="210"/>
      <c r="B890" s="172"/>
      <c r="C890" s="172"/>
      <c r="D890" s="172"/>
      <c r="E890" s="172"/>
      <c r="F890" s="172"/>
      <c r="G890" s="172"/>
      <c r="H890" s="172"/>
      <c r="I890" s="172"/>
      <c r="J890" s="172"/>
      <c r="K890" s="172"/>
      <c r="L890" s="172"/>
      <c r="M890" s="172"/>
      <c r="N890" s="172"/>
      <c r="O890" s="172"/>
      <c r="P890" s="172"/>
      <c r="Q890" s="172"/>
      <c r="R890" s="172"/>
      <c r="S890" s="172"/>
    </row>
    <row r="891" spans="1:19" ht="12.75">
      <c r="A891" s="210"/>
      <c r="B891" s="172"/>
      <c r="C891" s="172"/>
      <c r="D891" s="172"/>
      <c r="E891" s="172"/>
      <c r="F891" s="172"/>
      <c r="G891" s="172"/>
      <c r="H891" s="172"/>
      <c r="I891" s="172"/>
      <c r="J891" s="172"/>
      <c r="K891" s="172"/>
      <c r="L891" s="172"/>
      <c r="M891" s="172"/>
      <c r="N891" s="172"/>
      <c r="O891" s="172"/>
      <c r="P891" s="172"/>
      <c r="Q891" s="172"/>
      <c r="R891" s="172"/>
      <c r="S891" s="172"/>
    </row>
    <row r="892" spans="1:19" ht="12.75" customHeight="1">
      <c r="A892" s="210"/>
      <c r="B892" s="172"/>
      <c r="C892" s="172"/>
      <c r="D892" s="172"/>
      <c r="E892" s="172"/>
      <c r="F892" s="172"/>
      <c r="G892" s="172"/>
      <c r="H892" s="172"/>
      <c r="I892" s="172"/>
      <c r="J892" s="172"/>
      <c r="K892" s="172"/>
      <c r="L892" s="172"/>
      <c r="M892" s="172"/>
      <c r="N892" s="172"/>
      <c r="O892" s="172"/>
      <c r="P892" s="172"/>
      <c r="Q892" s="172"/>
      <c r="R892" s="172"/>
      <c r="S892" s="172"/>
    </row>
    <row r="893" spans="1:19" ht="12.75" customHeight="1">
      <c r="A893" s="210"/>
      <c r="B893" s="172"/>
      <c r="C893" s="172"/>
      <c r="D893" s="172"/>
      <c r="E893" s="172"/>
      <c r="F893" s="172"/>
      <c r="G893" s="172"/>
      <c r="H893" s="172"/>
      <c r="I893" s="172"/>
      <c r="J893" s="172"/>
      <c r="K893" s="172"/>
      <c r="L893" s="172"/>
      <c r="M893" s="172"/>
      <c r="N893" s="172"/>
      <c r="O893" s="172"/>
      <c r="P893" s="172"/>
      <c r="Q893" s="172"/>
      <c r="R893" s="172"/>
      <c r="S893" s="172"/>
    </row>
    <row r="894" spans="1:19" ht="12.75" customHeight="1">
      <c r="A894" s="210"/>
      <c r="B894" s="172"/>
      <c r="C894" s="172"/>
      <c r="D894" s="172"/>
      <c r="E894" s="172"/>
      <c r="F894" s="172"/>
      <c r="G894" s="172"/>
      <c r="H894" s="172"/>
      <c r="I894" s="172"/>
      <c r="J894" s="172"/>
      <c r="K894" s="172"/>
      <c r="L894" s="172"/>
      <c r="M894" s="172"/>
      <c r="N894" s="172"/>
      <c r="O894" s="172"/>
      <c r="P894" s="172"/>
      <c r="Q894" s="172"/>
      <c r="R894" s="172"/>
      <c r="S894" s="172"/>
    </row>
    <row r="895" spans="1:19" ht="12.75">
      <c r="A895" s="210"/>
      <c r="B895" s="172"/>
      <c r="C895" s="172"/>
      <c r="D895" s="172"/>
      <c r="E895" s="172"/>
      <c r="F895" s="172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2"/>
      <c r="R895" s="172"/>
      <c r="S895" s="172"/>
    </row>
    <row r="896" spans="1:19" ht="12.75">
      <c r="A896" s="210"/>
      <c r="B896" s="172"/>
      <c r="C896" s="172"/>
      <c r="D896" s="172"/>
      <c r="E896" s="172"/>
      <c r="F896" s="172"/>
      <c r="G896" s="172"/>
      <c r="H896" s="172"/>
      <c r="I896" s="172"/>
      <c r="J896" s="172"/>
      <c r="K896" s="172"/>
      <c r="L896" s="172"/>
      <c r="M896" s="172"/>
      <c r="N896" s="172"/>
      <c r="O896" s="172"/>
      <c r="P896" s="172"/>
      <c r="Q896" s="172"/>
      <c r="R896" s="172"/>
      <c r="S896" s="172"/>
    </row>
    <row r="897" spans="1:19" ht="12.75">
      <c r="A897" s="210"/>
      <c r="B897" s="172"/>
      <c r="C897" s="172"/>
      <c r="D897" s="172"/>
      <c r="E897" s="172"/>
      <c r="F897" s="172"/>
      <c r="G897" s="172"/>
      <c r="H897" s="172"/>
      <c r="I897" s="172"/>
      <c r="J897" s="172"/>
      <c r="K897" s="172"/>
      <c r="L897" s="172"/>
      <c r="M897" s="172"/>
      <c r="N897" s="172"/>
      <c r="O897" s="172"/>
      <c r="P897" s="172"/>
      <c r="Q897" s="172"/>
      <c r="R897" s="172"/>
      <c r="S897" s="172"/>
    </row>
    <row r="898" spans="1:19" ht="12.75" customHeight="1">
      <c r="A898" s="210"/>
      <c r="B898" s="172"/>
      <c r="C898" s="172"/>
      <c r="D898" s="172"/>
      <c r="E898" s="172"/>
      <c r="F898" s="172"/>
      <c r="G898" s="172"/>
      <c r="H898" s="172"/>
      <c r="I898" s="172"/>
      <c r="J898" s="172"/>
      <c r="K898" s="172"/>
      <c r="L898" s="172"/>
      <c r="M898" s="172"/>
      <c r="N898" s="172"/>
      <c r="O898" s="172"/>
      <c r="P898" s="172"/>
      <c r="Q898" s="172"/>
      <c r="R898" s="172"/>
      <c r="S898" s="172"/>
    </row>
    <row r="899" spans="1:19" ht="12.75" customHeight="1">
      <c r="A899" s="210"/>
      <c r="B899" s="172"/>
      <c r="C899" s="172"/>
      <c r="D899" s="172"/>
      <c r="E899" s="172"/>
      <c r="F899" s="172"/>
      <c r="G899" s="172"/>
      <c r="H899" s="172"/>
      <c r="I899" s="172"/>
      <c r="J899" s="172"/>
      <c r="K899" s="172"/>
      <c r="L899" s="172"/>
      <c r="M899" s="172"/>
      <c r="N899" s="172"/>
      <c r="O899" s="172"/>
      <c r="P899" s="172"/>
      <c r="Q899" s="172"/>
      <c r="R899" s="172"/>
      <c r="S899" s="172"/>
    </row>
    <row r="900" spans="1:19" ht="12.75" customHeight="1">
      <c r="A900" s="210"/>
      <c r="B900" s="172"/>
      <c r="C900" s="172"/>
      <c r="D900" s="172"/>
      <c r="E900" s="172"/>
      <c r="F900" s="172"/>
      <c r="G900" s="172"/>
      <c r="H900" s="172"/>
      <c r="I900" s="172"/>
      <c r="J900" s="172"/>
      <c r="K900" s="172"/>
      <c r="L900" s="172"/>
      <c r="M900" s="172"/>
      <c r="N900" s="172"/>
      <c r="O900" s="172"/>
      <c r="P900" s="172"/>
      <c r="Q900" s="172"/>
      <c r="R900" s="172"/>
      <c r="S900" s="172"/>
    </row>
    <row r="901" spans="1:19" ht="12.75">
      <c r="A901" s="210"/>
      <c r="B901" s="172"/>
      <c r="C901" s="172"/>
      <c r="D901" s="172"/>
      <c r="E901" s="172"/>
      <c r="F901" s="172"/>
      <c r="G901" s="172"/>
      <c r="H901" s="172"/>
      <c r="I901" s="172"/>
      <c r="J901" s="172"/>
      <c r="K901" s="172"/>
      <c r="L901" s="172"/>
      <c r="M901" s="172"/>
      <c r="N901" s="172"/>
      <c r="O901" s="172"/>
      <c r="P901" s="172"/>
      <c r="Q901" s="172"/>
      <c r="R901" s="172"/>
      <c r="S901" s="172"/>
    </row>
    <row r="902" spans="1:19" ht="12.75">
      <c r="A902" s="210"/>
      <c r="B902" s="172"/>
      <c r="C902" s="172"/>
      <c r="D902" s="172"/>
      <c r="E902" s="172"/>
      <c r="F902" s="172"/>
      <c r="G902" s="172"/>
      <c r="H902" s="172"/>
      <c r="I902" s="172"/>
      <c r="J902" s="172"/>
      <c r="K902" s="172"/>
      <c r="L902" s="172"/>
      <c r="M902" s="172"/>
      <c r="N902" s="172"/>
      <c r="O902" s="172"/>
      <c r="P902" s="172"/>
      <c r="Q902" s="172"/>
      <c r="R902" s="172"/>
      <c r="S902" s="172"/>
    </row>
    <row r="903" spans="1:19" ht="12.75">
      <c r="A903" s="210"/>
      <c r="B903" s="172"/>
      <c r="C903" s="172"/>
      <c r="D903" s="172"/>
      <c r="E903" s="172"/>
      <c r="F903" s="172"/>
      <c r="G903" s="172"/>
      <c r="H903" s="172"/>
      <c r="I903" s="172"/>
      <c r="J903" s="172"/>
      <c r="K903" s="172"/>
      <c r="L903" s="172"/>
      <c r="M903" s="172"/>
      <c r="N903" s="172"/>
      <c r="O903" s="172"/>
      <c r="P903" s="172"/>
      <c r="Q903" s="172"/>
      <c r="R903" s="172"/>
      <c r="S903" s="172"/>
    </row>
    <row r="904" spans="1:19" ht="12.75" customHeight="1">
      <c r="A904" s="210"/>
      <c r="B904" s="172"/>
      <c r="C904" s="172"/>
      <c r="D904" s="172"/>
      <c r="E904" s="172"/>
      <c r="F904" s="172"/>
      <c r="G904" s="172"/>
      <c r="H904" s="172"/>
      <c r="I904" s="172"/>
      <c r="J904" s="172"/>
      <c r="K904" s="172"/>
      <c r="L904" s="172"/>
      <c r="M904" s="172"/>
      <c r="N904" s="172"/>
      <c r="O904" s="172"/>
      <c r="P904" s="172"/>
      <c r="Q904" s="172"/>
      <c r="R904" s="172"/>
      <c r="S904" s="172"/>
    </row>
    <row r="905" spans="1:19" ht="12.75" customHeight="1">
      <c r="A905" s="210"/>
      <c r="B905" s="172"/>
      <c r="C905" s="172"/>
      <c r="D905" s="172"/>
      <c r="E905" s="172"/>
      <c r="F905" s="172"/>
      <c r="G905" s="172"/>
      <c r="H905" s="172"/>
      <c r="I905" s="172"/>
      <c r="J905" s="172"/>
      <c r="K905" s="172"/>
      <c r="L905" s="172"/>
      <c r="M905" s="172"/>
      <c r="N905" s="172"/>
      <c r="O905" s="172"/>
      <c r="P905" s="172"/>
      <c r="Q905" s="172"/>
      <c r="R905" s="172"/>
      <c r="S905" s="172"/>
    </row>
    <row r="906" spans="1:19" ht="12.75" customHeight="1">
      <c r="A906" s="210"/>
      <c r="B906" s="172"/>
      <c r="C906" s="172"/>
      <c r="D906" s="172"/>
      <c r="E906" s="172"/>
      <c r="F906" s="172"/>
      <c r="G906" s="172"/>
      <c r="H906" s="172"/>
      <c r="I906" s="172"/>
      <c r="J906" s="172"/>
      <c r="K906" s="172"/>
      <c r="L906" s="172"/>
      <c r="M906" s="172"/>
      <c r="N906" s="172"/>
      <c r="O906" s="172"/>
      <c r="P906" s="172"/>
      <c r="Q906" s="172"/>
      <c r="R906" s="172"/>
      <c r="S906" s="172"/>
    </row>
    <row r="907" spans="1:19" ht="12.75">
      <c r="A907" s="210"/>
      <c r="B907" s="172"/>
      <c r="C907" s="172"/>
      <c r="D907" s="172"/>
      <c r="E907" s="172"/>
      <c r="F907" s="172"/>
      <c r="G907" s="172"/>
      <c r="H907" s="172"/>
      <c r="I907" s="172"/>
      <c r="J907" s="172"/>
      <c r="K907" s="172"/>
      <c r="L907" s="172"/>
      <c r="M907" s="172"/>
      <c r="N907" s="172"/>
      <c r="O907" s="172"/>
      <c r="P907" s="172"/>
      <c r="Q907" s="172"/>
      <c r="R907" s="172"/>
      <c r="S907" s="172"/>
    </row>
    <row r="908" spans="1:19" ht="12.75">
      <c r="A908" s="210"/>
      <c r="B908" s="172"/>
      <c r="C908" s="172"/>
      <c r="D908" s="172"/>
      <c r="E908" s="172"/>
      <c r="F908" s="172"/>
      <c r="G908" s="172"/>
      <c r="H908" s="172"/>
      <c r="I908" s="172"/>
      <c r="J908" s="172"/>
      <c r="K908" s="172"/>
      <c r="L908" s="172"/>
      <c r="M908" s="172"/>
      <c r="N908" s="172"/>
      <c r="O908" s="172"/>
      <c r="P908" s="172"/>
      <c r="Q908" s="172"/>
      <c r="R908" s="172"/>
      <c r="S908" s="172"/>
    </row>
    <row r="909" spans="1:19" ht="12.75">
      <c r="A909" s="210"/>
      <c r="B909" s="172"/>
      <c r="C909" s="172"/>
      <c r="D909" s="172"/>
      <c r="E909" s="172"/>
      <c r="F909" s="172"/>
      <c r="G909" s="172"/>
      <c r="H909" s="172"/>
      <c r="I909" s="172"/>
      <c r="J909" s="172"/>
      <c r="K909" s="172"/>
      <c r="L909" s="172"/>
      <c r="M909" s="172"/>
      <c r="N909" s="172"/>
      <c r="O909" s="172"/>
      <c r="P909" s="172"/>
      <c r="Q909" s="172"/>
      <c r="R909" s="172"/>
      <c r="S909" s="172"/>
    </row>
    <row r="910" spans="1:19" ht="12.75" customHeight="1">
      <c r="A910" s="210"/>
      <c r="B910" s="172"/>
      <c r="C910" s="172"/>
      <c r="D910" s="172"/>
      <c r="E910" s="172"/>
      <c r="F910" s="172"/>
      <c r="G910" s="172"/>
      <c r="H910" s="172"/>
      <c r="I910" s="172"/>
      <c r="J910" s="172"/>
      <c r="K910" s="172"/>
      <c r="L910" s="172"/>
      <c r="M910" s="172"/>
      <c r="N910" s="172"/>
      <c r="O910" s="172"/>
      <c r="P910" s="172"/>
      <c r="Q910" s="172"/>
      <c r="R910" s="172"/>
      <c r="S910" s="172"/>
    </row>
    <row r="911" spans="1:19" ht="12.75" customHeight="1">
      <c r="A911" s="210"/>
      <c r="B911" s="172"/>
      <c r="C911" s="172"/>
      <c r="D911" s="172"/>
      <c r="E911" s="172"/>
      <c r="F911" s="172"/>
      <c r="G911" s="172"/>
      <c r="H911" s="172"/>
      <c r="I911" s="172"/>
      <c r="J911" s="172"/>
      <c r="K911" s="172"/>
      <c r="L911" s="172"/>
      <c r="M911" s="172"/>
      <c r="N911" s="172"/>
      <c r="O911" s="172"/>
      <c r="P911" s="172"/>
      <c r="Q911" s="172"/>
      <c r="R911" s="172"/>
      <c r="S911" s="172"/>
    </row>
    <row r="912" spans="1:19" ht="12.75">
      <c r="A912" s="210"/>
      <c r="B912" s="172"/>
      <c r="C912" s="172"/>
      <c r="D912" s="172"/>
      <c r="E912" s="172"/>
      <c r="F912" s="172"/>
      <c r="G912" s="172"/>
      <c r="H912" s="172"/>
      <c r="I912" s="172"/>
      <c r="J912" s="172"/>
      <c r="K912" s="172"/>
      <c r="L912" s="172"/>
      <c r="M912" s="172"/>
      <c r="N912" s="172"/>
      <c r="O912" s="172"/>
      <c r="P912" s="172"/>
      <c r="Q912" s="172"/>
      <c r="R912" s="172"/>
      <c r="S912" s="172"/>
    </row>
    <row r="913" spans="1:19" ht="12.75">
      <c r="A913" s="210"/>
      <c r="B913" s="172"/>
      <c r="C913" s="172"/>
      <c r="D913" s="172"/>
      <c r="E913" s="172"/>
      <c r="F913" s="172"/>
      <c r="G913" s="172"/>
      <c r="H913" s="172"/>
      <c r="I913" s="172"/>
      <c r="J913" s="172"/>
      <c r="K913" s="172"/>
      <c r="L913" s="172"/>
      <c r="M913" s="172"/>
      <c r="N913" s="172"/>
      <c r="O913" s="172"/>
      <c r="P913" s="172"/>
      <c r="Q913" s="172"/>
      <c r="R913" s="172"/>
      <c r="S913" s="172"/>
    </row>
    <row r="914" spans="1:19" ht="12.75">
      <c r="A914" s="210"/>
      <c r="B914" s="172"/>
      <c r="C914" s="172"/>
      <c r="D914" s="172"/>
      <c r="E914" s="172"/>
      <c r="F914" s="172"/>
      <c r="G914" s="172"/>
      <c r="H914" s="172"/>
      <c r="I914" s="172"/>
      <c r="J914" s="172"/>
      <c r="K914" s="172"/>
      <c r="L914" s="172"/>
      <c r="M914" s="172"/>
      <c r="N914" s="172"/>
      <c r="O914" s="172"/>
      <c r="P914" s="172"/>
      <c r="Q914" s="172"/>
      <c r="R914" s="172"/>
      <c r="S914" s="172"/>
    </row>
    <row r="915" spans="1:19" ht="12.75">
      <c r="A915" s="210"/>
      <c r="B915" s="172"/>
      <c r="C915" s="172"/>
      <c r="D915" s="172"/>
      <c r="E915" s="172"/>
      <c r="F915" s="172"/>
      <c r="G915" s="172"/>
      <c r="H915" s="172"/>
      <c r="I915" s="172"/>
      <c r="J915" s="172"/>
      <c r="K915" s="172"/>
      <c r="L915" s="172"/>
      <c r="M915" s="172"/>
      <c r="N915" s="172"/>
      <c r="O915" s="172"/>
      <c r="P915" s="172"/>
      <c r="Q915" s="172"/>
      <c r="R915" s="172"/>
      <c r="S915" s="172"/>
    </row>
    <row r="916" spans="1:19" ht="12.75" customHeight="1">
      <c r="A916" s="210"/>
      <c r="B916" s="172"/>
      <c r="C916" s="172"/>
      <c r="D916" s="172"/>
      <c r="E916" s="172"/>
      <c r="F916" s="172"/>
      <c r="G916" s="172"/>
      <c r="H916" s="172"/>
      <c r="I916" s="172"/>
      <c r="J916" s="172"/>
      <c r="K916" s="172"/>
      <c r="L916" s="172"/>
      <c r="M916" s="172"/>
      <c r="N916" s="172"/>
      <c r="O916" s="172"/>
      <c r="P916" s="172"/>
      <c r="Q916" s="172"/>
      <c r="R916" s="172"/>
      <c r="S916" s="172"/>
    </row>
    <row r="917" spans="1:19" ht="12.75">
      <c r="A917" s="210"/>
      <c r="B917" s="172"/>
      <c r="C917" s="172"/>
      <c r="D917" s="172"/>
      <c r="E917" s="172"/>
      <c r="F917" s="172"/>
      <c r="G917" s="172"/>
      <c r="H917" s="172"/>
      <c r="I917" s="172"/>
      <c r="J917" s="172"/>
      <c r="K917" s="172"/>
      <c r="L917" s="172"/>
      <c r="M917" s="172"/>
      <c r="N917" s="172"/>
      <c r="O917" s="172"/>
      <c r="P917" s="172"/>
      <c r="Q917" s="172"/>
      <c r="R917" s="172"/>
      <c r="S917" s="172"/>
    </row>
    <row r="918" spans="1:19" ht="12.75" customHeight="1">
      <c r="A918" s="210"/>
      <c r="B918" s="172"/>
      <c r="C918" s="172"/>
      <c r="D918" s="172"/>
      <c r="E918" s="172"/>
      <c r="F918" s="172"/>
      <c r="G918" s="172"/>
      <c r="H918" s="172"/>
      <c r="I918" s="172"/>
      <c r="J918" s="172"/>
      <c r="K918" s="172"/>
      <c r="L918" s="172"/>
      <c r="M918" s="172"/>
      <c r="N918" s="172"/>
      <c r="O918" s="172"/>
      <c r="P918" s="172"/>
      <c r="Q918" s="172"/>
      <c r="R918" s="172"/>
      <c r="S918" s="172"/>
    </row>
    <row r="919" spans="1:19" ht="12.75" customHeight="1">
      <c r="A919" s="210"/>
      <c r="B919" s="172"/>
      <c r="C919" s="172"/>
      <c r="D919" s="172"/>
      <c r="E919" s="172"/>
      <c r="F919" s="172"/>
      <c r="G919" s="172"/>
      <c r="H919" s="172"/>
      <c r="I919" s="172"/>
      <c r="J919" s="172"/>
      <c r="K919" s="172"/>
      <c r="L919" s="172"/>
      <c r="M919" s="172"/>
      <c r="N919" s="172"/>
      <c r="O919" s="172"/>
      <c r="P919" s="172"/>
      <c r="Q919" s="172"/>
      <c r="R919" s="172"/>
      <c r="S919" s="172"/>
    </row>
    <row r="920" spans="1:19" ht="12.75">
      <c r="A920" s="210"/>
      <c r="B920" s="172"/>
      <c r="C920" s="172"/>
      <c r="D920" s="172"/>
      <c r="E920" s="172"/>
      <c r="F920" s="172"/>
      <c r="G920" s="172"/>
      <c r="H920" s="172"/>
      <c r="I920" s="172"/>
      <c r="J920" s="172"/>
      <c r="K920" s="172"/>
      <c r="L920" s="172"/>
      <c r="M920" s="172"/>
      <c r="N920" s="172"/>
      <c r="O920" s="172"/>
      <c r="P920" s="172"/>
      <c r="Q920" s="172"/>
      <c r="R920" s="172"/>
      <c r="S920" s="172"/>
    </row>
    <row r="921" spans="1:19" ht="12.75">
      <c r="A921" s="210"/>
      <c r="B921" s="172"/>
      <c r="C921" s="172"/>
      <c r="D921" s="172"/>
      <c r="E921" s="172"/>
      <c r="F921" s="172"/>
      <c r="G921" s="172"/>
      <c r="H921" s="172"/>
      <c r="I921" s="172"/>
      <c r="J921" s="172"/>
      <c r="K921" s="172"/>
      <c r="L921" s="172"/>
      <c r="M921" s="172"/>
      <c r="N921" s="172"/>
      <c r="O921" s="172"/>
      <c r="P921" s="172"/>
      <c r="Q921" s="172"/>
      <c r="R921" s="172"/>
      <c r="S921" s="172"/>
    </row>
    <row r="922" spans="1:19" ht="12.75">
      <c r="A922" s="210"/>
      <c r="B922" s="172"/>
      <c r="C922" s="172"/>
      <c r="D922" s="172"/>
      <c r="E922" s="172"/>
      <c r="F922" s="172"/>
      <c r="G922" s="172"/>
      <c r="H922" s="172"/>
      <c r="I922" s="172"/>
      <c r="J922" s="172"/>
      <c r="K922" s="172"/>
      <c r="L922" s="172"/>
      <c r="M922" s="172"/>
      <c r="N922" s="172"/>
      <c r="O922" s="172"/>
      <c r="P922" s="172"/>
      <c r="Q922" s="172"/>
      <c r="R922" s="172"/>
      <c r="S922" s="172"/>
    </row>
    <row r="923" spans="1:19" ht="12.75">
      <c r="A923" s="210"/>
      <c r="B923" s="172"/>
      <c r="C923" s="172"/>
      <c r="D923" s="172"/>
      <c r="E923" s="172"/>
      <c r="F923" s="172"/>
      <c r="G923" s="172"/>
      <c r="H923" s="172"/>
      <c r="I923" s="172"/>
      <c r="J923" s="172"/>
      <c r="K923" s="172"/>
      <c r="L923" s="172"/>
      <c r="M923" s="172"/>
      <c r="N923" s="172"/>
      <c r="O923" s="172"/>
      <c r="P923" s="172"/>
      <c r="Q923" s="172"/>
      <c r="R923" s="172"/>
      <c r="S923" s="172"/>
    </row>
    <row r="924" spans="1:19" ht="12.75">
      <c r="A924" s="210"/>
      <c r="B924" s="172"/>
      <c r="C924" s="172"/>
      <c r="D924" s="172"/>
      <c r="E924" s="172"/>
      <c r="F924" s="172"/>
      <c r="G924" s="172"/>
      <c r="H924" s="172"/>
      <c r="I924" s="172"/>
      <c r="J924" s="172"/>
      <c r="K924" s="172"/>
      <c r="L924" s="172"/>
      <c r="M924" s="172"/>
      <c r="N924" s="172"/>
      <c r="O924" s="172"/>
      <c r="P924" s="172"/>
      <c r="Q924" s="172"/>
      <c r="R924" s="172"/>
      <c r="S924" s="172"/>
    </row>
    <row r="925" spans="1:19" ht="12.75">
      <c r="A925" s="210"/>
      <c r="B925" s="172"/>
      <c r="C925" s="172"/>
      <c r="D925" s="172"/>
      <c r="E925" s="172"/>
      <c r="F925" s="172"/>
      <c r="G925" s="172"/>
      <c r="H925" s="172"/>
      <c r="I925" s="172"/>
      <c r="J925" s="172"/>
      <c r="K925" s="172"/>
      <c r="L925" s="172"/>
      <c r="M925" s="172"/>
      <c r="N925" s="172"/>
      <c r="O925" s="172"/>
      <c r="P925" s="172"/>
      <c r="Q925" s="172"/>
      <c r="R925" s="172"/>
      <c r="S925" s="172"/>
    </row>
    <row r="926" spans="1:19" ht="12.75">
      <c r="A926" s="210"/>
      <c r="B926" s="172"/>
      <c r="C926" s="172"/>
      <c r="D926" s="172"/>
      <c r="E926" s="172"/>
      <c r="F926" s="172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2"/>
      <c r="R926" s="172"/>
      <c r="S926" s="172"/>
    </row>
    <row r="927" spans="1:19" ht="12.75">
      <c r="A927" s="210"/>
      <c r="B927" s="172"/>
      <c r="C927" s="172"/>
      <c r="D927" s="172"/>
      <c r="E927" s="172"/>
      <c r="F927" s="172"/>
      <c r="G927" s="172"/>
      <c r="H927" s="172"/>
      <c r="I927" s="172"/>
      <c r="J927" s="172"/>
      <c r="K927" s="172"/>
      <c r="L927" s="172"/>
      <c r="M927" s="172"/>
      <c r="N927" s="172"/>
      <c r="O927" s="172"/>
      <c r="P927" s="172"/>
      <c r="Q927" s="172"/>
      <c r="R927" s="172"/>
      <c r="S927" s="172"/>
    </row>
    <row r="928" spans="1:19" ht="12.75">
      <c r="A928" s="210"/>
      <c r="B928" s="172"/>
      <c r="C928" s="172"/>
      <c r="D928" s="172"/>
      <c r="E928" s="172"/>
      <c r="F928" s="172"/>
      <c r="G928" s="172"/>
      <c r="H928" s="172"/>
      <c r="I928" s="172"/>
      <c r="J928" s="172"/>
      <c r="K928" s="172"/>
      <c r="L928" s="172"/>
      <c r="M928" s="172"/>
      <c r="N928" s="172"/>
      <c r="O928" s="172"/>
      <c r="P928" s="172"/>
      <c r="Q928" s="172"/>
      <c r="R928" s="172"/>
      <c r="S928" s="172"/>
    </row>
    <row r="929" spans="1:19" ht="12.75">
      <c r="A929" s="210"/>
      <c r="B929" s="172"/>
      <c r="C929" s="172"/>
      <c r="D929" s="172"/>
      <c r="E929" s="172"/>
      <c r="F929" s="172"/>
      <c r="G929" s="172"/>
      <c r="H929" s="172"/>
      <c r="I929" s="172"/>
      <c r="J929" s="172"/>
      <c r="K929" s="172"/>
      <c r="L929" s="172"/>
      <c r="M929" s="172"/>
      <c r="N929" s="172"/>
      <c r="O929" s="172"/>
      <c r="P929" s="172"/>
      <c r="Q929" s="172"/>
      <c r="R929" s="172"/>
      <c r="S929" s="172"/>
    </row>
    <row r="930" spans="1:19" ht="12.75">
      <c r="A930" s="210"/>
      <c r="B930" s="172"/>
      <c r="C930" s="172"/>
      <c r="D930" s="172"/>
      <c r="E930" s="172"/>
      <c r="F930" s="172"/>
      <c r="G930" s="172"/>
      <c r="H930" s="172"/>
      <c r="I930" s="172"/>
      <c r="J930" s="172"/>
      <c r="K930" s="172"/>
      <c r="L930" s="172"/>
      <c r="M930" s="172"/>
      <c r="N930" s="172"/>
      <c r="O930" s="172"/>
      <c r="P930" s="172"/>
      <c r="Q930" s="172"/>
      <c r="R930" s="172"/>
      <c r="S930" s="172"/>
    </row>
    <row r="931" spans="1:19" ht="12.75">
      <c r="A931" s="210"/>
      <c r="B931" s="172"/>
      <c r="C931" s="172"/>
      <c r="D931" s="172"/>
      <c r="E931" s="172"/>
      <c r="F931" s="172"/>
      <c r="G931" s="172"/>
      <c r="H931" s="172"/>
      <c r="I931" s="172"/>
      <c r="J931" s="172"/>
      <c r="K931" s="172"/>
      <c r="L931" s="172"/>
      <c r="M931" s="172"/>
      <c r="N931" s="172"/>
      <c r="O931" s="172"/>
      <c r="P931" s="172"/>
      <c r="Q931" s="172"/>
      <c r="R931" s="172"/>
      <c r="S931" s="172"/>
    </row>
    <row r="932" spans="1:19" ht="12.75">
      <c r="A932" s="210"/>
      <c r="B932" s="172"/>
      <c r="C932" s="172"/>
      <c r="D932" s="172"/>
      <c r="E932" s="172"/>
      <c r="F932" s="172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  <c r="R932" s="172"/>
      <c r="S932" s="172"/>
    </row>
    <row r="933" spans="1:19" ht="12.75">
      <c r="A933" s="210"/>
      <c r="B933" s="172"/>
      <c r="C933" s="172"/>
      <c r="D933" s="172"/>
      <c r="E933" s="172"/>
      <c r="F933" s="172"/>
      <c r="G933" s="172"/>
      <c r="H933" s="172"/>
      <c r="I933" s="172"/>
      <c r="J933" s="172"/>
      <c r="K933" s="172"/>
      <c r="L933" s="172"/>
      <c r="M933" s="172"/>
      <c r="N933" s="172"/>
      <c r="O933" s="172"/>
      <c r="P933" s="172"/>
      <c r="Q933" s="172"/>
      <c r="R933" s="172"/>
      <c r="S933" s="172"/>
    </row>
    <row r="934" spans="1:19" ht="12.75">
      <c r="A934" s="210"/>
      <c r="B934" s="172"/>
      <c r="C934" s="172"/>
      <c r="D934" s="172"/>
      <c r="E934" s="172"/>
      <c r="F934" s="172"/>
      <c r="G934" s="172"/>
      <c r="H934" s="172"/>
      <c r="I934" s="172"/>
      <c r="J934" s="172"/>
      <c r="K934" s="172"/>
      <c r="L934" s="172"/>
      <c r="M934" s="172"/>
      <c r="N934" s="172"/>
      <c r="O934" s="172"/>
      <c r="P934" s="172"/>
      <c r="Q934" s="172"/>
      <c r="R934" s="172"/>
      <c r="S934" s="172"/>
    </row>
    <row r="935" spans="1:19" ht="12.75">
      <c r="A935" s="210"/>
      <c r="B935" s="172"/>
      <c r="C935" s="172"/>
      <c r="D935" s="172"/>
      <c r="E935" s="172"/>
      <c r="F935" s="172"/>
      <c r="G935" s="172"/>
      <c r="H935" s="172"/>
      <c r="I935" s="172"/>
      <c r="J935" s="172"/>
      <c r="K935" s="172"/>
      <c r="L935" s="172"/>
      <c r="M935" s="172"/>
      <c r="N935" s="172"/>
      <c r="O935" s="172"/>
      <c r="P935" s="172"/>
      <c r="Q935" s="172"/>
      <c r="R935" s="172"/>
      <c r="S935" s="172"/>
    </row>
    <row r="936" spans="1:19" ht="12.75">
      <c r="A936" s="210"/>
      <c r="B936" s="172"/>
      <c r="C936" s="172"/>
      <c r="D936" s="172"/>
      <c r="E936" s="172"/>
      <c r="F936" s="172"/>
      <c r="G936" s="172"/>
      <c r="H936" s="172"/>
      <c r="I936" s="172"/>
      <c r="J936" s="172"/>
      <c r="K936" s="172"/>
      <c r="L936" s="172"/>
      <c r="M936" s="172"/>
      <c r="N936" s="172"/>
      <c r="O936" s="172"/>
      <c r="P936" s="172"/>
      <c r="Q936" s="172"/>
      <c r="R936" s="172"/>
      <c r="S936" s="172"/>
    </row>
    <row r="937" spans="1:19" ht="12.75">
      <c r="A937" s="210"/>
      <c r="B937" s="172"/>
      <c r="C937" s="172"/>
      <c r="D937" s="172"/>
      <c r="E937" s="172"/>
      <c r="F937" s="172"/>
      <c r="G937" s="172"/>
      <c r="H937" s="172"/>
      <c r="I937" s="172"/>
      <c r="J937" s="172"/>
      <c r="K937" s="172"/>
      <c r="L937" s="172"/>
      <c r="M937" s="172"/>
      <c r="N937" s="172"/>
      <c r="O937" s="172"/>
      <c r="P937" s="172"/>
      <c r="Q937" s="172"/>
      <c r="R937" s="172"/>
      <c r="S937" s="172"/>
    </row>
    <row r="938" spans="1:19" ht="12.75">
      <c r="A938" s="210"/>
      <c r="B938" s="172"/>
      <c r="C938" s="172"/>
      <c r="D938" s="172"/>
      <c r="E938" s="172"/>
      <c r="F938" s="172"/>
      <c r="G938" s="172"/>
      <c r="H938" s="172"/>
      <c r="I938" s="172"/>
      <c r="J938" s="172"/>
      <c r="K938" s="172"/>
      <c r="L938" s="172"/>
      <c r="M938" s="172"/>
      <c r="N938" s="172"/>
      <c r="O938" s="172"/>
      <c r="P938" s="172"/>
      <c r="Q938" s="172"/>
      <c r="R938" s="172"/>
      <c r="S938" s="172"/>
    </row>
    <row r="939" spans="1:19" ht="12.75">
      <c r="A939" s="210"/>
      <c r="B939" s="172"/>
      <c r="C939" s="172"/>
      <c r="D939" s="172"/>
      <c r="E939" s="172"/>
      <c r="F939" s="172"/>
      <c r="G939" s="172"/>
      <c r="H939" s="172"/>
      <c r="I939" s="172"/>
      <c r="J939" s="172"/>
      <c r="K939" s="172"/>
      <c r="L939" s="172"/>
      <c r="M939" s="172"/>
      <c r="N939" s="172"/>
      <c r="O939" s="172"/>
      <c r="P939" s="172"/>
      <c r="Q939" s="172"/>
      <c r="R939" s="172"/>
      <c r="S939" s="172"/>
    </row>
    <row r="940" spans="1:19" ht="12.75">
      <c r="A940" s="210"/>
      <c r="B940" s="172"/>
      <c r="C940" s="172"/>
      <c r="D940" s="172"/>
      <c r="E940" s="172"/>
      <c r="F940" s="172"/>
      <c r="G940" s="172"/>
      <c r="H940" s="172"/>
      <c r="I940" s="172"/>
      <c r="J940" s="172"/>
      <c r="K940" s="172"/>
      <c r="L940" s="172"/>
      <c r="M940" s="172"/>
      <c r="N940" s="172"/>
      <c r="O940" s="172"/>
      <c r="P940" s="172"/>
      <c r="Q940" s="172"/>
      <c r="R940" s="172"/>
      <c r="S940" s="172"/>
    </row>
    <row r="941" spans="1:19" ht="12.75">
      <c r="A941" s="210"/>
      <c r="B941" s="172"/>
      <c r="C941" s="172"/>
      <c r="D941" s="172"/>
      <c r="E941" s="172"/>
      <c r="F941" s="172"/>
      <c r="G941" s="172"/>
      <c r="H941" s="172"/>
      <c r="I941" s="172"/>
      <c r="J941" s="172"/>
      <c r="K941" s="172"/>
      <c r="L941" s="172"/>
      <c r="M941" s="172"/>
      <c r="N941" s="172"/>
      <c r="O941" s="172"/>
      <c r="P941" s="172"/>
      <c r="Q941" s="172"/>
      <c r="R941" s="172"/>
      <c r="S941" s="172"/>
    </row>
    <row r="942" spans="1:19" ht="12.75">
      <c r="A942" s="210"/>
      <c r="B942" s="172"/>
      <c r="C942" s="172"/>
      <c r="D942" s="172"/>
      <c r="E942" s="172"/>
      <c r="F942" s="172"/>
      <c r="G942" s="172"/>
      <c r="H942" s="172"/>
      <c r="I942" s="172"/>
      <c r="J942" s="172"/>
      <c r="K942" s="172"/>
      <c r="L942" s="172"/>
      <c r="M942" s="172"/>
      <c r="N942" s="172"/>
      <c r="O942" s="172"/>
      <c r="P942" s="172"/>
      <c r="Q942" s="172"/>
      <c r="R942" s="172"/>
      <c r="S942" s="172"/>
    </row>
    <row r="943" spans="1:19" ht="12.75">
      <c r="A943" s="210"/>
      <c r="B943" s="172"/>
      <c r="C943" s="172"/>
      <c r="D943" s="172"/>
      <c r="E943" s="172"/>
      <c r="F943" s="172"/>
      <c r="G943" s="172"/>
      <c r="H943" s="172"/>
      <c r="I943" s="172"/>
      <c r="J943" s="172"/>
      <c r="K943" s="172"/>
      <c r="L943" s="172"/>
      <c r="M943" s="172"/>
      <c r="N943" s="172"/>
      <c r="O943" s="172"/>
      <c r="P943" s="172"/>
      <c r="Q943" s="172"/>
      <c r="R943" s="172"/>
      <c r="S943" s="172"/>
    </row>
    <row r="944" spans="1:19" ht="12.75">
      <c r="A944" s="210"/>
      <c r="B944" s="172"/>
      <c r="C944" s="172"/>
      <c r="D944" s="172"/>
      <c r="E944" s="172"/>
      <c r="F944" s="172"/>
      <c r="G944" s="172"/>
      <c r="H944" s="172"/>
      <c r="I944" s="172"/>
      <c r="J944" s="172"/>
      <c r="K944" s="172"/>
      <c r="L944" s="172"/>
      <c r="M944" s="172"/>
      <c r="N944" s="172"/>
      <c r="O944" s="172"/>
      <c r="P944" s="172"/>
      <c r="Q944" s="172"/>
      <c r="R944" s="172"/>
      <c r="S944" s="172"/>
    </row>
    <row r="945" spans="1:19" ht="12.75">
      <c r="A945" s="210"/>
      <c r="B945" s="172"/>
      <c r="C945" s="172"/>
      <c r="D945" s="172"/>
      <c r="E945" s="172"/>
      <c r="F945" s="172"/>
      <c r="G945" s="172"/>
      <c r="H945" s="172"/>
      <c r="I945" s="172"/>
      <c r="J945" s="172"/>
      <c r="K945" s="172"/>
      <c r="L945" s="172"/>
      <c r="M945" s="172"/>
      <c r="N945" s="172"/>
      <c r="O945" s="172"/>
      <c r="P945" s="172"/>
      <c r="Q945" s="172"/>
      <c r="R945" s="172"/>
      <c r="S945" s="172"/>
    </row>
    <row r="946" spans="1:19" ht="12.75">
      <c r="A946" s="210"/>
      <c r="B946" s="172"/>
      <c r="C946" s="172"/>
      <c r="D946" s="172"/>
      <c r="E946" s="172"/>
      <c r="F946" s="172"/>
      <c r="G946" s="172"/>
      <c r="H946" s="172"/>
      <c r="I946" s="172"/>
      <c r="J946" s="172"/>
      <c r="K946" s="172"/>
      <c r="L946" s="172"/>
      <c r="M946" s="172"/>
      <c r="N946" s="172"/>
      <c r="O946" s="172"/>
      <c r="P946" s="172"/>
      <c r="Q946" s="172"/>
      <c r="R946" s="172"/>
      <c r="S946" s="172"/>
    </row>
    <row r="947" spans="1:19" ht="12.75">
      <c r="A947" s="210"/>
      <c r="B947" s="172"/>
      <c r="C947" s="172"/>
      <c r="D947" s="172"/>
      <c r="E947" s="172"/>
      <c r="F947" s="172"/>
      <c r="G947" s="172"/>
      <c r="H947" s="172"/>
      <c r="I947" s="172"/>
      <c r="J947" s="172"/>
      <c r="K947" s="172"/>
      <c r="L947" s="172"/>
      <c r="M947" s="172"/>
      <c r="N947" s="172"/>
      <c r="O947" s="172"/>
      <c r="P947" s="172"/>
      <c r="Q947" s="172"/>
      <c r="R947" s="172"/>
      <c r="S947" s="172"/>
    </row>
    <row r="948" spans="1:19" ht="12.75">
      <c r="A948" s="210"/>
      <c r="B948" s="172"/>
      <c r="C948" s="172"/>
      <c r="D948" s="172"/>
      <c r="E948" s="172"/>
      <c r="F948" s="172"/>
      <c r="G948" s="172"/>
      <c r="H948" s="172"/>
      <c r="I948" s="172"/>
      <c r="J948" s="172"/>
      <c r="K948" s="172"/>
      <c r="L948" s="172"/>
      <c r="M948" s="172"/>
      <c r="N948" s="172"/>
      <c r="O948" s="172"/>
      <c r="P948" s="172"/>
      <c r="Q948" s="172"/>
      <c r="R948" s="172"/>
      <c r="S948" s="172"/>
    </row>
    <row r="949" spans="1:19" ht="12.75">
      <c r="A949" s="210"/>
      <c r="B949" s="172"/>
      <c r="C949" s="172"/>
      <c r="D949" s="172"/>
      <c r="E949" s="172"/>
      <c r="F949" s="172"/>
      <c r="G949" s="172"/>
      <c r="H949" s="172"/>
      <c r="I949" s="172"/>
      <c r="J949" s="172"/>
      <c r="K949" s="172"/>
      <c r="L949" s="172"/>
      <c r="M949" s="172"/>
      <c r="N949" s="172"/>
      <c r="O949" s="172"/>
      <c r="P949" s="172"/>
      <c r="Q949" s="172"/>
      <c r="R949" s="172"/>
      <c r="S949" s="172"/>
    </row>
    <row r="950" spans="1:19" ht="12.75">
      <c r="A950" s="210"/>
      <c r="B950" s="172"/>
      <c r="C950" s="172"/>
      <c r="D950" s="172"/>
      <c r="E950" s="172"/>
      <c r="F950" s="172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2"/>
      <c r="R950" s="172"/>
      <c r="S950" s="172"/>
    </row>
    <row r="951" spans="1:19" ht="12.75">
      <c r="A951" s="210"/>
      <c r="B951" s="172"/>
      <c r="C951" s="172"/>
      <c r="D951" s="172"/>
      <c r="E951" s="172"/>
      <c r="F951" s="172"/>
      <c r="G951" s="172"/>
      <c r="H951" s="172"/>
      <c r="I951" s="172"/>
      <c r="J951" s="172"/>
      <c r="K951" s="172"/>
      <c r="L951" s="172"/>
      <c r="M951" s="172"/>
      <c r="N951" s="172"/>
      <c r="O951" s="172"/>
      <c r="P951" s="172"/>
      <c r="Q951" s="172"/>
      <c r="R951" s="172"/>
      <c r="S951" s="172"/>
    </row>
    <row r="952" spans="1:19" ht="12.75">
      <c r="A952" s="210"/>
      <c r="B952" s="172"/>
      <c r="C952" s="172"/>
      <c r="D952" s="172"/>
      <c r="E952" s="172"/>
      <c r="F952" s="172"/>
      <c r="G952" s="172"/>
      <c r="H952" s="172"/>
      <c r="I952" s="172"/>
      <c r="J952" s="172"/>
      <c r="K952" s="172"/>
      <c r="L952" s="172"/>
      <c r="M952" s="172"/>
      <c r="N952" s="172"/>
      <c r="O952" s="172"/>
      <c r="P952" s="172"/>
      <c r="Q952" s="172"/>
      <c r="R952" s="172"/>
      <c r="S952" s="172"/>
    </row>
    <row r="953" spans="1:19" ht="12.75">
      <c r="A953" s="210"/>
      <c r="B953" s="172"/>
      <c r="C953" s="172"/>
      <c r="D953" s="172"/>
      <c r="E953" s="172"/>
      <c r="F953" s="172"/>
      <c r="G953" s="172"/>
      <c r="H953" s="172"/>
      <c r="I953" s="172"/>
      <c r="J953" s="172"/>
      <c r="K953" s="172"/>
      <c r="L953" s="172"/>
      <c r="M953" s="172"/>
      <c r="N953" s="172"/>
      <c r="O953" s="172"/>
      <c r="P953" s="172"/>
      <c r="Q953" s="172"/>
      <c r="R953" s="172"/>
      <c r="S953" s="172"/>
    </row>
    <row r="954" spans="1:19" ht="12.75">
      <c r="A954" s="210"/>
      <c r="B954" s="172"/>
      <c r="C954" s="172"/>
      <c r="D954" s="172"/>
      <c r="E954" s="172"/>
      <c r="F954" s="172"/>
      <c r="G954" s="172"/>
      <c r="H954" s="172"/>
      <c r="I954" s="172"/>
      <c r="J954" s="172"/>
      <c r="K954" s="172"/>
      <c r="L954" s="172"/>
      <c r="M954" s="172"/>
      <c r="N954" s="172"/>
      <c r="O954" s="172"/>
      <c r="P954" s="172"/>
      <c r="Q954" s="172"/>
      <c r="R954" s="172"/>
      <c r="S954" s="172"/>
    </row>
    <row r="955" spans="1:19" ht="12.75">
      <c r="A955" s="210"/>
      <c r="B955" s="172"/>
      <c r="C955" s="172"/>
      <c r="D955" s="172"/>
      <c r="E955" s="172"/>
      <c r="F955" s="172"/>
      <c r="G955" s="172"/>
      <c r="H955" s="172"/>
      <c r="I955" s="172"/>
      <c r="J955" s="172"/>
      <c r="K955" s="172"/>
      <c r="L955" s="172"/>
      <c r="M955" s="172"/>
      <c r="N955" s="172"/>
      <c r="O955" s="172"/>
      <c r="P955" s="172"/>
      <c r="Q955" s="172"/>
      <c r="R955" s="172"/>
      <c r="S955" s="172"/>
    </row>
    <row r="956" spans="1:19" ht="12.75">
      <c r="A956" s="210"/>
      <c r="B956" s="172"/>
      <c r="C956" s="172"/>
      <c r="D956" s="172"/>
      <c r="E956" s="172"/>
      <c r="F956" s="172"/>
      <c r="G956" s="172"/>
      <c r="H956" s="172"/>
      <c r="I956" s="172"/>
      <c r="J956" s="172"/>
      <c r="K956" s="172"/>
      <c r="L956" s="172"/>
      <c r="M956" s="172"/>
      <c r="N956" s="172"/>
      <c r="O956" s="172"/>
      <c r="P956" s="172"/>
      <c r="Q956" s="172"/>
      <c r="R956" s="172"/>
      <c r="S956" s="172"/>
    </row>
    <row r="957" spans="1:19" ht="12.75">
      <c r="A957" s="210"/>
      <c r="B957" s="172"/>
      <c r="C957" s="172"/>
      <c r="D957" s="172"/>
      <c r="E957" s="172"/>
      <c r="F957" s="172"/>
      <c r="G957" s="172"/>
      <c r="H957" s="172"/>
      <c r="I957" s="172"/>
      <c r="J957" s="172"/>
      <c r="K957" s="172"/>
      <c r="L957" s="172"/>
      <c r="M957" s="172"/>
      <c r="N957" s="172"/>
      <c r="O957" s="172"/>
      <c r="P957" s="172"/>
      <c r="Q957" s="172"/>
      <c r="R957" s="172"/>
      <c r="S957" s="172"/>
    </row>
    <row r="958" spans="1:19" ht="12.75">
      <c r="A958" s="210"/>
      <c r="B958" s="172"/>
      <c r="C958" s="172"/>
      <c r="D958" s="172"/>
      <c r="E958" s="172"/>
      <c r="F958" s="172"/>
      <c r="G958" s="172"/>
      <c r="H958" s="172"/>
      <c r="I958" s="172"/>
      <c r="J958" s="172"/>
      <c r="K958" s="172"/>
      <c r="L958" s="172"/>
      <c r="M958" s="172"/>
      <c r="N958" s="172"/>
      <c r="O958" s="172"/>
      <c r="P958" s="172"/>
      <c r="Q958" s="172"/>
      <c r="R958" s="172"/>
      <c r="S958" s="172"/>
    </row>
    <row r="959" spans="1:19" ht="12.75">
      <c r="A959" s="210"/>
      <c r="B959" s="172"/>
      <c r="C959" s="172"/>
      <c r="D959" s="172"/>
      <c r="E959" s="172"/>
      <c r="F959" s="172"/>
      <c r="G959" s="172"/>
      <c r="H959" s="172"/>
      <c r="I959" s="172"/>
      <c r="J959" s="172"/>
      <c r="K959" s="172"/>
      <c r="L959" s="172"/>
      <c r="M959" s="172"/>
      <c r="N959" s="172"/>
      <c r="O959" s="172"/>
      <c r="P959" s="172"/>
      <c r="Q959" s="172"/>
      <c r="R959" s="172"/>
      <c r="S959" s="172"/>
    </row>
    <row r="960" spans="1:19" ht="12.75">
      <c r="A960" s="210"/>
      <c r="B960" s="172"/>
      <c r="C960" s="172"/>
      <c r="D960" s="172"/>
      <c r="E960" s="172"/>
      <c r="F960" s="172"/>
      <c r="G960" s="172"/>
      <c r="H960" s="172"/>
      <c r="I960" s="172"/>
      <c r="J960" s="172"/>
      <c r="K960" s="172"/>
      <c r="L960" s="172"/>
      <c r="M960" s="172"/>
      <c r="N960" s="172"/>
      <c r="O960" s="172"/>
      <c r="P960" s="172"/>
      <c r="Q960" s="172"/>
      <c r="R960" s="172"/>
      <c r="S960" s="172"/>
    </row>
    <row r="961" spans="1:19" ht="12.75">
      <c r="A961" s="210"/>
      <c r="B961" s="172"/>
      <c r="C961" s="172"/>
      <c r="D961" s="172"/>
      <c r="E961" s="172"/>
      <c r="F961" s="172"/>
      <c r="G961" s="172"/>
      <c r="H961" s="172"/>
      <c r="I961" s="172"/>
      <c r="J961" s="172"/>
      <c r="K961" s="172"/>
      <c r="L961" s="172"/>
      <c r="M961" s="172"/>
      <c r="N961" s="172"/>
      <c r="O961" s="172"/>
      <c r="P961" s="172"/>
      <c r="Q961" s="172"/>
      <c r="R961" s="172"/>
      <c r="S961" s="172"/>
    </row>
    <row r="962" spans="1:19" ht="12.75">
      <c r="A962" s="210"/>
      <c r="B962" s="172"/>
      <c r="C962" s="172"/>
      <c r="D962" s="172"/>
      <c r="E962" s="172"/>
      <c r="F962" s="172"/>
      <c r="G962" s="172"/>
      <c r="H962" s="172"/>
      <c r="I962" s="172"/>
      <c r="J962" s="172"/>
      <c r="K962" s="172"/>
      <c r="L962" s="172"/>
      <c r="M962" s="172"/>
      <c r="N962" s="172"/>
      <c r="O962" s="172"/>
      <c r="P962" s="172"/>
      <c r="Q962" s="172"/>
      <c r="R962" s="172"/>
      <c r="S962" s="172"/>
    </row>
    <row r="963" spans="1:19" ht="12.75">
      <c r="A963" s="210"/>
      <c r="B963" s="172"/>
      <c r="C963" s="172"/>
      <c r="D963" s="172"/>
      <c r="E963" s="172"/>
      <c r="F963" s="172"/>
      <c r="G963" s="172"/>
      <c r="H963" s="172"/>
      <c r="I963" s="172"/>
      <c r="J963" s="172"/>
      <c r="K963" s="172"/>
      <c r="L963" s="172"/>
      <c r="M963" s="172"/>
      <c r="N963" s="172"/>
      <c r="O963" s="172"/>
      <c r="P963" s="172"/>
      <c r="Q963" s="172"/>
      <c r="R963" s="172"/>
      <c r="S963" s="172"/>
    </row>
    <row r="964" spans="1:19" ht="12.75">
      <c r="A964" s="210"/>
      <c r="B964" s="172"/>
      <c r="C964" s="172"/>
      <c r="D964" s="172"/>
      <c r="E964" s="172"/>
      <c r="F964" s="172"/>
      <c r="G964" s="172"/>
      <c r="H964" s="172"/>
      <c r="I964" s="172"/>
      <c r="J964" s="172"/>
      <c r="K964" s="172"/>
      <c r="L964" s="172"/>
      <c r="M964" s="172"/>
      <c r="N964" s="172"/>
      <c r="O964" s="172"/>
      <c r="P964" s="172"/>
      <c r="Q964" s="172"/>
      <c r="R964" s="172"/>
      <c r="S964" s="172"/>
    </row>
    <row r="965" spans="1:19" ht="12.75">
      <c r="A965" s="210"/>
      <c r="B965" s="172"/>
      <c r="C965" s="172"/>
      <c r="D965" s="172"/>
      <c r="E965" s="172"/>
      <c r="F965" s="172"/>
      <c r="G965" s="172"/>
      <c r="H965" s="172"/>
      <c r="I965" s="172"/>
      <c r="J965" s="172"/>
      <c r="K965" s="172"/>
      <c r="L965" s="172"/>
      <c r="M965" s="172"/>
      <c r="N965" s="172"/>
      <c r="O965" s="172"/>
      <c r="P965" s="172"/>
      <c r="Q965" s="172"/>
      <c r="R965" s="172"/>
      <c r="S965" s="172"/>
    </row>
    <row r="966" spans="1:19" ht="12.75">
      <c r="A966" s="210"/>
      <c r="B966" s="172"/>
      <c r="C966" s="172"/>
      <c r="D966" s="172"/>
      <c r="E966" s="172"/>
      <c r="F966" s="172"/>
      <c r="G966" s="172"/>
      <c r="H966" s="172"/>
      <c r="I966" s="172"/>
      <c r="J966" s="172"/>
      <c r="K966" s="172"/>
      <c r="L966" s="172"/>
      <c r="M966" s="172"/>
      <c r="N966" s="172"/>
      <c r="O966" s="172"/>
      <c r="P966" s="172"/>
      <c r="Q966" s="172"/>
      <c r="R966" s="172"/>
      <c r="S966" s="172"/>
    </row>
    <row r="967" spans="1:19" ht="12.75">
      <c r="A967" s="210"/>
      <c r="B967" s="172"/>
      <c r="C967" s="172"/>
      <c r="D967" s="172"/>
      <c r="E967" s="172"/>
      <c r="F967" s="172"/>
      <c r="G967" s="172"/>
      <c r="H967" s="172"/>
      <c r="I967" s="172"/>
      <c r="J967" s="172"/>
      <c r="K967" s="172"/>
      <c r="L967" s="172"/>
      <c r="M967" s="172"/>
      <c r="N967" s="172"/>
      <c r="O967" s="172"/>
      <c r="P967" s="172"/>
      <c r="Q967" s="172"/>
      <c r="R967" s="172"/>
      <c r="S967" s="172"/>
    </row>
    <row r="968" spans="1:19" ht="12.75">
      <c r="A968" s="210"/>
      <c r="B968" s="172"/>
      <c r="C968" s="172"/>
      <c r="D968" s="172"/>
      <c r="E968" s="172"/>
      <c r="F968" s="172"/>
      <c r="G968" s="172"/>
      <c r="H968" s="172"/>
      <c r="I968" s="172"/>
      <c r="J968" s="172"/>
      <c r="K968" s="172"/>
      <c r="L968" s="172"/>
      <c r="M968" s="172"/>
      <c r="N968" s="172"/>
      <c r="O968" s="172"/>
      <c r="P968" s="172"/>
      <c r="Q968" s="172"/>
      <c r="R968" s="172"/>
      <c r="S968" s="172"/>
    </row>
    <row r="969" spans="1:19" ht="12.75">
      <c r="A969" s="210"/>
      <c r="B969" s="172"/>
      <c r="C969" s="172"/>
      <c r="D969" s="172"/>
      <c r="E969" s="172"/>
      <c r="F969" s="172"/>
      <c r="G969" s="172"/>
      <c r="H969" s="172"/>
      <c r="I969" s="172"/>
      <c r="J969" s="172"/>
      <c r="K969" s="172"/>
      <c r="L969" s="172"/>
      <c r="M969" s="172"/>
      <c r="N969" s="172"/>
      <c r="O969" s="172"/>
      <c r="P969" s="172"/>
      <c r="Q969" s="172"/>
      <c r="R969" s="172"/>
      <c r="S969" s="172"/>
    </row>
    <row r="970" spans="1:19" ht="12.75">
      <c r="A970" s="210"/>
      <c r="B970" s="172"/>
      <c r="C970" s="172"/>
      <c r="D970" s="172"/>
      <c r="E970" s="172"/>
      <c r="F970" s="172"/>
      <c r="G970" s="172"/>
      <c r="H970" s="172"/>
      <c r="I970" s="172"/>
      <c r="J970" s="172"/>
      <c r="K970" s="172"/>
      <c r="L970" s="172"/>
      <c r="M970" s="172"/>
      <c r="N970" s="172"/>
      <c r="O970" s="172"/>
      <c r="P970" s="172"/>
      <c r="Q970" s="172"/>
      <c r="R970" s="172"/>
      <c r="S970" s="172"/>
    </row>
    <row r="971" spans="1:19" ht="12.75">
      <c r="A971" s="210"/>
      <c r="B971" s="172"/>
      <c r="C971" s="172"/>
      <c r="D971" s="172"/>
      <c r="E971" s="172"/>
      <c r="F971" s="172"/>
      <c r="G971" s="172"/>
      <c r="H971" s="172"/>
      <c r="I971" s="172"/>
      <c r="J971" s="172"/>
      <c r="K971" s="172"/>
      <c r="L971" s="172"/>
      <c r="M971" s="172"/>
      <c r="N971" s="172"/>
      <c r="O971" s="172"/>
      <c r="P971" s="172"/>
      <c r="Q971" s="172"/>
      <c r="R971" s="172"/>
      <c r="S971" s="172"/>
    </row>
    <row r="972" spans="1:19" ht="12.75">
      <c r="A972" s="210"/>
      <c r="B972" s="172"/>
      <c r="C972" s="172"/>
      <c r="D972" s="172"/>
      <c r="E972" s="172"/>
      <c r="F972" s="172"/>
      <c r="G972" s="172"/>
      <c r="H972" s="172"/>
      <c r="I972" s="172"/>
      <c r="J972" s="172"/>
      <c r="K972" s="172"/>
      <c r="L972" s="172"/>
      <c r="M972" s="172"/>
      <c r="N972" s="172"/>
      <c r="O972" s="172"/>
      <c r="P972" s="172"/>
      <c r="Q972" s="172"/>
      <c r="R972" s="172"/>
      <c r="S972" s="172"/>
    </row>
    <row r="973" spans="1:19" ht="12.75">
      <c r="A973" s="210"/>
      <c r="B973" s="172"/>
      <c r="C973" s="172"/>
      <c r="D973" s="172"/>
      <c r="E973" s="172"/>
      <c r="F973" s="172"/>
      <c r="G973" s="172"/>
      <c r="H973" s="172"/>
      <c r="I973" s="172"/>
      <c r="J973" s="172"/>
      <c r="K973" s="172"/>
      <c r="L973" s="172"/>
      <c r="M973" s="172"/>
      <c r="N973" s="172"/>
      <c r="O973" s="172"/>
      <c r="P973" s="172"/>
      <c r="Q973" s="172"/>
      <c r="R973" s="172"/>
      <c r="S973" s="172"/>
    </row>
    <row r="974" spans="1:19" ht="12.75">
      <c r="A974" s="210"/>
      <c r="B974" s="172"/>
      <c r="C974" s="172"/>
      <c r="D974" s="172"/>
      <c r="E974" s="172"/>
      <c r="F974" s="172"/>
      <c r="G974" s="172"/>
      <c r="H974" s="172"/>
      <c r="I974" s="172"/>
      <c r="J974" s="172"/>
      <c r="K974" s="172"/>
      <c r="L974" s="172"/>
      <c r="M974" s="172"/>
      <c r="N974" s="172"/>
      <c r="O974" s="172"/>
      <c r="P974" s="172"/>
      <c r="Q974" s="172"/>
      <c r="R974" s="172"/>
      <c r="S974" s="172"/>
    </row>
    <row r="975" spans="1:19" ht="12.75">
      <c r="A975" s="210"/>
      <c r="B975" s="172"/>
      <c r="C975" s="172"/>
      <c r="D975" s="172"/>
      <c r="E975" s="172"/>
      <c r="F975" s="172"/>
      <c r="G975" s="172"/>
      <c r="H975" s="172"/>
      <c r="I975" s="172"/>
      <c r="J975" s="172"/>
      <c r="K975" s="172"/>
      <c r="L975" s="172"/>
      <c r="M975" s="172"/>
      <c r="N975" s="172"/>
      <c r="O975" s="172"/>
      <c r="P975" s="172"/>
      <c r="Q975" s="172"/>
      <c r="R975" s="172"/>
      <c r="S975" s="172"/>
    </row>
    <row r="976" spans="1:19" ht="12.75">
      <c r="A976" s="210"/>
      <c r="B976" s="172"/>
      <c r="C976" s="172"/>
      <c r="D976" s="172"/>
      <c r="E976" s="172"/>
      <c r="F976" s="172"/>
      <c r="G976" s="172"/>
      <c r="H976" s="172"/>
      <c r="I976" s="172"/>
      <c r="J976" s="172"/>
      <c r="K976" s="172"/>
      <c r="L976" s="172"/>
      <c r="M976" s="172"/>
      <c r="N976" s="172"/>
      <c r="O976" s="172"/>
      <c r="P976" s="172"/>
      <c r="Q976" s="172"/>
      <c r="R976" s="172"/>
      <c r="S976" s="172"/>
    </row>
    <row r="977" spans="1:19" ht="12.75">
      <c r="A977" s="210"/>
      <c r="B977" s="172"/>
      <c r="C977" s="172"/>
      <c r="D977" s="172"/>
      <c r="E977" s="172"/>
      <c r="F977" s="172"/>
      <c r="G977" s="172"/>
      <c r="H977" s="172"/>
      <c r="I977" s="172"/>
      <c r="J977" s="172"/>
      <c r="K977" s="172"/>
      <c r="L977" s="172"/>
      <c r="M977" s="172"/>
      <c r="N977" s="172"/>
      <c r="O977" s="172"/>
      <c r="P977" s="172"/>
      <c r="Q977" s="172"/>
      <c r="R977" s="172"/>
      <c r="S977" s="172"/>
    </row>
    <row r="978" spans="1:19" ht="12.75">
      <c r="A978" s="210"/>
      <c r="B978" s="172"/>
      <c r="C978" s="172"/>
      <c r="D978" s="172"/>
      <c r="E978" s="172"/>
      <c r="F978" s="172"/>
      <c r="G978" s="172"/>
      <c r="H978" s="172"/>
      <c r="I978" s="172"/>
      <c r="J978" s="172"/>
      <c r="K978" s="172"/>
      <c r="L978" s="172"/>
      <c r="M978" s="172"/>
      <c r="N978" s="172"/>
      <c r="O978" s="172"/>
      <c r="P978" s="172"/>
      <c r="Q978" s="172"/>
      <c r="R978" s="172"/>
      <c r="S978" s="172"/>
    </row>
    <row r="979" spans="1:19" ht="12.75">
      <c r="A979" s="210"/>
      <c r="B979" s="172"/>
      <c r="C979" s="172"/>
      <c r="D979" s="172"/>
      <c r="E979" s="172"/>
      <c r="F979" s="172"/>
      <c r="G979" s="172"/>
      <c r="H979" s="172"/>
      <c r="I979" s="172"/>
      <c r="J979" s="172"/>
      <c r="K979" s="172"/>
      <c r="L979" s="172"/>
      <c r="M979" s="172"/>
      <c r="N979" s="172"/>
      <c r="O979" s="172"/>
      <c r="P979" s="172"/>
      <c r="Q979" s="172"/>
      <c r="R979" s="172"/>
      <c r="S979" s="172"/>
    </row>
    <row r="980" spans="1:19" ht="12.75">
      <c r="A980" s="210"/>
      <c r="B980" s="172"/>
      <c r="C980" s="172"/>
      <c r="D980" s="172"/>
      <c r="E980" s="172"/>
      <c r="F980" s="172"/>
      <c r="G980" s="172"/>
      <c r="H980" s="172"/>
      <c r="I980" s="172"/>
      <c r="J980" s="172"/>
      <c r="K980" s="172"/>
      <c r="L980" s="172"/>
      <c r="M980" s="172"/>
      <c r="N980" s="172"/>
      <c r="O980" s="172"/>
      <c r="P980" s="172"/>
      <c r="Q980" s="172"/>
      <c r="R980" s="172"/>
      <c r="S980" s="172"/>
    </row>
    <row r="981" spans="1:19" ht="12.75">
      <c r="A981" s="210"/>
      <c r="B981" s="172"/>
      <c r="C981" s="172"/>
      <c r="D981" s="172"/>
      <c r="E981" s="172"/>
      <c r="F981" s="172"/>
      <c r="G981" s="172"/>
      <c r="H981" s="172"/>
      <c r="I981" s="172"/>
      <c r="J981" s="172"/>
      <c r="K981" s="172"/>
      <c r="L981" s="172"/>
      <c r="M981" s="172"/>
      <c r="N981" s="172"/>
      <c r="O981" s="172"/>
      <c r="P981" s="172"/>
      <c r="Q981" s="172"/>
      <c r="R981" s="172"/>
      <c r="S981" s="172"/>
    </row>
    <row r="982" spans="1:19" ht="12.75">
      <c r="A982" s="210"/>
      <c r="B982" s="172"/>
      <c r="C982" s="172"/>
      <c r="D982" s="172"/>
      <c r="E982" s="172"/>
      <c r="F982" s="172"/>
      <c r="G982" s="172"/>
      <c r="H982" s="172"/>
      <c r="I982" s="172"/>
      <c r="J982" s="172"/>
      <c r="K982" s="172"/>
      <c r="L982" s="172"/>
      <c r="M982" s="172"/>
      <c r="N982" s="172"/>
      <c r="O982" s="172"/>
      <c r="P982" s="172"/>
      <c r="Q982" s="172"/>
      <c r="R982" s="172"/>
      <c r="S982" s="172"/>
    </row>
    <row r="983" spans="1:19" ht="12.75">
      <c r="A983" s="210"/>
      <c r="B983" s="172"/>
      <c r="C983" s="172"/>
      <c r="D983" s="172"/>
      <c r="E983" s="172"/>
      <c r="F983" s="172"/>
      <c r="G983" s="172"/>
      <c r="H983" s="172"/>
      <c r="I983" s="172"/>
      <c r="J983" s="172"/>
      <c r="K983" s="172"/>
      <c r="L983" s="172"/>
      <c r="M983" s="172"/>
      <c r="N983" s="172"/>
      <c r="O983" s="172"/>
      <c r="P983" s="172"/>
      <c r="Q983" s="172"/>
      <c r="R983" s="172"/>
      <c r="S983" s="172"/>
    </row>
    <row r="984" spans="1:19" ht="12.75">
      <c r="A984" s="210"/>
      <c r="B984" s="172"/>
      <c r="C984" s="172"/>
      <c r="D984" s="172"/>
      <c r="E984" s="172"/>
      <c r="F984" s="172"/>
      <c r="G984" s="172"/>
      <c r="H984" s="172"/>
      <c r="I984" s="172"/>
      <c r="J984" s="172"/>
      <c r="K984" s="172"/>
      <c r="L984" s="172"/>
      <c r="M984" s="172"/>
      <c r="N984" s="172"/>
      <c r="O984" s="172"/>
      <c r="P984" s="172"/>
      <c r="Q984" s="172"/>
      <c r="R984" s="172"/>
      <c r="S984" s="172"/>
    </row>
    <row r="985" spans="1:19" ht="12.75">
      <c r="A985" s="210"/>
      <c r="B985" s="172"/>
      <c r="C985" s="172"/>
      <c r="D985" s="172"/>
      <c r="E985" s="172"/>
      <c r="F985" s="172"/>
      <c r="G985" s="172"/>
      <c r="H985" s="172"/>
      <c r="I985" s="172"/>
      <c r="J985" s="172"/>
      <c r="K985" s="172"/>
      <c r="L985" s="172"/>
      <c r="M985" s="172"/>
      <c r="N985" s="172"/>
      <c r="O985" s="172"/>
      <c r="P985" s="172"/>
      <c r="Q985" s="172"/>
      <c r="R985" s="172"/>
      <c r="S985" s="172"/>
    </row>
    <row r="986" spans="1:19" ht="12.75">
      <c r="A986" s="210"/>
      <c r="B986" s="172"/>
      <c r="C986" s="172"/>
      <c r="D986" s="172"/>
      <c r="E986" s="172"/>
      <c r="F986" s="172"/>
      <c r="G986" s="172"/>
      <c r="H986" s="172"/>
      <c r="I986" s="172"/>
      <c r="J986" s="172"/>
      <c r="K986" s="172"/>
      <c r="L986" s="172"/>
      <c r="M986" s="172"/>
      <c r="N986" s="172"/>
      <c r="O986" s="172"/>
      <c r="P986" s="172"/>
      <c r="Q986" s="172"/>
      <c r="R986" s="172"/>
      <c r="S986" s="172"/>
    </row>
    <row r="987" spans="1:19" ht="12.75">
      <c r="A987" s="210"/>
      <c r="B987" s="172"/>
      <c r="C987" s="172"/>
      <c r="D987" s="172"/>
      <c r="E987" s="172"/>
      <c r="F987" s="172"/>
      <c r="G987" s="172"/>
      <c r="H987" s="172"/>
      <c r="I987" s="172"/>
      <c r="J987" s="172"/>
      <c r="K987" s="172"/>
      <c r="L987" s="172"/>
      <c r="M987" s="172"/>
      <c r="N987" s="172"/>
      <c r="O987" s="172"/>
      <c r="P987" s="172"/>
      <c r="Q987" s="172"/>
      <c r="R987" s="172"/>
      <c r="S987" s="172"/>
    </row>
    <row r="988" spans="1:19" ht="12.75">
      <c r="A988" s="210"/>
      <c r="B988" s="172"/>
      <c r="C988" s="172"/>
      <c r="D988" s="172"/>
      <c r="E988" s="172"/>
      <c r="F988" s="172"/>
      <c r="G988" s="172"/>
      <c r="H988" s="172"/>
      <c r="I988" s="172"/>
      <c r="J988" s="172"/>
      <c r="K988" s="172"/>
      <c r="L988" s="172"/>
      <c r="M988" s="172"/>
      <c r="N988" s="172"/>
      <c r="O988" s="172"/>
      <c r="P988" s="172"/>
      <c r="Q988" s="172"/>
      <c r="R988" s="172"/>
      <c r="S988" s="172"/>
    </row>
    <row r="989" spans="1:19" ht="12.75">
      <c r="A989" s="210"/>
      <c r="B989" s="172"/>
      <c r="C989" s="172"/>
      <c r="D989" s="172"/>
      <c r="E989" s="172"/>
      <c r="F989" s="172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172"/>
      <c r="R989" s="172"/>
      <c r="S989" s="172"/>
    </row>
    <row r="990" spans="1:19" ht="12.75">
      <c r="A990" s="210"/>
      <c r="B990" s="172"/>
      <c r="C990" s="172"/>
      <c r="D990" s="172"/>
      <c r="E990" s="172"/>
      <c r="F990" s="172"/>
      <c r="G990" s="172"/>
      <c r="H990" s="172"/>
      <c r="I990" s="172"/>
      <c r="J990" s="172"/>
      <c r="K990" s="172"/>
      <c r="L990" s="172"/>
      <c r="M990" s="172"/>
      <c r="N990" s="172"/>
      <c r="O990" s="172"/>
      <c r="P990" s="172"/>
      <c r="Q990" s="172"/>
      <c r="R990" s="172"/>
      <c r="S990" s="172"/>
    </row>
    <row r="991" spans="1:19" ht="12.75">
      <c r="A991" s="210"/>
      <c r="B991" s="172"/>
      <c r="C991" s="172"/>
      <c r="D991" s="172"/>
      <c r="E991" s="172"/>
      <c r="F991" s="172"/>
      <c r="G991" s="172"/>
      <c r="H991" s="172"/>
      <c r="I991" s="172"/>
      <c r="J991" s="172"/>
      <c r="K991" s="172"/>
      <c r="L991" s="172"/>
      <c r="M991" s="172"/>
      <c r="N991" s="172"/>
      <c r="O991" s="172"/>
      <c r="P991" s="172"/>
      <c r="Q991" s="172"/>
      <c r="R991" s="172"/>
      <c r="S991" s="172"/>
    </row>
    <row r="992" spans="1:19" ht="12.75">
      <c r="A992" s="210"/>
      <c r="B992" s="172"/>
      <c r="C992" s="172"/>
      <c r="D992" s="172"/>
      <c r="E992" s="172"/>
      <c r="F992" s="172"/>
      <c r="G992" s="172"/>
      <c r="H992" s="172"/>
      <c r="I992" s="172"/>
      <c r="J992" s="172"/>
      <c r="K992" s="172"/>
      <c r="L992" s="172"/>
      <c r="M992" s="172"/>
      <c r="N992" s="172"/>
      <c r="O992" s="172"/>
      <c r="P992" s="172"/>
      <c r="Q992" s="172"/>
      <c r="R992" s="172"/>
      <c r="S992" s="172"/>
    </row>
    <row r="993" spans="1:19" ht="12.75">
      <c r="A993" s="210"/>
      <c r="B993" s="172"/>
      <c r="C993" s="172"/>
      <c r="D993" s="172"/>
      <c r="E993" s="172"/>
      <c r="F993" s="172"/>
      <c r="G993" s="172"/>
      <c r="H993" s="172"/>
      <c r="I993" s="172"/>
      <c r="J993" s="172"/>
      <c r="K993" s="172"/>
      <c r="L993" s="172"/>
      <c r="M993" s="172"/>
      <c r="N993" s="172"/>
      <c r="O993" s="172"/>
      <c r="P993" s="172"/>
      <c r="Q993" s="172"/>
      <c r="R993" s="172"/>
      <c r="S993" s="172"/>
    </row>
    <row r="994" spans="1:19" ht="12.75">
      <c r="A994" s="210"/>
      <c r="B994" s="172"/>
      <c r="C994" s="172"/>
      <c r="D994" s="172"/>
      <c r="E994" s="172"/>
      <c r="F994" s="172"/>
      <c r="G994" s="172"/>
      <c r="H994" s="172"/>
      <c r="I994" s="172"/>
      <c r="J994" s="172"/>
      <c r="K994" s="172"/>
      <c r="L994" s="172"/>
      <c r="M994" s="172"/>
      <c r="N994" s="172"/>
      <c r="O994" s="172"/>
      <c r="P994" s="172"/>
      <c r="Q994" s="172"/>
      <c r="R994" s="172"/>
      <c r="S994" s="172"/>
    </row>
    <row r="995" spans="1:19" ht="12.75">
      <c r="A995" s="210"/>
      <c r="B995" s="172"/>
      <c r="C995" s="172"/>
      <c r="D995" s="172"/>
      <c r="E995" s="172"/>
      <c r="F995" s="172"/>
      <c r="G995" s="172"/>
      <c r="H995" s="172"/>
      <c r="I995" s="172"/>
      <c r="J995" s="172"/>
      <c r="K995" s="172"/>
      <c r="L995" s="172"/>
      <c r="M995" s="172"/>
      <c r="N995" s="172"/>
      <c r="O995" s="172"/>
      <c r="P995" s="172"/>
      <c r="Q995" s="172"/>
      <c r="R995" s="172"/>
      <c r="S995" s="172"/>
    </row>
    <row r="996" spans="1:19" ht="12.75">
      <c r="A996" s="210"/>
      <c r="B996" s="172"/>
      <c r="C996" s="172"/>
      <c r="D996" s="172"/>
      <c r="E996" s="172"/>
      <c r="F996" s="172"/>
      <c r="G996" s="172"/>
      <c r="H996" s="172"/>
      <c r="I996" s="172"/>
      <c r="J996" s="172"/>
      <c r="K996" s="172"/>
      <c r="L996" s="172"/>
      <c r="M996" s="172"/>
      <c r="N996" s="172"/>
      <c r="O996" s="172"/>
      <c r="P996" s="172"/>
      <c r="Q996" s="172"/>
      <c r="R996" s="172"/>
      <c r="S996" s="172"/>
    </row>
    <row r="997" spans="1:19" ht="12.75">
      <c r="A997" s="210"/>
      <c r="B997" s="172"/>
      <c r="C997" s="172"/>
      <c r="D997" s="172"/>
      <c r="E997" s="172"/>
      <c r="F997" s="172"/>
      <c r="G997" s="172"/>
      <c r="H997" s="172"/>
      <c r="I997" s="172"/>
      <c r="J997" s="172"/>
      <c r="K997" s="172"/>
      <c r="L997" s="172"/>
      <c r="M997" s="172"/>
      <c r="N997" s="172"/>
      <c r="O997" s="172"/>
      <c r="P997" s="172"/>
      <c r="Q997" s="172"/>
      <c r="R997" s="172"/>
      <c r="S997" s="172"/>
    </row>
    <row r="998" spans="1:19" ht="12.75">
      <c r="A998" s="210"/>
      <c r="B998" s="172"/>
      <c r="C998" s="172"/>
      <c r="D998" s="172"/>
      <c r="E998" s="172"/>
      <c r="F998" s="172"/>
      <c r="G998" s="172"/>
      <c r="H998" s="172"/>
      <c r="I998" s="172"/>
      <c r="J998" s="172"/>
      <c r="K998" s="172"/>
      <c r="L998" s="172"/>
      <c r="M998" s="172"/>
      <c r="N998" s="172"/>
      <c r="O998" s="172"/>
      <c r="P998" s="172"/>
      <c r="Q998" s="172"/>
      <c r="R998" s="172"/>
      <c r="S998" s="172"/>
    </row>
    <row r="999" spans="1:19" ht="12.75">
      <c r="A999" s="210"/>
      <c r="B999" s="172"/>
      <c r="C999" s="172"/>
      <c r="D999" s="172"/>
      <c r="E999" s="172"/>
      <c r="F999" s="172"/>
      <c r="G999" s="172"/>
      <c r="H999" s="172"/>
      <c r="I999" s="172"/>
      <c r="J999" s="172"/>
      <c r="K999" s="172"/>
      <c r="L999" s="172"/>
      <c r="M999" s="172"/>
      <c r="N999" s="172"/>
      <c r="O999" s="172"/>
      <c r="P999" s="172"/>
      <c r="Q999" s="172"/>
      <c r="R999" s="172"/>
      <c r="S999" s="172"/>
    </row>
    <row r="1000" spans="1:19" ht="12.75">
      <c r="A1000" s="210"/>
      <c r="B1000" s="172"/>
      <c r="C1000" s="172"/>
      <c r="D1000" s="172"/>
      <c r="E1000" s="172"/>
      <c r="F1000" s="172"/>
      <c r="G1000" s="172"/>
      <c r="H1000" s="172"/>
      <c r="I1000" s="172"/>
      <c r="J1000" s="172"/>
      <c r="K1000" s="172"/>
      <c r="L1000" s="172"/>
      <c r="M1000" s="172"/>
      <c r="N1000" s="172"/>
      <c r="O1000" s="172"/>
      <c r="P1000" s="172"/>
      <c r="Q1000" s="172"/>
      <c r="R1000" s="172"/>
      <c r="S1000" s="172"/>
    </row>
    <row r="1001" spans="1:19" ht="12.75">
      <c r="A1001" s="210"/>
      <c r="B1001" s="172"/>
      <c r="C1001" s="172"/>
      <c r="D1001" s="172"/>
      <c r="E1001" s="172"/>
      <c r="F1001" s="172"/>
      <c r="G1001" s="172"/>
      <c r="H1001" s="172"/>
      <c r="I1001" s="172"/>
      <c r="J1001" s="172"/>
      <c r="K1001" s="172"/>
      <c r="L1001" s="172"/>
      <c r="M1001" s="172"/>
      <c r="N1001" s="172"/>
      <c r="O1001" s="172"/>
      <c r="P1001" s="172"/>
      <c r="Q1001" s="172"/>
      <c r="R1001" s="172"/>
      <c r="S1001" s="172"/>
    </row>
    <row r="1002" spans="1:19" ht="12.75">
      <c r="A1002" s="210"/>
      <c r="B1002" s="172"/>
      <c r="C1002" s="172"/>
      <c r="D1002" s="172"/>
      <c r="E1002" s="172"/>
      <c r="F1002" s="172"/>
      <c r="G1002" s="172"/>
      <c r="H1002" s="172"/>
      <c r="I1002" s="172"/>
      <c r="J1002" s="172"/>
      <c r="K1002" s="172"/>
      <c r="L1002" s="172"/>
      <c r="M1002" s="172"/>
      <c r="N1002" s="172"/>
      <c r="O1002" s="172"/>
      <c r="P1002" s="172"/>
      <c r="Q1002" s="172"/>
      <c r="R1002" s="172"/>
      <c r="S1002" s="172"/>
    </row>
    <row r="1003" spans="1:19" ht="12.75">
      <c r="A1003" s="210"/>
      <c r="B1003" s="172"/>
      <c r="C1003" s="172"/>
      <c r="D1003" s="172"/>
      <c r="E1003" s="172"/>
      <c r="F1003" s="172"/>
      <c r="G1003" s="172"/>
      <c r="H1003" s="172"/>
      <c r="I1003" s="172"/>
      <c r="J1003" s="172"/>
      <c r="K1003" s="172"/>
      <c r="L1003" s="172"/>
      <c r="M1003" s="172"/>
      <c r="N1003" s="172"/>
      <c r="O1003" s="172"/>
      <c r="P1003" s="172"/>
      <c r="Q1003" s="172"/>
      <c r="R1003" s="172"/>
      <c r="S1003" s="172"/>
    </row>
    <row r="1004" spans="1:19" ht="12.75">
      <c r="A1004" s="210"/>
      <c r="B1004" s="172"/>
      <c r="C1004" s="172"/>
      <c r="D1004" s="172"/>
      <c r="E1004" s="172"/>
      <c r="F1004" s="172"/>
      <c r="G1004" s="172"/>
      <c r="H1004" s="172"/>
      <c r="I1004" s="172"/>
      <c r="J1004" s="172"/>
      <c r="K1004" s="172"/>
      <c r="L1004" s="172"/>
      <c r="M1004" s="172"/>
      <c r="N1004" s="172"/>
      <c r="O1004" s="172"/>
      <c r="P1004" s="172"/>
      <c r="Q1004" s="172"/>
      <c r="R1004" s="172"/>
      <c r="S1004" s="172"/>
    </row>
    <row r="1005" spans="1:19" ht="12.75">
      <c r="A1005" s="210"/>
      <c r="B1005" s="172"/>
      <c r="C1005" s="172"/>
      <c r="D1005" s="172"/>
      <c r="E1005" s="172"/>
      <c r="F1005" s="172"/>
      <c r="G1005" s="172"/>
      <c r="H1005" s="172"/>
      <c r="I1005" s="172"/>
      <c r="J1005" s="172"/>
      <c r="K1005" s="172"/>
      <c r="L1005" s="172"/>
      <c r="M1005" s="172"/>
      <c r="N1005" s="172"/>
      <c r="O1005" s="172"/>
      <c r="P1005" s="172"/>
      <c r="Q1005" s="172"/>
      <c r="R1005" s="172"/>
      <c r="S1005" s="172"/>
    </row>
    <row r="1006" spans="1:19" ht="12.75">
      <c r="A1006" s="210"/>
      <c r="B1006" s="172"/>
      <c r="C1006" s="172"/>
      <c r="D1006" s="172"/>
      <c r="E1006" s="172"/>
      <c r="F1006" s="172"/>
      <c r="G1006" s="172"/>
      <c r="H1006" s="172"/>
      <c r="I1006" s="172"/>
      <c r="J1006" s="172"/>
      <c r="K1006" s="172"/>
      <c r="L1006" s="172"/>
      <c r="M1006" s="172"/>
      <c r="N1006" s="172"/>
      <c r="O1006" s="172"/>
      <c r="P1006" s="172"/>
      <c r="Q1006" s="172"/>
      <c r="R1006" s="172"/>
      <c r="S1006" s="172"/>
    </row>
    <row r="1007" spans="1:19" ht="12.75">
      <c r="A1007" s="210"/>
      <c r="B1007" s="172"/>
      <c r="C1007" s="172"/>
      <c r="D1007" s="172"/>
      <c r="E1007" s="172"/>
      <c r="F1007" s="172"/>
      <c r="G1007" s="172"/>
      <c r="H1007" s="172"/>
      <c r="I1007" s="172"/>
      <c r="J1007" s="172"/>
      <c r="K1007" s="172"/>
      <c r="L1007" s="172"/>
      <c r="M1007" s="172"/>
      <c r="N1007" s="172"/>
      <c r="O1007" s="172"/>
      <c r="P1007" s="172"/>
      <c r="Q1007" s="172"/>
      <c r="R1007" s="172"/>
      <c r="S1007" s="172"/>
    </row>
    <row r="1008" spans="1:19" ht="12.75">
      <c r="A1008" s="210"/>
      <c r="B1008" s="172"/>
      <c r="C1008" s="172"/>
      <c r="D1008" s="172"/>
      <c r="E1008" s="172"/>
      <c r="F1008" s="172"/>
      <c r="G1008" s="172"/>
      <c r="H1008" s="172"/>
      <c r="I1008" s="172"/>
      <c r="J1008" s="172"/>
      <c r="K1008" s="172"/>
      <c r="L1008" s="172"/>
      <c r="M1008" s="172"/>
      <c r="N1008" s="172"/>
      <c r="O1008" s="172"/>
      <c r="P1008" s="172"/>
      <c r="Q1008" s="172"/>
      <c r="R1008" s="172"/>
      <c r="S1008" s="172"/>
    </row>
    <row r="1009" spans="1:19" ht="12.75">
      <c r="A1009" s="210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12.75">
      <c r="A1010" s="210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12.75">
      <c r="A1011" s="210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12.75">
      <c r="A1012" s="210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12.75">
      <c r="A1013" s="210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12.75">
      <c r="A1014" s="210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12.75">
      <c r="A1015" s="210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12.75">
      <c r="A1016" s="210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12.75">
      <c r="A1017" s="210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12.75">
      <c r="A1018" s="210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12.75">
      <c r="A1019" s="210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12.75">
      <c r="A1020" s="210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12.75">
      <c r="A1021" s="210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12.75">
      <c r="A1022" s="210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12.75">
      <c r="A1023" s="210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12.75">
      <c r="A1024" s="210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12.75">
      <c r="A1025" s="210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12.75">
      <c r="A1026" s="210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12.75">
      <c r="A1027" s="210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12.75">
      <c r="A1028" s="210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  <row r="1029" spans="1:19" ht="12.75">
      <c r="A1029" s="210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  <c r="P1029" s="172"/>
      <c r="Q1029" s="172"/>
      <c r="R1029" s="172"/>
      <c r="S1029" s="172"/>
    </row>
    <row r="1030" spans="1:19" ht="12.75">
      <c r="A1030" s="210"/>
      <c r="B1030" s="172"/>
      <c r="C1030" s="172"/>
      <c r="D1030" s="172"/>
      <c r="E1030" s="172"/>
      <c r="F1030" s="172"/>
      <c r="G1030" s="172"/>
      <c r="H1030" s="172"/>
      <c r="I1030" s="172"/>
      <c r="J1030" s="172"/>
      <c r="K1030" s="172"/>
      <c r="L1030" s="172"/>
      <c r="M1030" s="172"/>
      <c r="N1030" s="172"/>
      <c r="O1030" s="172"/>
      <c r="P1030" s="172"/>
      <c r="Q1030" s="172"/>
      <c r="R1030" s="172"/>
      <c r="S1030" s="172"/>
    </row>
    <row r="1031" spans="1:19" ht="12.75">
      <c r="A1031" s="210"/>
      <c r="B1031" s="172"/>
      <c r="C1031" s="172"/>
      <c r="D1031" s="172"/>
      <c r="E1031" s="172"/>
      <c r="F1031" s="172"/>
      <c r="G1031" s="172"/>
      <c r="H1031" s="172"/>
      <c r="I1031" s="172"/>
      <c r="J1031" s="172"/>
      <c r="K1031" s="172"/>
      <c r="L1031" s="172"/>
      <c r="M1031" s="172"/>
      <c r="N1031" s="172"/>
      <c r="O1031" s="172"/>
      <c r="P1031" s="172"/>
      <c r="Q1031" s="172"/>
      <c r="R1031" s="172"/>
      <c r="S1031" s="172"/>
    </row>
    <row r="1032" spans="1:19" ht="12.75">
      <c r="A1032" s="210"/>
      <c r="B1032" s="172"/>
      <c r="C1032" s="172"/>
      <c r="D1032" s="172"/>
      <c r="E1032" s="172"/>
      <c r="F1032" s="172"/>
      <c r="G1032" s="172"/>
      <c r="H1032" s="172"/>
      <c r="I1032" s="172"/>
      <c r="J1032" s="172"/>
      <c r="K1032" s="172"/>
      <c r="L1032" s="172"/>
      <c r="M1032" s="172"/>
      <c r="N1032" s="172"/>
      <c r="O1032" s="172"/>
      <c r="P1032" s="172"/>
      <c r="Q1032" s="172"/>
      <c r="R1032" s="172"/>
      <c r="S1032" s="172"/>
    </row>
    <row r="1033" spans="1:19" ht="12.75">
      <c r="A1033" s="210"/>
      <c r="B1033" s="172"/>
      <c r="C1033" s="172"/>
      <c r="D1033" s="172"/>
      <c r="E1033" s="172"/>
      <c r="F1033" s="172"/>
      <c r="G1033" s="172"/>
      <c r="H1033" s="172"/>
      <c r="I1033" s="172"/>
      <c r="J1033" s="172"/>
      <c r="K1033" s="172"/>
      <c r="L1033" s="172"/>
      <c r="M1033" s="172"/>
      <c r="N1033" s="172"/>
      <c r="O1033" s="172"/>
      <c r="P1033" s="172"/>
      <c r="Q1033" s="172"/>
      <c r="R1033" s="172"/>
      <c r="S1033" s="172"/>
    </row>
    <row r="1034" spans="1:19" ht="12.75">
      <c r="A1034" s="210"/>
      <c r="B1034" s="172"/>
      <c r="C1034" s="172"/>
      <c r="D1034" s="172"/>
      <c r="E1034" s="172"/>
      <c r="F1034" s="172"/>
      <c r="G1034" s="172"/>
      <c r="H1034" s="172"/>
      <c r="I1034" s="172"/>
      <c r="J1034" s="172"/>
      <c r="K1034" s="172"/>
      <c r="L1034" s="172"/>
      <c r="M1034" s="172"/>
      <c r="N1034" s="172"/>
      <c r="O1034" s="172"/>
      <c r="P1034" s="172"/>
      <c r="Q1034" s="172"/>
      <c r="R1034" s="172"/>
      <c r="S1034" s="172"/>
    </row>
    <row r="1035" spans="1:19" ht="12.75">
      <c r="A1035" s="210"/>
      <c r="B1035" s="172"/>
      <c r="C1035" s="172"/>
      <c r="D1035" s="172"/>
      <c r="E1035" s="172"/>
      <c r="F1035" s="172"/>
      <c r="G1035" s="172"/>
      <c r="H1035" s="172"/>
      <c r="I1035" s="172"/>
      <c r="J1035" s="172"/>
      <c r="K1035" s="172"/>
      <c r="L1035" s="172"/>
      <c r="M1035" s="172"/>
      <c r="N1035" s="172"/>
      <c r="O1035" s="172"/>
      <c r="P1035" s="172"/>
      <c r="Q1035" s="172"/>
      <c r="R1035" s="172"/>
      <c r="S1035" s="172"/>
    </row>
    <row r="1036" spans="1:19" ht="12.75">
      <c r="A1036" s="210"/>
      <c r="B1036" s="172"/>
      <c r="C1036" s="172"/>
      <c r="D1036" s="172"/>
      <c r="E1036" s="172"/>
      <c r="F1036" s="172"/>
      <c r="G1036" s="172"/>
      <c r="H1036" s="172"/>
      <c r="I1036" s="172"/>
      <c r="J1036" s="172"/>
      <c r="K1036" s="172"/>
      <c r="L1036" s="172"/>
      <c r="M1036" s="172"/>
      <c r="N1036" s="172"/>
      <c r="O1036" s="172"/>
      <c r="P1036" s="172"/>
      <c r="Q1036" s="172"/>
      <c r="R1036" s="172"/>
      <c r="S1036" s="172"/>
    </row>
    <row r="1037" spans="1:19" ht="12.75">
      <c r="A1037" s="210"/>
      <c r="B1037" s="172"/>
      <c r="C1037" s="172"/>
      <c r="D1037" s="172"/>
      <c r="E1037" s="172"/>
      <c r="F1037" s="172"/>
      <c r="G1037" s="172"/>
      <c r="H1037" s="172"/>
      <c r="I1037" s="172"/>
      <c r="J1037" s="172"/>
      <c r="K1037" s="172"/>
      <c r="L1037" s="172"/>
      <c r="M1037" s="172"/>
      <c r="N1037" s="172"/>
      <c r="O1037" s="172"/>
      <c r="P1037" s="172"/>
      <c r="Q1037" s="172"/>
      <c r="R1037" s="172"/>
      <c r="S1037" s="172"/>
    </row>
    <row r="1038" spans="1:19" ht="12.75">
      <c r="A1038" s="210"/>
      <c r="B1038" s="172"/>
      <c r="C1038" s="172"/>
      <c r="D1038" s="172"/>
      <c r="E1038" s="172"/>
      <c r="F1038" s="172"/>
      <c r="G1038" s="172"/>
      <c r="H1038" s="172"/>
      <c r="I1038" s="172"/>
      <c r="J1038" s="172"/>
      <c r="K1038" s="172"/>
      <c r="L1038" s="172"/>
      <c r="M1038" s="172"/>
      <c r="N1038" s="172"/>
      <c r="O1038" s="172"/>
      <c r="P1038" s="172"/>
      <c r="Q1038" s="172"/>
      <c r="R1038" s="172"/>
      <c r="S1038" s="172"/>
    </row>
    <row r="1039" spans="1:19" ht="12.75">
      <c r="A1039" s="210"/>
      <c r="B1039" s="172"/>
      <c r="C1039" s="172"/>
      <c r="D1039" s="172"/>
      <c r="E1039" s="172"/>
      <c r="F1039" s="172"/>
      <c r="G1039" s="172"/>
      <c r="H1039" s="172"/>
      <c r="I1039" s="172"/>
      <c r="J1039" s="172"/>
      <c r="K1039" s="172"/>
      <c r="L1039" s="172"/>
      <c r="M1039" s="172"/>
      <c r="N1039" s="172"/>
      <c r="O1039" s="172"/>
      <c r="P1039" s="172"/>
      <c r="Q1039" s="172"/>
      <c r="R1039" s="172"/>
      <c r="S1039" s="172"/>
    </row>
    <row r="1040" spans="1:19" ht="12.75">
      <c r="A1040" s="210"/>
      <c r="B1040" s="172"/>
      <c r="C1040" s="172"/>
      <c r="D1040" s="172"/>
      <c r="E1040" s="172"/>
      <c r="F1040" s="172"/>
      <c r="G1040" s="172"/>
      <c r="H1040" s="172"/>
      <c r="I1040" s="172"/>
      <c r="J1040" s="172"/>
      <c r="K1040" s="172"/>
      <c r="L1040" s="172"/>
      <c r="M1040" s="172"/>
      <c r="N1040" s="172"/>
      <c r="O1040" s="172"/>
      <c r="P1040" s="172"/>
      <c r="Q1040" s="172"/>
      <c r="R1040" s="172"/>
      <c r="S1040" s="172"/>
    </row>
    <row r="1041" spans="1:19" ht="12.75">
      <c r="A1041" s="210"/>
      <c r="B1041" s="172"/>
      <c r="C1041" s="172"/>
      <c r="D1041" s="172"/>
      <c r="E1041" s="172"/>
      <c r="F1041" s="172"/>
      <c r="G1041" s="172"/>
      <c r="H1041" s="172"/>
      <c r="I1041" s="172"/>
      <c r="J1041" s="172"/>
      <c r="K1041" s="172"/>
      <c r="L1041" s="172"/>
      <c r="M1041" s="172"/>
      <c r="N1041" s="172"/>
      <c r="O1041" s="172"/>
      <c r="P1041" s="172"/>
      <c r="Q1041" s="172"/>
      <c r="R1041" s="172"/>
      <c r="S1041" s="172"/>
    </row>
    <row r="1042" spans="1:19" ht="12.75">
      <c r="A1042" s="210"/>
      <c r="B1042" s="172"/>
      <c r="C1042" s="172"/>
      <c r="D1042" s="172"/>
      <c r="E1042" s="172"/>
      <c r="F1042" s="172"/>
      <c r="G1042" s="172"/>
      <c r="H1042" s="172"/>
      <c r="I1042" s="172"/>
      <c r="J1042" s="172"/>
      <c r="K1042" s="172"/>
      <c r="L1042" s="172"/>
      <c r="M1042" s="172"/>
      <c r="N1042" s="172"/>
      <c r="O1042" s="172"/>
      <c r="P1042" s="172"/>
      <c r="Q1042" s="172"/>
      <c r="R1042" s="172"/>
      <c r="S1042" s="172"/>
    </row>
    <row r="1043" spans="1:19" ht="12.75">
      <c r="A1043" s="210"/>
      <c r="B1043" s="172"/>
      <c r="C1043" s="172"/>
      <c r="D1043" s="172"/>
      <c r="E1043" s="172"/>
      <c r="F1043" s="172"/>
      <c r="G1043" s="172"/>
      <c r="H1043" s="172"/>
      <c r="I1043" s="172"/>
      <c r="J1043" s="172"/>
      <c r="K1043" s="172"/>
      <c r="L1043" s="172"/>
      <c r="M1043" s="172"/>
      <c r="N1043" s="172"/>
      <c r="O1043" s="172"/>
      <c r="P1043" s="172"/>
      <c r="Q1043" s="172"/>
      <c r="R1043" s="172"/>
      <c r="S1043" s="172"/>
    </row>
    <row r="1044" spans="1:19" ht="12.75">
      <c r="A1044" s="210"/>
      <c r="B1044" s="172"/>
      <c r="C1044" s="172"/>
      <c r="D1044" s="172"/>
      <c r="E1044" s="172"/>
      <c r="F1044" s="172"/>
      <c r="G1044" s="172"/>
      <c r="H1044" s="172"/>
      <c r="I1044" s="172"/>
      <c r="J1044" s="172"/>
      <c r="K1044" s="172"/>
      <c r="L1044" s="172"/>
      <c r="M1044" s="172"/>
      <c r="N1044" s="172"/>
      <c r="O1044" s="172"/>
      <c r="P1044" s="172"/>
      <c r="Q1044" s="172"/>
      <c r="R1044" s="172"/>
      <c r="S1044" s="172"/>
    </row>
    <row r="1045" spans="1:19" ht="12.75">
      <c r="A1045" s="210"/>
      <c r="B1045" s="172"/>
      <c r="C1045" s="172"/>
      <c r="D1045" s="172"/>
      <c r="E1045" s="172"/>
      <c r="F1045" s="172"/>
      <c r="G1045" s="172"/>
      <c r="H1045" s="172"/>
      <c r="I1045" s="172"/>
      <c r="J1045" s="172"/>
      <c r="K1045" s="172"/>
      <c r="L1045" s="172"/>
      <c r="M1045" s="172"/>
      <c r="N1045" s="172"/>
      <c r="O1045" s="172"/>
      <c r="P1045" s="172"/>
      <c r="Q1045" s="172"/>
      <c r="R1045" s="172"/>
      <c r="S1045" s="172"/>
    </row>
    <row r="1046" spans="1:19" ht="12.75">
      <c r="A1046" s="210"/>
      <c r="B1046" s="172"/>
      <c r="C1046" s="172"/>
      <c r="D1046" s="172"/>
      <c r="E1046" s="172"/>
      <c r="F1046" s="172"/>
      <c r="G1046" s="172"/>
      <c r="H1046" s="172"/>
      <c r="I1046" s="172"/>
      <c r="J1046" s="172"/>
      <c r="K1046" s="172"/>
      <c r="L1046" s="172"/>
      <c r="M1046" s="172"/>
      <c r="N1046" s="172"/>
      <c r="O1046" s="172"/>
      <c r="P1046" s="172"/>
      <c r="Q1046" s="172"/>
      <c r="R1046" s="172"/>
      <c r="S1046" s="172"/>
    </row>
    <row r="1047" spans="1:19" ht="12.75">
      <c r="A1047" s="210"/>
      <c r="B1047" s="172"/>
      <c r="C1047" s="172"/>
      <c r="D1047" s="172"/>
      <c r="E1047" s="172"/>
      <c r="F1047" s="172"/>
      <c r="G1047" s="172"/>
      <c r="H1047" s="172"/>
      <c r="I1047" s="172"/>
      <c r="J1047" s="172"/>
      <c r="K1047" s="172"/>
      <c r="L1047" s="172"/>
      <c r="M1047" s="172"/>
      <c r="N1047" s="172"/>
      <c r="O1047" s="172"/>
      <c r="P1047" s="172"/>
      <c r="Q1047" s="172"/>
      <c r="R1047" s="172"/>
      <c r="S1047" s="172"/>
    </row>
    <row r="1048" spans="1:19" ht="12.75">
      <c r="A1048" s="210"/>
      <c r="B1048" s="172"/>
      <c r="C1048" s="172"/>
      <c r="D1048" s="172"/>
      <c r="E1048" s="172"/>
      <c r="F1048" s="172"/>
      <c r="G1048" s="172"/>
      <c r="H1048" s="172"/>
      <c r="I1048" s="172"/>
      <c r="J1048" s="172"/>
      <c r="K1048" s="172"/>
      <c r="L1048" s="172"/>
      <c r="M1048" s="172"/>
      <c r="N1048" s="172"/>
      <c r="O1048" s="172"/>
      <c r="P1048" s="172"/>
      <c r="Q1048" s="172"/>
      <c r="R1048" s="172"/>
      <c r="S1048" s="172"/>
    </row>
    <row r="1049" spans="1:19" ht="12.75">
      <c r="A1049" s="210"/>
      <c r="B1049" s="172"/>
      <c r="C1049" s="172"/>
      <c r="D1049" s="172"/>
      <c r="E1049" s="172"/>
      <c r="F1049" s="172"/>
      <c r="G1049" s="172"/>
      <c r="H1049" s="172"/>
      <c r="I1049" s="172"/>
      <c r="J1049" s="172"/>
      <c r="K1049" s="172"/>
      <c r="L1049" s="172"/>
      <c r="M1049" s="172"/>
      <c r="N1049" s="172"/>
      <c r="O1049" s="172"/>
      <c r="P1049" s="172"/>
      <c r="Q1049" s="172"/>
      <c r="R1049" s="172"/>
      <c r="S1049" s="172"/>
    </row>
    <row r="1050" spans="1:19" ht="12.75">
      <c r="A1050" s="210"/>
      <c r="B1050" s="172"/>
      <c r="C1050" s="172"/>
      <c r="D1050" s="172"/>
      <c r="E1050" s="172"/>
      <c r="F1050" s="172"/>
      <c r="G1050" s="172"/>
      <c r="H1050" s="172"/>
      <c r="I1050" s="172"/>
      <c r="J1050" s="172"/>
      <c r="K1050" s="172"/>
      <c r="L1050" s="172"/>
      <c r="M1050" s="172"/>
      <c r="N1050" s="172"/>
      <c r="O1050" s="172"/>
      <c r="P1050" s="172"/>
      <c r="Q1050" s="172"/>
      <c r="R1050" s="172"/>
      <c r="S1050" s="172"/>
    </row>
    <row r="1051" spans="1:19" ht="12.75">
      <c r="A1051" s="210"/>
      <c r="B1051" s="172"/>
      <c r="C1051" s="172"/>
      <c r="D1051" s="172"/>
      <c r="E1051" s="172"/>
      <c r="F1051" s="172"/>
      <c r="G1051" s="172"/>
      <c r="H1051" s="172"/>
      <c r="I1051" s="172"/>
      <c r="J1051" s="172"/>
      <c r="K1051" s="172"/>
      <c r="L1051" s="172"/>
      <c r="M1051" s="172"/>
      <c r="N1051" s="172"/>
      <c r="O1051" s="172"/>
      <c r="P1051" s="172"/>
      <c r="Q1051" s="172"/>
      <c r="R1051" s="172"/>
      <c r="S1051" s="172"/>
    </row>
    <row r="1052" spans="1:19" ht="12.75">
      <c r="A1052" s="210"/>
      <c r="B1052" s="172"/>
      <c r="C1052" s="172"/>
      <c r="D1052" s="172"/>
      <c r="E1052" s="172"/>
      <c r="F1052" s="172"/>
      <c r="G1052" s="172"/>
      <c r="H1052" s="172"/>
      <c r="I1052" s="172"/>
      <c r="J1052" s="172"/>
      <c r="K1052" s="172"/>
      <c r="L1052" s="172"/>
      <c r="M1052" s="172"/>
      <c r="N1052" s="172"/>
      <c r="O1052" s="172"/>
      <c r="P1052" s="172"/>
      <c r="Q1052" s="172"/>
      <c r="R1052" s="172"/>
      <c r="S1052" s="172"/>
    </row>
    <row r="1053" spans="1:19" ht="12.75">
      <c r="A1053" s="210"/>
      <c r="B1053" s="172"/>
      <c r="C1053" s="172"/>
      <c r="D1053" s="172"/>
      <c r="E1053" s="172"/>
      <c r="F1053" s="172"/>
      <c r="G1053" s="172"/>
      <c r="H1053" s="172"/>
      <c r="I1053" s="172"/>
      <c r="J1053" s="172"/>
      <c r="K1053" s="172"/>
      <c r="L1053" s="172"/>
      <c r="M1053" s="172"/>
      <c r="N1053" s="172"/>
      <c r="O1053" s="172"/>
      <c r="P1053" s="172"/>
      <c r="Q1053" s="172"/>
      <c r="R1053" s="172"/>
      <c r="S1053" s="172"/>
    </row>
    <row r="1054" spans="1:19" ht="12.75">
      <c r="A1054" s="210"/>
      <c r="B1054" s="172"/>
      <c r="C1054" s="172"/>
      <c r="D1054" s="172"/>
      <c r="E1054" s="172"/>
      <c r="F1054" s="172"/>
      <c r="G1054" s="172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</row>
    <row r="1055" spans="1:19" ht="12.75">
      <c r="A1055" s="210"/>
      <c r="B1055" s="172"/>
      <c r="C1055" s="172"/>
      <c r="D1055" s="172"/>
      <c r="E1055" s="172"/>
      <c r="F1055" s="172"/>
      <c r="G1055" s="172"/>
      <c r="H1055" s="172"/>
      <c r="I1055" s="172"/>
      <c r="J1055" s="172"/>
      <c r="K1055" s="172"/>
      <c r="L1055" s="172"/>
      <c r="M1055" s="172"/>
      <c r="N1055" s="172"/>
      <c r="O1055" s="172"/>
      <c r="P1055" s="172"/>
      <c r="Q1055" s="172"/>
      <c r="R1055" s="172"/>
      <c r="S1055" s="172"/>
    </row>
    <row r="1056" spans="1:19" ht="12.75">
      <c r="A1056" s="210"/>
      <c r="B1056" s="172"/>
      <c r="C1056" s="172"/>
      <c r="D1056" s="172"/>
      <c r="E1056" s="172"/>
      <c r="F1056" s="172"/>
      <c r="G1056" s="172"/>
      <c r="H1056" s="172"/>
      <c r="I1056" s="172"/>
      <c r="J1056" s="172"/>
      <c r="K1056" s="172"/>
      <c r="L1056" s="172"/>
      <c r="M1056" s="172"/>
      <c r="N1056" s="172"/>
      <c r="O1056" s="172"/>
      <c r="P1056" s="172"/>
      <c r="Q1056" s="172"/>
      <c r="R1056" s="172"/>
      <c r="S1056" s="172"/>
    </row>
    <row r="1057" spans="1:19" ht="12.75">
      <c r="A1057" s="210"/>
      <c r="B1057" s="172"/>
      <c r="C1057" s="172"/>
      <c r="D1057" s="172"/>
      <c r="E1057" s="172"/>
      <c r="F1057" s="172"/>
      <c r="G1057" s="172"/>
      <c r="H1057" s="172"/>
      <c r="I1057" s="172"/>
      <c r="J1057" s="172"/>
      <c r="K1057" s="172"/>
      <c r="L1057" s="172"/>
      <c r="M1057" s="172"/>
      <c r="N1057" s="172"/>
      <c r="O1057" s="172"/>
      <c r="P1057" s="172"/>
      <c r="Q1057" s="172"/>
      <c r="R1057" s="172"/>
      <c r="S1057" s="172"/>
    </row>
    <row r="1058" spans="1:19" ht="12.75">
      <c r="A1058" s="210"/>
      <c r="B1058" s="172"/>
      <c r="C1058" s="172"/>
      <c r="D1058" s="172"/>
      <c r="E1058" s="172"/>
      <c r="F1058" s="172"/>
      <c r="G1058" s="172"/>
      <c r="H1058" s="172"/>
      <c r="I1058" s="172"/>
      <c r="J1058" s="172"/>
      <c r="K1058" s="172"/>
      <c r="L1058" s="172"/>
      <c r="M1058" s="172"/>
      <c r="N1058" s="172"/>
      <c r="O1058" s="172"/>
      <c r="P1058" s="172"/>
      <c r="Q1058" s="172"/>
      <c r="R1058" s="172"/>
      <c r="S1058" s="172"/>
    </row>
    <row r="1059" spans="1:19" ht="12.75">
      <c r="A1059" s="210"/>
      <c r="B1059" s="172"/>
      <c r="C1059" s="172"/>
      <c r="D1059" s="172"/>
      <c r="E1059" s="172"/>
      <c r="F1059" s="172"/>
      <c r="G1059" s="172"/>
      <c r="H1059" s="172"/>
      <c r="I1059" s="172"/>
      <c r="J1059" s="172"/>
      <c r="K1059" s="172"/>
      <c r="L1059" s="172"/>
      <c r="M1059" s="172"/>
      <c r="N1059" s="172"/>
      <c r="O1059" s="172"/>
      <c r="P1059" s="172"/>
      <c r="Q1059" s="172"/>
      <c r="R1059" s="172"/>
      <c r="S1059" s="172"/>
    </row>
    <row r="1060" spans="1:19" ht="12.75">
      <c r="A1060" s="210"/>
      <c r="B1060" s="172"/>
      <c r="C1060" s="172"/>
      <c r="D1060" s="172"/>
      <c r="E1060" s="172"/>
      <c r="F1060" s="172"/>
      <c r="G1060" s="172"/>
      <c r="H1060" s="172"/>
      <c r="I1060" s="172"/>
      <c r="J1060" s="172"/>
      <c r="K1060" s="172"/>
      <c r="L1060" s="172"/>
      <c r="M1060" s="172"/>
      <c r="N1060" s="172"/>
      <c r="O1060" s="172"/>
      <c r="P1060" s="172"/>
      <c r="Q1060" s="172"/>
      <c r="R1060" s="172"/>
      <c r="S1060" s="172"/>
    </row>
    <row r="1061" spans="1:19" ht="12.75">
      <c r="A1061" s="210"/>
      <c r="B1061" s="172"/>
      <c r="C1061" s="172"/>
      <c r="D1061" s="172"/>
      <c r="E1061" s="172"/>
      <c r="F1061" s="172"/>
      <c r="G1061" s="172"/>
      <c r="H1061" s="172"/>
      <c r="I1061" s="172"/>
      <c r="J1061" s="172"/>
      <c r="K1061" s="172"/>
      <c r="L1061" s="172"/>
      <c r="M1061" s="172"/>
      <c r="N1061" s="172"/>
      <c r="O1061" s="172"/>
      <c r="P1061" s="172"/>
      <c r="Q1061" s="172"/>
      <c r="R1061" s="172"/>
      <c r="S1061" s="172"/>
    </row>
    <row r="1062" spans="1:19" ht="12.75">
      <c r="A1062" s="210"/>
      <c r="B1062" s="172"/>
      <c r="C1062" s="172"/>
      <c r="D1062" s="172"/>
      <c r="E1062" s="172"/>
      <c r="F1062" s="172"/>
      <c r="G1062" s="172"/>
      <c r="H1062" s="172"/>
      <c r="I1062" s="172"/>
      <c r="J1062" s="172"/>
      <c r="K1062" s="172"/>
      <c r="L1062" s="172"/>
      <c r="M1062" s="172"/>
      <c r="N1062" s="172"/>
      <c r="O1062" s="172"/>
      <c r="P1062" s="172"/>
      <c r="Q1062" s="172"/>
      <c r="R1062" s="172"/>
      <c r="S1062" s="172"/>
    </row>
    <row r="1063" spans="1:19" ht="12.75">
      <c r="A1063" s="210"/>
      <c r="B1063" s="172"/>
      <c r="C1063" s="172"/>
      <c r="D1063" s="172"/>
      <c r="E1063" s="172"/>
      <c r="F1063" s="172"/>
      <c r="G1063" s="172"/>
      <c r="H1063" s="172"/>
      <c r="I1063" s="172"/>
      <c r="J1063" s="172"/>
      <c r="K1063" s="172"/>
      <c r="L1063" s="172"/>
      <c r="M1063" s="172"/>
      <c r="N1063" s="172"/>
      <c r="O1063" s="172"/>
      <c r="P1063" s="172"/>
      <c r="Q1063" s="172"/>
      <c r="R1063" s="172"/>
      <c r="S1063" s="172"/>
    </row>
    <row r="1064" spans="1:19" ht="12.75">
      <c r="A1064" s="210"/>
      <c r="B1064" s="172"/>
      <c r="C1064" s="172"/>
      <c r="D1064" s="172"/>
      <c r="E1064" s="172"/>
      <c r="F1064" s="172"/>
      <c r="G1064" s="172"/>
      <c r="H1064" s="172"/>
      <c r="I1064" s="172"/>
      <c r="J1064" s="172"/>
      <c r="K1064" s="172"/>
      <c r="L1064" s="172"/>
      <c r="M1064" s="172"/>
      <c r="N1064" s="172"/>
      <c r="O1064" s="172"/>
      <c r="P1064" s="172"/>
      <c r="Q1064" s="172"/>
      <c r="R1064" s="172"/>
      <c r="S1064" s="172"/>
    </row>
    <row r="1065" spans="1:19" ht="12.75">
      <c r="A1065" s="210"/>
      <c r="B1065" s="172"/>
      <c r="C1065" s="172"/>
      <c r="D1065" s="172"/>
      <c r="E1065" s="172"/>
      <c r="F1065" s="172"/>
      <c r="G1065" s="172"/>
      <c r="H1065" s="172"/>
      <c r="I1065" s="172"/>
      <c r="J1065" s="172"/>
      <c r="K1065" s="172"/>
      <c r="L1065" s="172"/>
      <c r="M1065" s="172"/>
      <c r="N1065" s="172"/>
      <c r="O1065" s="172"/>
      <c r="P1065" s="172"/>
      <c r="Q1065" s="172"/>
      <c r="R1065" s="172"/>
      <c r="S1065" s="172"/>
    </row>
    <row r="1066" spans="1:19" ht="12.75">
      <c r="A1066" s="210"/>
      <c r="B1066" s="172"/>
      <c r="C1066" s="172"/>
      <c r="D1066" s="172"/>
      <c r="E1066" s="172"/>
      <c r="F1066" s="172"/>
      <c r="G1066" s="172"/>
      <c r="H1066" s="172"/>
      <c r="I1066" s="172"/>
      <c r="J1066" s="172"/>
      <c r="K1066" s="172"/>
      <c r="L1066" s="172"/>
      <c r="M1066" s="172"/>
      <c r="N1066" s="172"/>
      <c r="O1066" s="172"/>
      <c r="P1066" s="172"/>
      <c r="Q1066" s="172"/>
      <c r="R1066" s="172"/>
      <c r="S1066" s="172"/>
    </row>
    <row r="1067" spans="1:19" ht="12.75">
      <c r="A1067" s="210"/>
      <c r="B1067" s="172"/>
      <c r="C1067" s="172"/>
      <c r="D1067" s="172"/>
      <c r="E1067" s="172"/>
      <c r="F1067" s="172"/>
      <c r="G1067" s="172"/>
      <c r="H1067" s="172"/>
      <c r="I1067" s="172"/>
      <c r="J1067" s="172"/>
      <c r="K1067" s="172"/>
      <c r="L1067" s="172"/>
      <c r="M1067" s="172"/>
      <c r="N1067" s="172"/>
      <c r="O1067" s="172"/>
      <c r="P1067" s="172"/>
      <c r="Q1067" s="172"/>
      <c r="R1067" s="172"/>
      <c r="S1067" s="172"/>
    </row>
    <row r="1068" spans="1:19" ht="12.75">
      <c r="A1068" s="210"/>
      <c r="B1068" s="172"/>
      <c r="C1068" s="172"/>
      <c r="D1068" s="172"/>
      <c r="E1068" s="172"/>
      <c r="F1068" s="172"/>
      <c r="G1068" s="172"/>
      <c r="H1068" s="172"/>
      <c r="I1068" s="172"/>
      <c r="J1068" s="172"/>
      <c r="K1068" s="172"/>
      <c r="L1068" s="172"/>
      <c r="M1068" s="172"/>
      <c r="N1068" s="172"/>
      <c r="O1068" s="172"/>
      <c r="P1068" s="172"/>
      <c r="Q1068" s="172"/>
      <c r="R1068" s="172"/>
      <c r="S1068" s="172"/>
    </row>
    <row r="1069" spans="1:19" ht="12.75">
      <c r="A1069" s="210"/>
      <c r="B1069" s="172"/>
      <c r="C1069" s="172"/>
      <c r="D1069" s="172"/>
      <c r="E1069" s="172"/>
      <c r="F1069" s="172"/>
      <c r="G1069" s="172"/>
      <c r="H1069" s="172"/>
      <c r="I1069" s="172"/>
      <c r="J1069" s="172"/>
      <c r="K1069" s="172"/>
      <c r="L1069" s="172"/>
      <c r="M1069" s="172"/>
      <c r="N1069" s="172"/>
      <c r="O1069" s="172"/>
      <c r="P1069" s="172"/>
      <c r="Q1069" s="172"/>
      <c r="R1069" s="172"/>
      <c r="S1069" s="172"/>
    </row>
    <row r="1070" spans="1:19" ht="12.75">
      <c r="A1070" s="210"/>
      <c r="B1070" s="172"/>
      <c r="C1070" s="172"/>
      <c r="D1070" s="172"/>
      <c r="E1070" s="172"/>
      <c r="F1070" s="172"/>
      <c r="G1070" s="172"/>
      <c r="H1070" s="172"/>
      <c r="I1070" s="172"/>
      <c r="J1070" s="172"/>
      <c r="K1070" s="172"/>
      <c r="L1070" s="172"/>
      <c r="M1070" s="172"/>
      <c r="N1070" s="172"/>
      <c r="O1070" s="172"/>
      <c r="P1070" s="172"/>
      <c r="Q1070" s="172"/>
      <c r="R1070" s="172"/>
      <c r="S1070" s="172"/>
    </row>
    <row r="1071" spans="1:19" ht="12.75">
      <c r="A1071" s="210"/>
      <c r="B1071" s="172"/>
      <c r="C1071" s="172"/>
      <c r="D1071" s="172"/>
      <c r="E1071" s="172"/>
      <c r="F1071" s="172"/>
      <c r="G1071" s="172"/>
      <c r="H1071" s="172"/>
      <c r="I1071" s="172"/>
      <c r="J1071" s="172"/>
      <c r="K1071" s="172"/>
      <c r="L1071" s="172"/>
      <c r="M1071" s="172"/>
      <c r="N1071" s="172"/>
      <c r="O1071" s="172"/>
      <c r="P1071" s="172"/>
      <c r="Q1071" s="172"/>
      <c r="R1071" s="172"/>
      <c r="S1071" s="172"/>
    </row>
    <row r="1072" spans="1:19" ht="12.75">
      <c r="A1072" s="210"/>
      <c r="B1072" s="172"/>
      <c r="C1072" s="172"/>
      <c r="D1072" s="172"/>
      <c r="E1072" s="172"/>
      <c r="F1072" s="172"/>
      <c r="G1072" s="172"/>
      <c r="H1072" s="172"/>
      <c r="I1072" s="172"/>
      <c r="J1072" s="172"/>
      <c r="K1072" s="172"/>
      <c r="L1072" s="172"/>
      <c r="M1072" s="172"/>
      <c r="N1072" s="172"/>
      <c r="O1072" s="172"/>
      <c r="P1072" s="172"/>
      <c r="Q1072" s="172"/>
      <c r="R1072" s="172"/>
      <c r="S1072" s="172"/>
    </row>
    <row r="1073" spans="1:19" ht="12.75">
      <c r="A1073" s="210"/>
      <c r="B1073" s="172"/>
      <c r="C1073" s="172"/>
      <c r="D1073" s="172"/>
      <c r="E1073" s="172"/>
      <c r="F1073" s="172"/>
      <c r="G1073" s="172"/>
      <c r="H1073" s="172"/>
      <c r="I1073" s="172"/>
      <c r="J1073" s="172"/>
      <c r="K1073" s="172"/>
      <c r="L1073" s="172"/>
      <c r="M1073" s="172"/>
      <c r="N1073" s="172"/>
      <c r="O1073" s="172"/>
      <c r="P1073" s="172"/>
      <c r="Q1073" s="172"/>
      <c r="R1073" s="172"/>
      <c r="S1073" s="172"/>
    </row>
    <row r="1074" spans="1:19" ht="12.75">
      <c r="A1074" s="210"/>
      <c r="B1074" s="172"/>
      <c r="C1074" s="172"/>
      <c r="D1074" s="172"/>
      <c r="E1074" s="172"/>
      <c r="F1074" s="172"/>
      <c r="G1074" s="172"/>
      <c r="H1074" s="172"/>
      <c r="I1074" s="172"/>
      <c r="J1074" s="172"/>
      <c r="K1074" s="172"/>
      <c r="L1074" s="172"/>
      <c r="M1074" s="172"/>
      <c r="N1074" s="172"/>
      <c r="O1074" s="172"/>
      <c r="P1074" s="172"/>
      <c r="Q1074" s="172"/>
      <c r="R1074" s="172"/>
      <c r="S1074" s="172"/>
    </row>
    <row r="1075" spans="1:19" ht="12.75">
      <c r="A1075" s="210"/>
      <c r="B1075" s="172"/>
      <c r="C1075" s="172"/>
      <c r="D1075" s="172"/>
      <c r="E1075" s="172"/>
      <c r="F1075" s="172"/>
      <c r="G1075" s="172"/>
      <c r="H1075" s="172"/>
      <c r="I1075" s="172"/>
      <c r="J1075" s="172"/>
      <c r="K1075" s="172"/>
      <c r="L1075" s="172"/>
      <c r="M1075" s="172"/>
      <c r="N1075" s="172"/>
      <c r="O1075" s="172"/>
      <c r="P1075" s="172"/>
      <c r="Q1075" s="172"/>
      <c r="R1075" s="172"/>
      <c r="S1075" s="172"/>
    </row>
    <row r="1076" spans="1:19" ht="12.75">
      <c r="A1076" s="210"/>
      <c r="B1076" s="172"/>
      <c r="C1076" s="172"/>
      <c r="D1076" s="172"/>
      <c r="E1076" s="172"/>
      <c r="F1076" s="172"/>
      <c r="G1076" s="172"/>
      <c r="H1076" s="172"/>
      <c r="I1076" s="172"/>
      <c r="J1076" s="172"/>
      <c r="K1076" s="172"/>
      <c r="L1076" s="172"/>
      <c r="M1076" s="172"/>
      <c r="N1076" s="172"/>
      <c r="O1076" s="172"/>
      <c r="P1076" s="172"/>
      <c r="Q1076" s="172"/>
      <c r="R1076" s="172"/>
      <c r="S1076" s="172"/>
    </row>
    <row r="1077" spans="1:19" ht="12.75">
      <c r="A1077" s="210"/>
      <c r="B1077" s="172"/>
      <c r="C1077" s="172"/>
      <c r="D1077" s="172"/>
      <c r="E1077" s="172"/>
      <c r="F1077" s="172"/>
      <c r="G1077" s="172"/>
      <c r="H1077" s="172"/>
      <c r="I1077" s="172"/>
      <c r="J1077" s="172"/>
      <c r="K1077" s="172"/>
      <c r="L1077" s="172"/>
      <c r="M1077" s="172"/>
      <c r="N1077" s="172"/>
      <c r="O1077" s="172"/>
      <c r="P1077" s="172"/>
      <c r="Q1077" s="172"/>
      <c r="R1077" s="172"/>
      <c r="S1077" s="172"/>
    </row>
    <row r="1078" spans="1:19" ht="12.75">
      <c r="A1078" s="210"/>
      <c r="B1078" s="172"/>
      <c r="C1078" s="172"/>
      <c r="D1078" s="172"/>
      <c r="E1078" s="172"/>
      <c r="F1078" s="172"/>
      <c r="G1078" s="172"/>
      <c r="H1078" s="172"/>
      <c r="I1078" s="172"/>
      <c r="J1078" s="172"/>
      <c r="K1078" s="172"/>
      <c r="L1078" s="172"/>
      <c r="M1078" s="172"/>
      <c r="N1078" s="172"/>
      <c r="O1078" s="172"/>
      <c r="P1078" s="172"/>
      <c r="Q1078" s="172"/>
      <c r="R1078" s="172"/>
      <c r="S1078" s="172"/>
    </row>
    <row r="1079" spans="1:19" ht="12.75">
      <c r="A1079" s="210"/>
      <c r="B1079" s="172"/>
      <c r="C1079" s="172"/>
      <c r="D1079" s="172"/>
      <c r="E1079" s="172"/>
      <c r="F1079" s="172"/>
      <c r="G1079" s="172"/>
      <c r="H1079" s="172"/>
      <c r="I1079" s="172"/>
      <c r="J1079" s="172"/>
      <c r="K1079" s="172"/>
      <c r="L1079" s="172"/>
      <c r="M1079" s="172"/>
      <c r="N1079" s="172"/>
      <c r="O1079" s="172"/>
      <c r="P1079" s="172"/>
      <c r="Q1079" s="172"/>
      <c r="R1079" s="172"/>
      <c r="S1079" s="172"/>
    </row>
    <row r="1080" spans="1:19" ht="12.75">
      <c r="A1080" s="210"/>
      <c r="B1080" s="172"/>
      <c r="C1080" s="172"/>
      <c r="D1080" s="172"/>
      <c r="E1080" s="172"/>
      <c r="F1080" s="172"/>
      <c r="G1080" s="172"/>
      <c r="H1080" s="172"/>
      <c r="I1080" s="172"/>
      <c r="J1080" s="172"/>
      <c r="K1080" s="172"/>
      <c r="L1080" s="172"/>
      <c r="M1080" s="172"/>
      <c r="N1080" s="172"/>
      <c r="O1080" s="172"/>
      <c r="P1080" s="172"/>
      <c r="Q1080" s="172"/>
      <c r="R1080" s="172"/>
      <c r="S1080" s="172"/>
    </row>
    <row r="1081" spans="1:19" ht="12.75">
      <c r="A1081" s="210"/>
      <c r="B1081" s="172"/>
      <c r="C1081" s="172"/>
      <c r="D1081" s="172"/>
      <c r="E1081" s="172"/>
      <c r="F1081" s="172"/>
      <c r="G1081" s="172"/>
      <c r="H1081" s="172"/>
      <c r="I1081" s="172"/>
      <c r="J1081" s="172"/>
      <c r="K1081" s="172"/>
      <c r="L1081" s="172"/>
      <c r="M1081" s="172"/>
      <c r="N1081" s="172"/>
      <c r="O1081" s="172"/>
      <c r="P1081" s="172"/>
      <c r="Q1081" s="172"/>
      <c r="R1081" s="172"/>
      <c r="S1081" s="172"/>
    </row>
    <row r="1082" spans="1:19" ht="12.75">
      <c r="A1082" s="210"/>
      <c r="B1082" s="172"/>
      <c r="C1082" s="172"/>
      <c r="D1082" s="172"/>
      <c r="E1082" s="172"/>
      <c r="F1082" s="172"/>
      <c r="G1082" s="172"/>
      <c r="H1082" s="172"/>
      <c r="I1082" s="172"/>
      <c r="J1082" s="172"/>
      <c r="K1082" s="172"/>
      <c r="L1082" s="172"/>
      <c r="M1082" s="172"/>
      <c r="N1082" s="172"/>
      <c r="O1082" s="172"/>
      <c r="P1082" s="172"/>
      <c r="Q1082" s="172"/>
      <c r="R1082" s="172"/>
      <c r="S1082" s="172"/>
    </row>
    <row r="1083" spans="1:19" ht="12.75">
      <c r="A1083" s="210"/>
      <c r="B1083" s="172"/>
      <c r="C1083" s="172"/>
      <c r="D1083" s="172"/>
      <c r="E1083" s="172"/>
      <c r="F1083" s="172"/>
      <c r="G1083" s="172"/>
      <c r="H1083" s="172"/>
      <c r="I1083" s="172"/>
      <c r="J1083" s="172"/>
      <c r="K1083" s="172"/>
      <c r="L1083" s="172"/>
      <c r="M1083" s="172"/>
      <c r="N1083" s="172"/>
      <c r="O1083" s="172"/>
      <c r="P1083" s="172"/>
      <c r="Q1083" s="172"/>
      <c r="R1083" s="172"/>
      <c r="S1083" s="172"/>
    </row>
    <row r="1084" spans="1:19" ht="12.75">
      <c r="A1084" s="210"/>
      <c r="B1084" s="172"/>
      <c r="C1084" s="172"/>
      <c r="D1084" s="172"/>
      <c r="E1084" s="172"/>
      <c r="F1084" s="172"/>
      <c r="G1084" s="172"/>
      <c r="H1084" s="172"/>
      <c r="I1084" s="172"/>
      <c r="J1084" s="172"/>
      <c r="K1084" s="172"/>
      <c r="L1084" s="172"/>
      <c r="M1084" s="172"/>
      <c r="N1084" s="172"/>
      <c r="O1084" s="172"/>
      <c r="P1084" s="172"/>
      <c r="Q1084" s="172"/>
      <c r="R1084" s="172"/>
      <c r="S1084" s="172"/>
    </row>
    <row r="1085" spans="1:19" ht="12.75">
      <c r="A1085" s="210"/>
      <c r="B1085" s="172"/>
      <c r="C1085" s="172"/>
      <c r="D1085" s="172"/>
      <c r="E1085" s="172"/>
      <c r="F1085" s="172"/>
      <c r="G1085" s="172"/>
      <c r="H1085" s="172"/>
      <c r="I1085" s="172"/>
      <c r="J1085" s="172"/>
      <c r="K1085" s="172"/>
      <c r="L1085" s="172"/>
      <c r="M1085" s="172"/>
      <c r="N1085" s="172"/>
      <c r="O1085" s="172"/>
      <c r="P1085" s="172"/>
      <c r="Q1085" s="172"/>
      <c r="R1085" s="172"/>
      <c r="S1085" s="172"/>
    </row>
    <row r="1086" spans="1:19" ht="12.75">
      <c r="A1086" s="210"/>
      <c r="B1086" s="172"/>
      <c r="C1086" s="172"/>
      <c r="D1086" s="172"/>
      <c r="E1086" s="172"/>
      <c r="F1086" s="172"/>
      <c r="G1086" s="172"/>
      <c r="H1086" s="172"/>
      <c r="I1086" s="172"/>
      <c r="J1086" s="172"/>
      <c r="K1086" s="172"/>
      <c r="L1086" s="172"/>
      <c r="M1086" s="172"/>
      <c r="N1086" s="172"/>
      <c r="O1086" s="172"/>
      <c r="P1086" s="172"/>
      <c r="Q1086" s="172"/>
      <c r="R1086" s="172"/>
      <c r="S1086" s="172"/>
    </row>
    <row r="1087" spans="1:19" ht="12.75">
      <c r="A1087" s="210"/>
      <c r="B1087" s="172"/>
      <c r="C1087" s="172"/>
      <c r="D1087" s="172"/>
      <c r="E1087" s="172"/>
      <c r="F1087" s="172"/>
      <c r="G1087" s="172"/>
      <c r="H1087" s="172"/>
      <c r="I1087" s="172"/>
      <c r="J1087" s="172"/>
      <c r="K1087" s="172"/>
      <c r="L1087" s="172"/>
      <c r="M1087" s="172"/>
      <c r="N1087" s="172"/>
      <c r="O1087" s="172"/>
      <c r="P1087" s="172"/>
      <c r="Q1087" s="172"/>
      <c r="R1087" s="172"/>
      <c r="S1087" s="172"/>
    </row>
    <row r="1088" spans="1:19" ht="12.75">
      <c r="A1088" s="210"/>
      <c r="B1088" s="172"/>
      <c r="C1088" s="172"/>
      <c r="D1088" s="172"/>
      <c r="E1088" s="172"/>
      <c r="F1088" s="172"/>
      <c r="G1088" s="172"/>
      <c r="H1088" s="172"/>
      <c r="I1088" s="172"/>
      <c r="J1088" s="172"/>
      <c r="K1088" s="172"/>
      <c r="L1088" s="172"/>
      <c r="M1088" s="172"/>
      <c r="N1088" s="172"/>
      <c r="O1088" s="172"/>
      <c r="P1088" s="172"/>
      <c r="Q1088" s="172"/>
      <c r="R1088" s="172"/>
      <c r="S1088" s="172"/>
    </row>
    <row r="1089" spans="1:19" ht="12.75">
      <c r="A1089" s="210"/>
      <c r="B1089" s="172"/>
      <c r="C1089" s="172"/>
      <c r="D1089" s="172"/>
      <c r="E1089" s="172"/>
      <c r="F1089" s="172"/>
      <c r="G1089" s="172"/>
      <c r="H1089" s="172"/>
      <c r="I1089" s="172"/>
      <c r="J1089" s="172"/>
      <c r="K1089" s="172"/>
      <c r="L1089" s="172"/>
      <c r="M1089" s="172"/>
      <c r="N1089" s="172"/>
      <c r="O1089" s="172"/>
      <c r="P1089" s="172"/>
      <c r="Q1089" s="172"/>
      <c r="R1089" s="172"/>
      <c r="S1089" s="172"/>
    </row>
    <row r="1090" spans="1:19" ht="12.75">
      <c r="A1090" s="210"/>
      <c r="B1090" s="172"/>
      <c r="C1090" s="172"/>
      <c r="D1090" s="172"/>
      <c r="E1090" s="172"/>
      <c r="F1090" s="172"/>
      <c r="G1090" s="172"/>
      <c r="H1090" s="172"/>
      <c r="I1090" s="172"/>
      <c r="J1090" s="172"/>
      <c r="K1090" s="172"/>
      <c r="L1090" s="172"/>
      <c r="M1090" s="172"/>
      <c r="N1090" s="172"/>
      <c r="O1090" s="172"/>
      <c r="P1090" s="172"/>
      <c r="Q1090" s="172"/>
      <c r="R1090" s="172"/>
      <c r="S1090" s="172"/>
    </row>
    <row r="1091" spans="1:19" ht="12.75">
      <c r="A1091" s="210"/>
      <c r="B1091" s="172"/>
      <c r="C1091" s="172"/>
      <c r="D1091" s="172"/>
      <c r="E1091" s="172"/>
      <c r="F1091" s="172"/>
      <c r="G1091" s="172"/>
      <c r="H1091" s="172"/>
      <c r="I1091" s="172"/>
      <c r="J1091" s="172"/>
      <c r="K1091" s="172"/>
      <c r="L1091" s="172"/>
      <c r="M1091" s="172"/>
      <c r="N1091" s="172"/>
      <c r="O1091" s="172"/>
      <c r="P1091" s="172"/>
      <c r="Q1091" s="172"/>
      <c r="R1091" s="172"/>
      <c r="S1091" s="172"/>
    </row>
    <row r="1092" spans="1:19" ht="12.75">
      <c r="A1092" s="210"/>
      <c r="B1092" s="172"/>
      <c r="C1092" s="172"/>
      <c r="D1092" s="172"/>
      <c r="E1092" s="172"/>
      <c r="F1092" s="172"/>
      <c r="G1092" s="172"/>
      <c r="H1092" s="172"/>
      <c r="I1092" s="172"/>
      <c r="J1092" s="172"/>
      <c r="K1092" s="172"/>
      <c r="L1092" s="172"/>
      <c r="M1092" s="172"/>
      <c r="N1092" s="172"/>
      <c r="O1092" s="172"/>
      <c r="P1092" s="172"/>
      <c r="Q1092" s="172"/>
      <c r="R1092" s="172"/>
      <c r="S1092" s="172"/>
    </row>
    <row r="1093" spans="1:19" ht="12.75">
      <c r="A1093" s="210"/>
      <c r="B1093" s="172"/>
      <c r="C1093" s="172"/>
      <c r="D1093" s="172"/>
      <c r="E1093" s="172"/>
      <c r="F1093" s="172"/>
      <c r="G1093" s="172"/>
      <c r="H1093" s="172"/>
      <c r="I1093" s="172"/>
      <c r="J1093" s="172"/>
      <c r="K1093" s="172"/>
      <c r="L1093" s="172"/>
      <c r="M1093" s="172"/>
      <c r="N1093" s="172"/>
      <c r="O1093" s="172"/>
      <c r="P1093" s="172"/>
      <c r="Q1093" s="172"/>
      <c r="R1093" s="172"/>
      <c r="S1093" s="172"/>
    </row>
    <row r="1094" spans="1:19" ht="12.75">
      <c r="A1094" s="210"/>
      <c r="B1094" s="172"/>
      <c r="C1094" s="172"/>
      <c r="D1094" s="172"/>
      <c r="E1094" s="172"/>
      <c r="F1094" s="172"/>
      <c r="G1094" s="172"/>
      <c r="H1094" s="172"/>
      <c r="I1094" s="172"/>
      <c r="J1094" s="172"/>
      <c r="K1094" s="172"/>
      <c r="L1094" s="172"/>
      <c r="M1094" s="172"/>
      <c r="N1094" s="172"/>
      <c r="O1094" s="172"/>
      <c r="P1094" s="172"/>
      <c r="Q1094" s="172"/>
      <c r="R1094" s="172"/>
      <c r="S1094" s="172"/>
    </row>
    <row r="1095" spans="1:19" ht="12.75">
      <c r="A1095" s="210"/>
      <c r="B1095" s="172"/>
      <c r="C1095" s="172"/>
      <c r="D1095" s="172"/>
      <c r="E1095" s="172"/>
      <c r="F1095" s="172"/>
      <c r="G1095" s="172"/>
      <c r="H1095" s="172"/>
      <c r="I1095" s="172"/>
      <c r="J1095" s="172"/>
      <c r="K1095" s="172"/>
      <c r="L1095" s="172"/>
      <c r="M1095" s="172"/>
      <c r="N1095" s="172"/>
      <c r="O1095" s="172"/>
      <c r="P1095" s="172"/>
      <c r="Q1095" s="172"/>
      <c r="R1095" s="172"/>
      <c r="S1095" s="172"/>
    </row>
    <row r="1096" spans="1:19" ht="12.75">
      <c r="A1096" s="210"/>
      <c r="B1096" s="172"/>
      <c r="C1096" s="172"/>
      <c r="D1096" s="172"/>
      <c r="E1096" s="172"/>
      <c r="F1096" s="172"/>
      <c r="G1096" s="172"/>
      <c r="H1096" s="172"/>
      <c r="I1096" s="172"/>
      <c r="J1096" s="172"/>
      <c r="K1096" s="172"/>
      <c r="L1096" s="172"/>
      <c r="M1096" s="172"/>
      <c r="N1096" s="172"/>
      <c r="O1096" s="172"/>
      <c r="P1096" s="172"/>
      <c r="Q1096" s="172"/>
      <c r="R1096" s="172"/>
      <c r="S1096" s="172"/>
    </row>
    <row r="1097" spans="1:19" ht="12.75">
      <c r="A1097" s="210"/>
      <c r="B1097" s="172"/>
      <c r="C1097" s="172"/>
      <c r="D1097" s="172"/>
      <c r="E1097" s="172"/>
      <c r="F1097" s="172"/>
      <c r="G1097" s="172"/>
      <c r="H1097" s="172"/>
      <c r="I1097" s="172"/>
      <c r="J1097" s="172"/>
      <c r="K1097" s="172"/>
      <c r="L1097" s="172"/>
      <c r="M1097" s="172"/>
      <c r="N1097" s="172"/>
      <c r="O1097" s="172"/>
      <c r="P1097" s="172"/>
      <c r="Q1097" s="172"/>
      <c r="R1097" s="172"/>
      <c r="S1097" s="172"/>
    </row>
    <row r="1098" spans="1:19" ht="12.75">
      <c r="A1098" s="210"/>
      <c r="B1098" s="172"/>
      <c r="C1098" s="172"/>
      <c r="D1098" s="172"/>
      <c r="E1098" s="172"/>
      <c r="F1098" s="172"/>
      <c r="G1098" s="172"/>
      <c r="H1098" s="172"/>
      <c r="I1098" s="172"/>
      <c r="J1098" s="172"/>
      <c r="K1098" s="172"/>
      <c r="L1098" s="172"/>
      <c r="M1098" s="172"/>
      <c r="N1098" s="172"/>
      <c r="O1098" s="172"/>
      <c r="P1098" s="172"/>
      <c r="Q1098" s="172"/>
      <c r="R1098" s="172"/>
      <c r="S1098" s="172"/>
    </row>
    <row r="1099" spans="1:19" ht="12.75">
      <c r="A1099" s="210"/>
      <c r="B1099" s="172"/>
      <c r="C1099" s="172"/>
      <c r="D1099" s="172"/>
      <c r="E1099" s="172"/>
      <c r="F1099" s="172"/>
      <c r="G1099" s="172"/>
      <c r="H1099" s="172"/>
      <c r="I1099" s="172"/>
      <c r="J1099" s="172"/>
      <c r="K1099" s="172"/>
      <c r="L1099" s="172"/>
      <c r="M1099" s="172"/>
      <c r="N1099" s="172"/>
      <c r="O1099" s="172"/>
      <c r="P1099" s="172"/>
      <c r="Q1099" s="172"/>
      <c r="R1099" s="172"/>
      <c r="S1099" s="172"/>
    </row>
    <row r="1100" spans="1:19" ht="12.75">
      <c r="A1100" s="210"/>
      <c r="B1100" s="172"/>
      <c r="C1100" s="172"/>
      <c r="D1100" s="172"/>
      <c r="E1100" s="172"/>
      <c r="F1100" s="172"/>
      <c r="G1100" s="172"/>
      <c r="H1100" s="172"/>
      <c r="I1100" s="172"/>
      <c r="J1100" s="172"/>
      <c r="K1100" s="172"/>
      <c r="L1100" s="172"/>
      <c r="M1100" s="172"/>
      <c r="N1100" s="172"/>
      <c r="O1100" s="172"/>
      <c r="P1100" s="172"/>
      <c r="Q1100" s="172"/>
      <c r="R1100" s="172"/>
      <c r="S1100" s="172"/>
    </row>
    <row r="1101" spans="1:19" ht="12.75">
      <c r="A1101" s="210"/>
      <c r="B1101" s="172"/>
      <c r="C1101" s="172"/>
      <c r="D1101" s="172"/>
      <c r="E1101" s="172"/>
      <c r="F1101" s="172"/>
      <c r="G1101" s="172"/>
      <c r="H1101" s="172"/>
      <c r="I1101" s="172"/>
      <c r="J1101" s="172"/>
      <c r="K1101" s="172"/>
      <c r="L1101" s="172"/>
      <c r="M1101" s="172"/>
      <c r="N1101" s="172"/>
      <c r="O1101" s="172"/>
      <c r="P1101" s="172"/>
      <c r="Q1101" s="172"/>
      <c r="R1101" s="172"/>
      <c r="S1101" s="172"/>
    </row>
    <row r="1102" spans="1:19" ht="12.75">
      <c r="A1102" s="210"/>
      <c r="B1102" s="172"/>
      <c r="C1102" s="172"/>
      <c r="D1102" s="172"/>
      <c r="E1102" s="172"/>
      <c r="F1102" s="172"/>
      <c r="G1102" s="172"/>
      <c r="H1102" s="172"/>
      <c r="I1102" s="172"/>
      <c r="J1102" s="172"/>
      <c r="K1102" s="172"/>
      <c r="L1102" s="172"/>
      <c r="M1102" s="172"/>
      <c r="N1102" s="172"/>
      <c r="O1102" s="172"/>
      <c r="P1102" s="172"/>
      <c r="Q1102" s="172"/>
      <c r="R1102" s="172"/>
      <c r="S1102" s="172"/>
    </row>
    <row r="1103" spans="1:19" ht="12.75">
      <c r="A1103" s="210"/>
      <c r="B1103" s="172"/>
      <c r="C1103" s="172"/>
      <c r="D1103" s="172"/>
      <c r="E1103" s="172"/>
      <c r="F1103" s="172"/>
      <c r="G1103" s="172"/>
      <c r="H1103" s="172"/>
      <c r="I1103" s="172"/>
      <c r="J1103" s="172"/>
      <c r="K1103" s="172"/>
      <c r="L1103" s="172"/>
      <c r="M1103" s="172"/>
      <c r="N1103" s="172"/>
      <c r="O1103" s="172"/>
      <c r="P1103" s="172"/>
      <c r="Q1103" s="172"/>
      <c r="R1103" s="172"/>
      <c r="S1103" s="172"/>
    </row>
    <row r="1104" spans="1:19" ht="12.75">
      <c r="A1104" s="210"/>
      <c r="B1104" s="172"/>
      <c r="C1104" s="172"/>
      <c r="D1104" s="172"/>
      <c r="E1104" s="172"/>
      <c r="F1104" s="172"/>
      <c r="G1104" s="172"/>
      <c r="H1104" s="172"/>
      <c r="I1104" s="172"/>
      <c r="J1104" s="172"/>
      <c r="K1104" s="172"/>
      <c r="L1104" s="172"/>
      <c r="M1104" s="172"/>
      <c r="N1104" s="172"/>
      <c r="O1104" s="172"/>
      <c r="P1104" s="172"/>
      <c r="Q1104" s="172"/>
      <c r="R1104" s="172"/>
      <c r="S1104" s="172"/>
    </row>
    <row r="1105" spans="1:19" ht="12.75">
      <c r="A1105" s="210"/>
      <c r="B1105" s="172"/>
      <c r="C1105" s="172"/>
      <c r="D1105" s="172"/>
      <c r="E1105" s="172"/>
      <c r="F1105" s="172"/>
      <c r="G1105" s="172"/>
      <c r="H1105" s="172"/>
      <c r="I1105" s="172"/>
      <c r="J1105" s="172"/>
      <c r="K1105" s="172"/>
      <c r="L1105" s="172"/>
      <c r="M1105" s="172"/>
      <c r="N1105" s="172"/>
      <c r="O1105" s="172"/>
      <c r="P1105" s="172"/>
      <c r="Q1105" s="172"/>
      <c r="R1105" s="172"/>
      <c r="S1105" s="172"/>
    </row>
    <row r="1106" spans="1:19" ht="12.75">
      <c r="A1106" s="210"/>
      <c r="B1106" s="172"/>
      <c r="C1106" s="172"/>
      <c r="D1106" s="172"/>
      <c r="E1106" s="172"/>
      <c r="F1106" s="172"/>
      <c r="G1106" s="172"/>
      <c r="H1106" s="172"/>
      <c r="I1106" s="172"/>
      <c r="J1106" s="172"/>
      <c r="K1106" s="172"/>
      <c r="L1106" s="172"/>
      <c r="M1106" s="172"/>
      <c r="N1106" s="172"/>
      <c r="O1106" s="172"/>
      <c r="P1106" s="172"/>
      <c r="Q1106" s="172"/>
      <c r="R1106" s="172"/>
      <c r="S1106" s="172"/>
    </row>
    <row r="1107" spans="1:19" ht="12.75">
      <c r="A1107" s="210"/>
      <c r="B1107" s="172"/>
      <c r="C1107" s="172"/>
      <c r="D1107" s="172"/>
      <c r="E1107" s="172"/>
      <c r="F1107" s="172"/>
      <c r="G1107" s="172"/>
      <c r="H1107" s="172"/>
      <c r="I1107" s="172"/>
      <c r="J1107" s="172"/>
      <c r="K1107" s="172"/>
      <c r="L1107" s="172"/>
      <c r="M1107" s="172"/>
      <c r="N1107" s="172"/>
      <c r="O1107" s="172"/>
      <c r="P1107" s="172"/>
      <c r="Q1107" s="172"/>
      <c r="R1107" s="172"/>
      <c r="S1107" s="172"/>
    </row>
    <row r="1108" spans="1:19" ht="12.75">
      <c r="A1108" s="210"/>
      <c r="B1108" s="172"/>
      <c r="C1108" s="172"/>
      <c r="D1108" s="172"/>
      <c r="E1108" s="172"/>
      <c r="F1108" s="172"/>
      <c r="G1108" s="172"/>
      <c r="H1108" s="172"/>
      <c r="I1108" s="172"/>
      <c r="J1108" s="172"/>
      <c r="K1108" s="172"/>
      <c r="L1108" s="172"/>
      <c r="M1108" s="172"/>
      <c r="N1108" s="172"/>
      <c r="O1108" s="172"/>
      <c r="P1108" s="172"/>
      <c r="Q1108" s="172"/>
      <c r="R1108" s="172"/>
      <c r="S1108" s="172"/>
    </row>
    <row r="1109" spans="1:19" ht="12.75">
      <c r="A1109" s="210"/>
      <c r="B1109" s="172"/>
      <c r="C1109" s="172"/>
      <c r="D1109" s="172"/>
      <c r="E1109" s="172"/>
      <c r="F1109" s="172"/>
      <c r="G1109" s="172"/>
      <c r="H1109" s="172"/>
      <c r="I1109" s="172"/>
      <c r="J1109" s="172"/>
      <c r="K1109" s="172"/>
      <c r="L1109" s="172"/>
      <c r="M1109" s="172"/>
      <c r="N1109" s="172"/>
      <c r="O1109" s="172"/>
      <c r="P1109" s="172"/>
      <c r="Q1109" s="172"/>
      <c r="R1109" s="172"/>
      <c r="S1109" s="172"/>
    </row>
    <row r="1110" spans="1:19" ht="12.75">
      <c r="A1110" s="210"/>
      <c r="B1110" s="172"/>
      <c r="C1110" s="172"/>
      <c r="D1110" s="172"/>
      <c r="E1110" s="172"/>
      <c r="F1110" s="172"/>
      <c r="G1110" s="172"/>
      <c r="H1110" s="172"/>
      <c r="I1110" s="172"/>
      <c r="J1110" s="172"/>
      <c r="K1110" s="172"/>
      <c r="L1110" s="172"/>
      <c r="M1110" s="172"/>
      <c r="N1110" s="172"/>
      <c r="O1110" s="172"/>
      <c r="P1110" s="172"/>
      <c r="Q1110" s="172"/>
      <c r="R1110" s="172"/>
      <c r="S1110" s="172"/>
    </row>
    <row r="1111" spans="1:19" ht="12.75">
      <c r="A1111" s="210"/>
      <c r="B1111" s="172"/>
      <c r="C1111" s="172"/>
      <c r="D1111" s="172"/>
      <c r="E1111" s="172"/>
      <c r="F1111" s="172"/>
      <c r="G1111" s="172"/>
      <c r="H1111" s="172"/>
      <c r="I1111" s="172"/>
      <c r="J1111" s="172"/>
      <c r="K1111" s="172"/>
      <c r="L1111" s="172"/>
      <c r="M1111" s="172"/>
      <c r="N1111" s="172"/>
      <c r="O1111" s="172"/>
      <c r="P1111" s="172"/>
      <c r="Q1111" s="172"/>
      <c r="R1111" s="172"/>
      <c r="S1111" s="172"/>
    </row>
    <row r="1112" spans="1:19" ht="12.75">
      <c r="A1112" s="210"/>
      <c r="B1112" s="172"/>
      <c r="C1112" s="172"/>
      <c r="D1112" s="172"/>
      <c r="E1112" s="172"/>
      <c r="F1112" s="172"/>
      <c r="G1112" s="172"/>
      <c r="H1112" s="172"/>
      <c r="I1112" s="172"/>
      <c r="J1112" s="172"/>
      <c r="K1112" s="172"/>
      <c r="L1112" s="172"/>
      <c r="M1112" s="172"/>
      <c r="N1112" s="172"/>
      <c r="O1112" s="172"/>
      <c r="P1112" s="172"/>
      <c r="Q1112" s="172"/>
      <c r="R1112" s="172"/>
      <c r="S1112" s="172"/>
    </row>
    <row r="1113" spans="1:19" ht="12.75">
      <c r="A1113" s="210"/>
      <c r="B1113" s="172"/>
      <c r="C1113" s="172"/>
      <c r="D1113" s="172"/>
      <c r="E1113" s="172"/>
      <c r="F1113" s="172"/>
      <c r="G1113" s="172"/>
      <c r="H1113" s="172"/>
      <c r="I1113" s="172"/>
      <c r="J1113" s="172"/>
      <c r="K1113" s="172"/>
      <c r="L1113" s="172"/>
      <c r="M1113" s="172"/>
      <c r="N1113" s="172"/>
      <c r="O1113" s="172"/>
      <c r="P1113" s="172"/>
      <c r="Q1113" s="172"/>
      <c r="R1113" s="172"/>
      <c r="S1113" s="172"/>
    </row>
    <row r="1114" spans="1:19" ht="12.75">
      <c r="A1114" s="210"/>
      <c r="B1114" s="172"/>
      <c r="C1114" s="172"/>
      <c r="D1114" s="172"/>
      <c r="E1114" s="172"/>
      <c r="F1114" s="172"/>
      <c r="G1114" s="172"/>
      <c r="H1114" s="172"/>
      <c r="I1114" s="172"/>
      <c r="J1114" s="172"/>
      <c r="K1114" s="172"/>
      <c r="L1114" s="172"/>
      <c r="M1114" s="172"/>
      <c r="N1114" s="172"/>
      <c r="O1114" s="172"/>
      <c r="P1114" s="172"/>
      <c r="Q1114" s="172"/>
      <c r="R1114" s="172"/>
      <c r="S1114" s="172"/>
    </row>
    <row r="1115" spans="1:19" ht="12.75">
      <c r="A1115" s="210"/>
      <c r="B1115" s="172"/>
      <c r="C1115" s="172"/>
      <c r="D1115" s="172"/>
      <c r="E1115" s="172"/>
      <c r="F1115" s="172"/>
      <c r="G1115" s="172"/>
      <c r="H1115" s="172"/>
      <c r="I1115" s="172"/>
      <c r="J1115" s="172"/>
      <c r="K1115" s="172"/>
      <c r="L1115" s="172"/>
      <c r="M1115" s="172"/>
      <c r="N1115" s="172"/>
      <c r="O1115" s="172"/>
      <c r="P1115" s="172"/>
      <c r="Q1115" s="172"/>
      <c r="R1115" s="172"/>
      <c r="S1115" s="172"/>
    </row>
    <row r="1116" spans="1:19" ht="12.75">
      <c r="A1116" s="210"/>
      <c r="B1116" s="172"/>
      <c r="C1116" s="172"/>
      <c r="D1116" s="172"/>
      <c r="E1116" s="172"/>
      <c r="F1116" s="172"/>
      <c r="G1116" s="172"/>
      <c r="H1116" s="172"/>
      <c r="I1116" s="172"/>
      <c r="J1116" s="172"/>
      <c r="K1116" s="172"/>
      <c r="L1116" s="172"/>
      <c r="M1116" s="172"/>
      <c r="N1116" s="172"/>
      <c r="O1116" s="172"/>
      <c r="P1116" s="172"/>
      <c r="Q1116" s="172"/>
      <c r="R1116" s="172"/>
      <c r="S1116" s="172"/>
    </row>
    <row r="1117" spans="1:19" ht="12.75">
      <c r="A1117" s="210"/>
      <c r="B1117" s="172"/>
      <c r="C1117" s="172"/>
      <c r="D1117" s="172"/>
      <c r="E1117" s="172"/>
      <c r="F1117" s="172"/>
      <c r="G1117" s="172"/>
      <c r="H1117" s="172"/>
      <c r="I1117" s="172"/>
      <c r="J1117" s="172"/>
      <c r="K1117" s="172"/>
      <c r="L1117" s="172"/>
      <c r="M1117" s="172"/>
      <c r="N1117" s="172"/>
      <c r="O1117" s="172"/>
      <c r="P1117" s="172"/>
      <c r="Q1117" s="172"/>
      <c r="R1117" s="172"/>
      <c r="S1117" s="172"/>
    </row>
    <row r="1118" spans="1:19" ht="12.75">
      <c r="A1118" s="210"/>
      <c r="B1118" s="172"/>
      <c r="C1118" s="172"/>
      <c r="D1118" s="172"/>
      <c r="E1118" s="172"/>
      <c r="F1118" s="172"/>
      <c r="G1118" s="172"/>
      <c r="H1118" s="172"/>
      <c r="I1118" s="172"/>
      <c r="J1118" s="172"/>
      <c r="K1118" s="172"/>
      <c r="L1118" s="172"/>
      <c r="M1118" s="172"/>
      <c r="N1118" s="172"/>
      <c r="O1118" s="172"/>
      <c r="P1118" s="172"/>
      <c r="Q1118" s="172"/>
      <c r="R1118" s="172"/>
      <c r="S1118" s="172"/>
    </row>
    <row r="1119" spans="1:19" ht="12.75">
      <c r="A1119" s="210"/>
      <c r="B1119" s="172"/>
      <c r="C1119" s="172"/>
      <c r="D1119" s="172"/>
      <c r="E1119" s="172"/>
      <c r="F1119" s="172"/>
      <c r="G1119" s="172"/>
      <c r="H1119" s="172"/>
      <c r="I1119" s="172"/>
      <c r="J1119" s="172"/>
      <c r="K1119" s="172"/>
      <c r="L1119" s="172"/>
      <c r="M1119" s="172"/>
      <c r="N1119" s="172"/>
      <c r="O1119" s="172"/>
      <c r="P1119" s="172"/>
      <c r="Q1119" s="172"/>
      <c r="R1119" s="172"/>
      <c r="S1119" s="172"/>
    </row>
    <row r="1120" spans="1:19" ht="12.75">
      <c r="A1120" s="210"/>
      <c r="B1120" s="172"/>
      <c r="C1120" s="172"/>
      <c r="D1120" s="172"/>
      <c r="E1120" s="172"/>
      <c r="F1120" s="172"/>
      <c r="G1120" s="172"/>
      <c r="H1120" s="172"/>
      <c r="I1120" s="172"/>
      <c r="J1120" s="172"/>
      <c r="K1120" s="172"/>
      <c r="L1120" s="172"/>
      <c r="M1120" s="172"/>
      <c r="N1120" s="172"/>
      <c r="O1120" s="172"/>
      <c r="P1120" s="172"/>
      <c r="Q1120" s="172"/>
      <c r="R1120" s="172"/>
      <c r="S1120" s="172"/>
    </row>
    <row r="1121" spans="1:19" ht="12.75">
      <c r="A1121" s="210"/>
      <c r="B1121" s="172"/>
      <c r="C1121" s="172"/>
      <c r="D1121" s="172"/>
      <c r="E1121" s="172"/>
      <c r="F1121" s="172"/>
      <c r="G1121" s="172"/>
      <c r="H1121" s="172"/>
      <c r="I1121" s="172"/>
      <c r="J1121" s="172"/>
      <c r="K1121" s="172"/>
      <c r="L1121" s="172"/>
      <c r="M1121" s="172"/>
      <c r="N1121" s="172"/>
      <c r="O1121" s="172"/>
      <c r="P1121" s="172"/>
      <c r="Q1121" s="172"/>
      <c r="R1121" s="172"/>
      <c r="S1121" s="172"/>
    </row>
    <row r="1122" spans="1:19" ht="12.75">
      <c r="A1122" s="210"/>
      <c r="B1122" s="172"/>
      <c r="C1122" s="172"/>
      <c r="D1122" s="172"/>
      <c r="E1122" s="172"/>
      <c r="F1122" s="172"/>
      <c r="G1122" s="172"/>
      <c r="H1122" s="172"/>
      <c r="I1122" s="172"/>
      <c r="J1122" s="172"/>
      <c r="K1122" s="172"/>
      <c r="L1122" s="172"/>
      <c r="M1122" s="172"/>
      <c r="N1122" s="172"/>
      <c r="O1122" s="172"/>
      <c r="P1122" s="172"/>
      <c r="Q1122" s="172"/>
      <c r="R1122" s="172"/>
      <c r="S1122" s="172"/>
    </row>
    <row r="1123" spans="1:19" ht="12.75">
      <c r="A1123" s="210"/>
      <c r="B1123" s="172"/>
      <c r="C1123" s="172"/>
      <c r="D1123" s="172"/>
      <c r="E1123" s="172"/>
      <c r="F1123" s="172"/>
      <c r="G1123" s="172"/>
      <c r="H1123" s="172"/>
      <c r="I1123" s="172"/>
      <c r="J1123" s="172"/>
      <c r="K1123" s="172"/>
      <c r="L1123" s="172"/>
      <c r="M1123" s="172"/>
      <c r="N1123" s="172"/>
      <c r="O1123" s="172"/>
      <c r="P1123" s="172"/>
      <c r="Q1123" s="172"/>
      <c r="R1123" s="172"/>
      <c r="S1123" s="172"/>
    </row>
    <row r="1124" spans="1:19" ht="12.75">
      <c r="A1124" s="210"/>
      <c r="B1124" s="172"/>
      <c r="C1124" s="172"/>
      <c r="D1124" s="172"/>
      <c r="E1124" s="172"/>
      <c r="F1124" s="172"/>
      <c r="G1124" s="172"/>
      <c r="H1124" s="172"/>
      <c r="I1124" s="172"/>
      <c r="J1124" s="172"/>
      <c r="K1124" s="172"/>
      <c r="L1124" s="172"/>
      <c r="M1124" s="172"/>
      <c r="N1124" s="172"/>
      <c r="O1124" s="172"/>
      <c r="P1124" s="172"/>
      <c r="Q1124" s="172"/>
      <c r="R1124" s="172"/>
      <c r="S1124" s="172"/>
    </row>
    <row r="1125" spans="1:19" ht="12.75">
      <c r="A1125" s="210"/>
      <c r="B1125" s="172"/>
      <c r="C1125" s="172"/>
      <c r="D1125" s="172"/>
      <c r="E1125" s="172"/>
      <c r="F1125" s="172"/>
      <c r="G1125" s="172"/>
      <c r="H1125" s="172"/>
      <c r="I1125" s="172"/>
      <c r="J1125" s="172"/>
      <c r="K1125" s="172"/>
      <c r="L1125" s="172"/>
      <c r="M1125" s="172"/>
      <c r="N1125" s="172"/>
      <c r="O1125" s="172"/>
      <c r="P1125" s="172"/>
      <c r="Q1125" s="172"/>
      <c r="R1125" s="172"/>
      <c r="S1125" s="172"/>
    </row>
    <row r="1126" spans="1:19" ht="12.75">
      <c r="A1126" s="210"/>
      <c r="B1126" s="172"/>
      <c r="C1126" s="172"/>
      <c r="D1126" s="172"/>
      <c r="E1126" s="172"/>
      <c r="F1126" s="172"/>
      <c r="G1126" s="172"/>
      <c r="H1126" s="172"/>
      <c r="I1126" s="172"/>
      <c r="J1126" s="172"/>
      <c r="K1126" s="172"/>
      <c r="L1126" s="172"/>
      <c r="M1126" s="172"/>
      <c r="N1126" s="172"/>
      <c r="O1126" s="172"/>
      <c r="P1126" s="172"/>
      <c r="Q1126" s="172"/>
      <c r="R1126" s="172"/>
      <c r="S1126" s="172"/>
    </row>
    <row r="1127" spans="1:19" ht="12.75">
      <c r="A1127" s="210"/>
      <c r="B1127" s="172"/>
      <c r="C1127" s="172"/>
      <c r="D1127" s="172"/>
      <c r="E1127" s="172"/>
      <c r="F1127" s="172"/>
      <c r="G1127" s="172"/>
      <c r="H1127" s="172"/>
      <c r="I1127" s="172"/>
      <c r="J1127" s="172"/>
      <c r="K1127" s="172"/>
      <c r="L1127" s="172"/>
      <c r="M1127" s="172"/>
      <c r="N1127" s="172"/>
      <c r="O1127" s="172"/>
      <c r="P1127" s="172"/>
      <c r="Q1127" s="172"/>
      <c r="R1127" s="172"/>
      <c r="S1127" s="172"/>
    </row>
    <row r="1128" spans="1:19" ht="12.75">
      <c r="A1128" s="210"/>
      <c r="B1128" s="172"/>
      <c r="C1128" s="172"/>
      <c r="D1128" s="172"/>
      <c r="E1128" s="172"/>
      <c r="F1128" s="172"/>
      <c r="G1128" s="172"/>
      <c r="H1128" s="172"/>
      <c r="I1128" s="172"/>
      <c r="J1128" s="172"/>
      <c r="K1128" s="172"/>
      <c r="L1128" s="172"/>
      <c r="M1128" s="172"/>
      <c r="N1128" s="172"/>
      <c r="O1128" s="172"/>
      <c r="P1128" s="172"/>
      <c r="Q1128" s="172"/>
      <c r="R1128" s="172"/>
      <c r="S1128" s="172"/>
    </row>
    <row r="1129" spans="1:19" ht="12.75">
      <c r="A1129" s="210"/>
      <c r="B1129" s="172"/>
      <c r="C1129" s="172"/>
      <c r="D1129" s="172"/>
      <c r="E1129" s="172"/>
      <c r="F1129" s="172"/>
      <c r="G1129" s="172"/>
      <c r="H1129" s="172"/>
      <c r="I1129" s="172"/>
      <c r="J1129" s="172"/>
      <c r="K1129" s="172"/>
      <c r="L1129" s="172"/>
      <c r="M1129" s="172"/>
      <c r="N1129" s="172"/>
      <c r="O1129" s="172"/>
      <c r="P1129" s="172"/>
      <c r="Q1129" s="172"/>
      <c r="R1129" s="172"/>
      <c r="S1129" s="172"/>
    </row>
    <row r="1130" spans="1:19" ht="12.75">
      <c r="A1130" s="210"/>
      <c r="B1130" s="172"/>
      <c r="C1130" s="172"/>
      <c r="D1130" s="172"/>
      <c r="E1130" s="172"/>
      <c r="F1130" s="172"/>
      <c r="G1130" s="172"/>
      <c r="H1130" s="172"/>
      <c r="I1130" s="172"/>
      <c r="J1130" s="172"/>
      <c r="K1130" s="172"/>
      <c r="L1130" s="172"/>
      <c r="M1130" s="172"/>
      <c r="N1130" s="172"/>
      <c r="O1130" s="172"/>
      <c r="P1130" s="172"/>
      <c r="Q1130" s="172"/>
      <c r="R1130" s="172"/>
      <c r="S1130" s="172"/>
    </row>
    <row r="1131" spans="1:19" ht="12.75">
      <c r="A1131" s="210"/>
      <c r="B1131" s="172"/>
      <c r="C1131" s="172"/>
      <c r="D1131" s="172"/>
      <c r="E1131" s="172"/>
      <c r="F1131" s="172"/>
      <c r="G1131" s="172"/>
      <c r="H1131" s="172"/>
      <c r="I1131" s="172"/>
      <c r="J1131" s="172"/>
      <c r="K1131" s="172"/>
      <c r="L1131" s="172"/>
      <c r="M1131" s="172"/>
      <c r="N1131" s="172"/>
      <c r="O1131" s="172"/>
      <c r="P1131" s="172"/>
      <c r="Q1131" s="172"/>
      <c r="R1131" s="172"/>
      <c r="S1131" s="172"/>
    </row>
    <row r="1132" spans="1:19" ht="12.75">
      <c r="A1132" s="210"/>
      <c r="B1132" s="172"/>
      <c r="C1132" s="172"/>
      <c r="D1132" s="172"/>
      <c r="E1132" s="172"/>
      <c r="F1132" s="172"/>
      <c r="G1132" s="172"/>
      <c r="H1132" s="172"/>
      <c r="I1132" s="172"/>
      <c r="J1132" s="172"/>
      <c r="K1132" s="172"/>
      <c r="L1132" s="172"/>
      <c r="M1132" s="172"/>
      <c r="N1132" s="172"/>
      <c r="O1132" s="172"/>
      <c r="P1132" s="172"/>
      <c r="Q1132" s="172"/>
      <c r="R1132" s="172"/>
      <c r="S1132" s="172"/>
    </row>
    <row r="1133" spans="1:19" ht="12.75">
      <c r="A1133" s="210"/>
      <c r="B1133" s="172"/>
      <c r="C1133" s="172"/>
      <c r="D1133" s="172"/>
      <c r="E1133" s="172"/>
      <c r="F1133" s="172"/>
      <c r="G1133" s="172"/>
      <c r="H1133" s="172"/>
      <c r="I1133" s="172"/>
      <c r="J1133" s="172"/>
      <c r="K1133" s="172"/>
      <c r="L1133" s="172"/>
      <c r="M1133" s="172"/>
      <c r="N1133" s="172"/>
      <c r="O1133" s="172"/>
      <c r="P1133" s="172"/>
      <c r="Q1133" s="172"/>
      <c r="R1133" s="172"/>
      <c r="S1133" s="172"/>
    </row>
    <row r="1134" spans="1:19" ht="12.75">
      <c r="A1134" s="210"/>
      <c r="B1134" s="172"/>
      <c r="C1134" s="172"/>
      <c r="D1134" s="172"/>
      <c r="E1134" s="172"/>
      <c r="F1134" s="172"/>
      <c r="G1134" s="172"/>
      <c r="H1134" s="172"/>
      <c r="I1134" s="172"/>
      <c r="J1134" s="172"/>
      <c r="K1134" s="172"/>
      <c r="L1134" s="172"/>
      <c r="M1134" s="172"/>
      <c r="N1134" s="172"/>
      <c r="O1134" s="172"/>
      <c r="P1134" s="172"/>
      <c r="Q1134" s="172"/>
      <c r="R1134" s="172"/>
      <c r="S1134" s="172"/>
    </row>
  </sheetData>
  <mergeCells count="25">
    <mergeCell ref="A43:S43"/>
    <mergeCell ref="P7:Q8"/>
    <mergeCell ref="R7:S8"/>
    <mergeCell ref="A10:S10"/>
    <mergeCell ref="A19:S19"/>
    <mergeCell ref="A11:A12"/>
    <mergeCell ref="A13:A14"/>
    <mergeCell ref="A36:A37"/>
    <mergeCell ref="A20:A21"/>
    <mergeCell ref="A38:A39"/>
    <mergeCell ref="A1:S3"/>
    <mergeCell ref="A4:B9"/>
    <mergeCell ref="C4:E8"/>
    <mergeCell ref="F4:S5"/>
    <mergeCell ref="F6:G8"/>
    <mergeCell ref="H6:S6"/>
    <mergeCell ref="H7:I8"/>
    <mergeCell ref="J7:K8"/>
    <mergeCell ref="L7:M8"/>
    <mergeCell ref="N7:O8"/>
    <mergeCell ref="A35:S35"/>
    <mergeCell ref="A30:A31"/>
    <mergeCell ref="A28:A29"/>
    <mergeCell ref="A22:A23"/>
    <mergeCell ref="A27:S27"/>
  </mergeCells>
  <printOptions horizontalCentered="1" verticalCentered="1"/>
  <pageMargins left="0.25" right="0.25" top="0.25" bottom="0.25" header="0.5" footer="0.5"/>
  <pageSetup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workbookViewId="0" topLeftCell="A28">
      <selection activeCell="A44" sqref="A44"/>
    </sheetView>
  </sheetViews>
  <sheetFormatPr defaultColWidth="9.140625" defaultRowHeight="12.75"/>
  <cols>
    <col min="1" max="1" width="21.7109375" style="30" customWidth="1"/>
    <col min="2" max="2" width="3.00390625" style="30" customWidth="1"/>
    <col min="3" max="3" width="9.140625" style="30" customWidth="1"/>
    <col min="4" max="4" width="6.421875" style="30" bestFit="1" customWidth="1"/>
    <col min="5" max="5" width="6.57421875" style="30" bestFit="1" customWidth="1"/>
    <col min="6" max="6" width="6.421875" style="30" bestFit="1" customWidth="1"/>
    <col min="7" max="7" width="6.57421875" style="30" bestFit="1" customWidth="1"/>
    <col min="8" max="19" width="9.140625" style="30" customWidth="1"/>
  </cols>
  <sheetData>
    <row r="1" spans="1:19" ht="13.5" thickTop="1">
      <c r="A1" s="542" t="s">
        <v>89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4"/>
    </row>
    <row r="2" spans="1:19" ht="13.5" thickBot="1">
      <c r="A2" s="434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545"/>
    </row>
    <row r="3" spans="1:19" s="1" customFormat="1" ht="12" customHeight="1" thickTop="1">
      <c r="A3" s="430" t="s">
        <v>1</v>
      </c>
      <c r="B3" s="431"/>
      <c r="C3" s="436" t="s">
        <v>2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432"/>
      <c r="B7" s="433"/>
      <c r="C7" s="546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3.5" thickBot="1">
      <c r="A8" s="434"/>
      <c r="B8" s="435"/>
      <c r="C8" s="96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20.25" customHeight="1" thickTop="1">
      <c r="A9" s="547" t="s">
        <v>90</v>
      </c>
      <c r="B9" s="548"/>
      <c r="C9" s="549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50"/>
    </row>
    <row r="10" spans="1:19" ht="18" customHeight="1">
      <c r="A10" s="17" t="s">
        <v>91</v>
      </c>
      <c r="B10" s="4" t="s">
        <v>92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8"/>
    </row>
    <row r="11" spans="1:19" ht="18" customHeight="1">
      <c r="A11" s="540" t="s">
        <v>93</v>
      </c>
      <c r="B11" s="7" t="s">
        <v>92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9"/>
    </row>
    <row r="12" spans="1:19" ht="18" customHeight="1">
      <c r="A12" s="541"/>
      <c r="B12" s="9" t="s">
        <v>15</v>
      </c>
      <c r="C12" s="29">
        <v>1</v>
      </c>
      <c r="D12" s="194">
        <f>IF($C11=0,0%,(D11/$C11))</f>
        <v>0</v>
      </c>
      <c r="E12" s="194">
        <f>IF($C11=0,0%,(E11/$C11))</f>
        <v>0</v>
      </c>
      <c r="F12" s="194">
        <f aca="true" t="shared" si="0" ref="F12:S12">IF($C11=0,0%,(F11/$C11))</f>
        <v>0</v>
      </c>
      <c r="G12" s="194">
        <f t="shared" si="0"/>
        <v>0</v>
      </c>
      <c r="H12" s="194">
        <f t="shared" si="0"/>
        <v>0</v>
      </c>
      <c r="I12" s="194">
        <f t="shared" si="0"/>
        <v>0</v>
      </c>
      <c r="J12" s="194">
        <f t="shared" si="0"/>
        <v>0</v>
      </c>
      <c r="K12" s="194">
        <f t="shared" si="0"/>
        <v>0</v>
      </c>
      <c r="L12" s="194">
        <f t="shared" si="0"/>
        <v>0</v>
      </c>
      <c r="M12" s="194">
        <f t="shared" si="0"/>
        <v>0</v>
      </c>
      <c r="N12" s="194">
        <f t="shared" si="0"/>
        <v>0</v>
      </c>
      <c r="O12" s="194">
        <f t="shared" si="0"/>
        <v>0</v>
      </c>
      <c r="P12" s="194">
        <f t="shared" si="0"/>
        <v>0</v>
      </c>
      <c r="Q12" s="194">
        <f t="shared" si="0"/>
        <v>0</v>
      </c>
      <c r="R12" s="194">
        <f t="shared" si="0"/>
        <v>0</v>
      </c>
      <c r="S12" s="222">
        <f t="shared" si="0"/>
        <v>0</v>
      </c>
    </row>
    <row r="13" spans="1:19" ht="18" customHeight="1">
      <c r="A13" s="540" t="s">
        <v>137</v>
      </c>
      <c r="B13" s="10" t="s">
        <v>25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2"/>
      <c r="R13" s="12"/>
      <c r="S13" s="20"/>
    </row>
    <row r="14" spans="1:19" ht="18" customHeight="1">
      <c r="A14" s="541"/>
      <c r="B14" s="14" t="s">
        <v>15</v>
      </c>
      <c r="C14" s="29">
        <v>1</v>
      </c>
      <c r="D14" s="194">
        <f>IF($C13=0,0%,(D13/$C13))</f>
        <v>0</v>
      </c>
      <c r="E14" s="194">
        <f>IF($C13=0,0%,(E13/$C13))</f>
        <v>0</v>
      </c>
      <c r="F14" s="194">
        <f aca="true" t="shared" si="1" ref="F14:S14">IF($C13=0,0%,(F13/$C13))</f>
        <v>0</v>
      </c>
      <c r="G14" s="194">
        <f t="shared" si="1"/>
        <v>0</v>
      </c>
      <c r="H14" s="194">
        <f t="shared" si="1"/>
        <v>0</v>
      </c>
      <c r="I14" s="194">
        <f t="shared" si="1"/>
        <v>0</v>
      </c>
      <c r="J14" s="194">
        <f t="shared" si="1"/>
        <v>0</v>
      </c>
      <c r="K14" s="194">
        <f t="shared" si="1"/>
        <v>0</v>
      </c>
      <c r="L14" s="194">
        <f t="shared" si="1"/>
        <v>0</v>
      </c>
      <c r="M14" s="194">
        <f t="shared" si="1"/>
        <v>0</v>
      </c>
      <c r="N14" s="194">
        <f t="shared" si="1"/>
        <v>0</v>
      </c>
      <c r="O14" s="194">
        <f t="shared" si="1"/>
        <v>0</v>
      </c>
      <c r="P14" s="194">
        <f t="shared" si="1"/>
        <v>0</v>
      </c>
      <c r="Q14" s="194">
        <f t="shared" si="1"/>
        <v>0</v>
      </c>
      <c r="R14" s="194">
        <f t="shared" si="1"/>
        <v>0</v>
      </c>
      <c r="S14" s="222">
        <f t="shared" si="1"/>
        <v>0</v>
      </c>
    </row>
    <row r="15" spans="1:19" ht="18" customHeight="1">
      <c r="A15" s="540" t="s">
        <v>138</v>
      </c>
      <c r="B15" s="14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9"/>
    </row>
    <row r="16" spans="1:19" ht="18" customHeight="1">
      <c r="A16" s="541"/>
      <c r="B16" s="14" t="s">
        <v>15</v>
      </c>
      <c r="C16" s="29">
        <v>1</v>
      </c>
      <c r="D16" s="194">
        <f>IF($C15=0,0%,(D15/$C15))</f>
        <v>0</v>
      </c>
      <c r="E16" s="194">
        <f>IF($C15=0,0%,(E15/$C15))</f>
        <v>0</v>
      </c>
      <c r="F16" s="194">
        <f aca="true" t="shared" si="2" ref="F16:S16">IF($C15=0,0%,(F15/$C15))</f>
        <v>0</v>
      </c>
      <c r="G16" s="194">
        <f t="shared" si="2"/>
        <v>0</v>
      </c>
      <c r="H16" s="194">
        <f t="shared" si="2"/>
        <v>0</v>
      </c>
      <c r="I16" s="194">
        <f t="shared" si="2"/>
        <v>0</v>
      </c>
      <c r="J16" s="194">
        <f t="shared" si="2"/>
        <v>0</v>
      </c>
      <c r="K16" s="194">
        <f t="shared" si="2"/>
        <v>0</v>
      </c>
      <c r="L16" s="194">
        <f t="shared" si="2"/>
        <v>0</v>
      </c>
      <c r="M16" s="194">
        <f t="shared" si="2"/>
        <v>0</v>
      </c>
      <c r="N16" s="194">
        <f t="shared" si="2"/>
        <v>0</v>
      </c>
      <c r="O16" s="194">
        <f t="shared" si="2"/>
        <v>0</v>
      </c>
      <c r="P16" s="194">
        <f t="shared" si="2"/>
        <v>0</v>
      </c>
      <c r="Q16" s="194">
        <f t="shared" si="2"/>
        <v>0</v>
      </c>
      <c r="R16" s="194">
        <f t="shared" si="2"/>
        <v>0</v>
      </c>
      <c r="S16" s="222">
        <f t="shared" si="2"/>
        <v>0</v>
      </c>
    </row>
    <row r="17" spans="1:19" ht="18" customHeight="1" thickBot="1">
      <c r="A17" s="23" t="s">
        <v>94</v>
      </c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96"/>
    </row>
    <row r="18" spans="1:19" ht="20.25" customHeight="1" thickTop="1">
      <c r="A18" s="551" t="s">
        <v>95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2"/>
    </row>
    <row r="19" spans="1:19" ht="18" customHeight="1">
      <c r="A19" s="17" t="s">
        <v>91</v>
      </c>
      <c r="B19" s="4" t="s">
        <v>92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8"/>
    </row>
    <row r="20" spans="1:19" ht="18" customHeight="1">
      <c r="A20" s="540" t="s">
        <v>93</v>
      </c>
      <c r="B20" s="7" t="s">
        <v>92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9"/>
    </row>
    <row r="21" spans="1:19" ht="18" customHeight="1">
      <c r="A21" s="541"/>
      <c r="B21" s="9" t="s">
        <v>15</v>
      </c>
      <c r="C21" s="29">
        <v>1</v>
      </c>
      <c r="D21" s="194">
        <f>IF($C20=0,0%,(D20/$C20))</f>
        <v>0</v>
      </c>
      <c r="E21" s="194">
        <f>IF($C20=0,0%,(E20/$C20))</f>
        <v>0</v>
      </c>
      <c r="F21" s="194">
        <f aca="true" t="shared" si="3" ref="F21:S21">IF($C20=0,0%,(F20/$C20))</f>
        <v>0</v>
      </c>
      <c r="G21" s="194">
        <f t="shared" si="3"/>
        <v>0</v>
      </c>
      <c r="H21" s="194">
        <f t="shared" si="3"/>
        <v>0</v>
      </c>
      <c r="I21" s="194">
        <f t="shared" si="3"/>
        <v>0</v>
      </c>
      <c r="J21" s="194">
        <f t="shared" si="3"/>
        <v>0</v>
      </c>
      <c r="K21" s="194">
        <f t="shared" si="3"/>
        <v>0</v>
      </c>
      <c r="L21" s="194">
        <f t="shared" si="3"/>
        <v>0</v>
      </c>
      <c r="M21" s="194">
        <f t="shared" si="3"/>
        <v>0</v>
      </c>
      <c r="N21" s="194">
        <f t="shared" si="3"/>
        <v>0</v>
      </c>
      <c r="O21" s="194">
        <f t="shared" si="3"/>
        <v>0</v>
      </c>
      <c r="P21" s="194">
        <f t="shared" si="3"/>
        <v>0</v>
      </c>
      <c r="Q21" s="194">
        <f t="shared" si="3"/>
        <v>0</v>
      </c>
      <c r="R21" s="194">
        <f t="shared" si="3"/>
        <v>0</v>
      </c>
      <c r="S21" s="222">
        <f t="shared" si="3"/>
        <v>0</v>
      </c>
    </row>
    <row r="22" spans="1:19" ht="18" customHeight="1">
      <c r="A22" s="538" t="s">
        <v>137</v>
      </c>
      <c r="B22" s="10" t="s">
        <v>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9"/>
    </row>
    <row r="23" spans="1:19" ht="18" customHeight="1">
      <c r="A23" s="539"/>
      <c r="B23" s="14" t="s">
        <v>15</v>
      </c>
      <c r="C23" s="29">
        <v>1</v>
      </c>
      <c r="D23" s="194">
        <f>IF($C22=0,0%,(D22/$C22))</f>
        <v>0</v>
      </c>
      <c r="E23" s="194">
        <f>IF($C22=0,0%,(E22/$C22))</f>
        <v>0</v>
      </c>
      <c r="F23" s="194">
        <f aca="true" t="shared" si="4" ref="F23:S23">IF($C22=0,0%,(F22/$C22))</f>
        <v>0</v>
      </c>
      <c r="G23" s="194">
        <f t="shared" si="4"/>
        <v>0</v>
      </c>
      <c r="H23" s="194">
        <f t="shared" si="4"/>
        <v>0</v>
      </c>
      <c r="I23" s="194">
        <f t="shared" si="4"/>
        <v>0</v>
      </c>
      <c r="J23" s="194">
        <f t="shared" si="4"/>
        <v>0</v>
      </c>
      <c r="K23" s="194">
        <f t="shared" si="4"/>
        <v>0</v>
      </c>
      <c r="L23" s="194">
        <f t="shared" si="4"/>
        <v>0</v>
      </c>
      <c r="M23" s="194">
        <f t="shared" si="4"/>
        <v>0</v>
      </c>
      <c r="N23" s="194">
        <f t="shared" si="4"/>
        <v>0</v>
      </c>
      <c r="O23" s="194">
        <f t="shared" si="4"/>
        <v>0</v>
      </c>
      <c r="P23" s="194">
        <f t="shared" si="4"/>
        <v>0</v>
      </c>
      <c r="Q23" s="194">
        <f t="shared" si="4"/>
        <v>0</v>
      </c>
      <c r="R23" s="194">
        <f t="shared" si="4"/>
        <v>0</v>
      </c>
      <c r="S23" s="222">
        <f t="shared" si="4"/>
        <v>0</v>
      </c>
    </row>
    <row r="24" spans="1:19" ht="18" customHeight="1">
      <c r="A24" s="540" t="s">
        <v>138</v>
      </c>
      <c r="B24" s="14" t="s">
        <v>25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9"/>
    </row>
    <row r="25" spans="1:19" ht="18" customHeight="1">
      <c r="A25" s="541"/>
      <c r="B25" s="14" t="s">
        <v>15</v>
      </c>
      <c r="C25" s="29">
        <v>1</v>
      </c>
      <c r="D25" s="194">
        <f>IF($C24=0,0%,(D24/$C24))</f>
        <v>0</v>
      </c>
      <c r="E25" s="194">
        <f>IF($C24=0,0%,(E24/$C24))</f>
        <v>0</v>
      </c>
      <c r="F25" s="194">
        <f aca="true" t="shared" si="5" ref="F25:S25">IF($C24=0,0%,(F24/$C24))</f>
        <v>0</v>
      </c>
      <c r="G25" s="194">
        <f t="shared" si="5"/>
        <v>0</v>
      </c>
      <c r="H25" s="194">
        <f t="shared" si="5"/>
        <v>0</v>
      </c>
      <c r="I25" s="194">
        <f t="shared" si="5"/>
        <v>0</v>
      </c>
      <c r="J25" s="194">
        <f t="shared" si="5"/>
        <v>0</v>
      </c>
      <c r="K25" s="194">
        <f t="shared" si="5"/>
        <v>0</v>
      </c>
      <c r="L25" s="194">
        <f t="shared" si="5"/>
        <v>0</v>
      </c>
      <c r="M25" s="194">
        <f t="shared" si="5"/>
        <v>0</v>
      </c>
      <c r="N25" s="194">
        <f t="shared" si="5"/>
        <v>0</v>
      </c>
      <c r="O25" s="194">
        <f t="shared" si="5"/>
        <v>0</v>
      </c>
      <c r="P25" s="194">
        <f t="shared" si="5"/>
        <v>0</v>
      </c>
      <c r="Q25" s="194">
        <f t="shared" si="5"/>
        <v>0</v>
      </c>
      <c r="R25" s="194">
        <f t="shared" si="5"/>
        <v>0</v>
      </c>
      <c r="S25" s="222">
        <f t="shared" si="5"/>
        <v>0</v>
      </c>
    </row>
    <row r="26" spans="1:19" ht="18" customHeight="1" thickBot="1">
      <c r="A26" s="23" t="s">
        <v>94</v>
      </c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8"/>
    </row>
    <row r="27" spans="1:19" ht="20.25" customHeight="1" thickTop="1">
      <c r="A27" s="553" t="s">
        <v>95</v>
      </c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5"/>
    </row>
    <row r="28" spans="1:19" ht="18" customHeight="1">
      <c r="A28" s="17" t="s">
        <v>91</v>
      </c>
      <c r="B28" s="4" t="s">
        <v>92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8"/>
    </row>
    <row r="29" spans="1:19" ht="18" customHeight="1">
      <c r="A29" s="540" t="s">
        <v>93</v>
      </c>
      <c r="B29" s="7" t="s">
        <v>92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9"/>
    </row>
    <row r="30" spans="1:19" ht="18" customHeight="1">
      <c r="A30" s="541"/>
      <c r="B30" s="9" t="s">
        <v>15</v>
      </c>
      <c r="C30" s="29">
        <v>1</v>
      </c>
      <c r="D30" s="194">
        <f aca="true" t="shared" si="6" ref="D30:S30">IF($C29=0,0%,(D29/$C29))</f>
        <v>0</v>
      </c>
      <c r="E30" s="194">
        <f t="shared" si="6"/>
        <v>0</v>
      </c>
      <c r="F30" s="194">
        <f t="shared" si="6"/>
        <v>0</v>
      </c>
      <c r="G30" s="194">
        <f t="shared" si="6"/>
        <v>0</v>
      </c>
      <c r="H30" s="194">
        <f t="shared" si="6"/>
        <v>0</v>
      </c>
      <c r="I30" s="194">
        <f t="shared" si="6"/>
        <v>0</v>
      </c>
      <c r="J30" s="194">
        <f t="shared" si="6"/>
        <v>0</v>
      </c>
      <c r="K30" s="194">
        <f t="shared" si="6"/>
        <v>0</v>
      </c>
      <c r="L30" s="194">
        <f t="shared" si="6"/>
        <v>0</v>
      </c>
      <c r="M30" s="194">
        <f t="shared" si="6"/>
        <v>0</v>
      </c>
      <c r="N30" s="194">
        <f t="shared" si="6"/>
        <v>0</v>
      </c>
      <c r="O30" s="194">
        <f t="shared" si="6"/>
        <v>0</v>
      </c>
      <c r="P30" s="194">
        <f t="shared" si="6"/>
        <v>0</v>
      </c>
      <c r="Q30" s="194">
        <f t="shared" si="6"/>
        <v>0</v>
      </c>
      <c r="R30" s="194">
        <f t="shared" si="6"/>
        <v>0</v>
      </c>
      <c r="S30" s="222">
        <f t="shared" si="6"/>
        <v>0</v>
      </c>
    </row>
    <row r="31" spans="1:19" ht="18" customHeight="1">
      <c r="A31" s="538" t="s">
        <v>137</v>
      </c>
      <c r="B31" s="10" t="s">
        <v>25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9"/>
    </row>
    <row r="32" spans="1:19" ht="18" customHeight="1">
      <c r="A32" s="539"/>
      <c r="B32" s="14" t="s">
        <v>15</v>
      </c>
      <c r="C32" s="29">
        <v>1</v>
      </c>
      <c r="D32" s="194">
        <f aca="true" t="shared" si="7" ref="D32:S32">IF($C31=0,0%,(D31/$C31))</f>
        <v>0</v>
      </c>
      <c r="E32" s="194">
        <f t="shared" si="7"/>
        <v>0</v>
      </c>
      <c r="F32" s="194">
        <f t="shared" si="7"/>
        <v>0</v>
      </c>
      <c r="G32" s="194">
        <f t="shared" si="7"/>
        <v>0</v>
      </c>
      <c r="H32" s="194">
        <f t="shared" si="7"/>
        <v>0</v>
      </c>
      <c r="I32" s="194">
        <f t="shared" si="7"/>
        <v>0</v>
      </c>
      <c r="J32" s="194">
        <f t="shared" si="7"/>
        <v>0</v>
      </c>
      <c r="K32" s="194">
        <f t="shared" si="7"/>
        <v>0</v>
      </c>
      <c r="L32" s="194">
        <f t="shared" si="7"/>
        <v>0</v>
      </c>
      <c r="M32" s="194">
        <f t="shared" si="7"/>
        <v>0</v>
      </c>
      <c r="N32" s="194">
        <f t="shared" si="7"/>
        <v>0</v>
      </c>
      <c r="O32" s="194">
        <f t="shared" si="7"/>
        <v>0</v>
      </c>
      <c r="P32" s="194">
        <f t="shared" si="7"/>
        <v>0</v>
      </c>
      <c r="Q32" s="194">
        <f t="shared" si="7"/>
        <v>0</v>
      </c>
      <c r="R32" s="194">
        <f t="shared" si="7"/>
        <v>0</v>
      </c>
      <c r="S32" s="222">
        <f t="shared" si="7"/>
        <v>0</v>
      </c>
    </row>
    <row r="33" spans="1:19" ht="18" customHeight="1">
      <c r="A33" s="540" t="s">
        <v>138</v>
      </c>
      <c r="B33" s="14" t="s">
        <v>25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9"/>
    </row>
    <row r="34" spans="1:19" ht="18" customHeight="1">
      <c r="A34" s="541"/>
      <c r="B34" s="14" t="s">
        <v>15</v>
      </c>
      <c r="C34" s="29">
        <v>1</v>
      </c>
      <c r="D34" s="194">
        <f aca="true" t="shared" si="8" ref="D34:S34">IF($C33=0,0%,(D33/$C33))</f>
        <v>0</v>
      </c>
      <c r="E34" s="194">
        <f t="shared" si="8"/>
        <v>0</v>
      </c>
      <c r="F34" s="194">
        <f t="shared" si="8"/>
        <v>0</v>
      </c>
      <c r="G34" s="194">
        <f t="shared" si="8"/>
        <v>0</v>
      </c>
      <c r="H34" s="194">
        <f t="shared" si="8"/>
        <v>0</v>
      </c>
      <c r="I34" s="194">
        <f t="shared" si="8"/>
        <v>0</v>
      </c>
      <c r="J34" s="194">
        <f t="shared" si="8"/>
        <v>0</v>
      </c>
      <c r="K34" s="194">
        <f t="shared" si="8"/>
        <v>0</v>
      </c>
      <c r="L34" s="194">
        <f t="shared" si="8"/>
        <v>0</v>
      </c>
      <c r="M34" s="194">
        <f t="shared" si="8"/>
        <v>0</v>
      </c>
      <c r="N34" s="194">
        <f t="shared" si="8"/>
        <v>0</v>
      </c>
      <c r="O34" s="194">
        <f t="shared" si="8"/>
        <v>0</v>
      </c>
      <c r="P34" s="194">
        <f t="shared" si="8"/>
        <v>0</v>
      </c>
      <c r="Q34" s="194">
        <f t="shared" si="8"/>
        <v>0</v>
      </c>
      <c r="R34" s="194">
        <f t="shared" si="8"/>
        <v>0</v>
      </c>
      <c r="S34" s="222">
        <f t="shared" si="8"/>
        <v>0</v>
      </c>
    </row>
    <row r="35" spans="1:19" ht="18" customHeight="1" thickBot="1">
      <c r="A35" s="23" t="s">
        <v>94</v>
      </c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8"/>
    </row>
    <row r="36" spans="1:19" ht="20.25" customHeight="1" thickTop="1">
      <c r="A36" s="553" t="s">
        <v>95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5"/>
    </row>
    <row r="37" spans="1:19" ht="18" customHeight="1">
      <c r="A37" s="17" t="s">
        <v>91</v>
      </c>
      <c r="B37" s="4" t="s">
        <v>92</v>
      </c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18"/>
    </row>
    <row r="38" spans="1:19" ht="18" customHeight="1">
      <c r="A38" s="540" t="s">
        <v>93</v>
      </c>
      <c r="B38" s="7" t="s">
        <v>92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9"/>
    </row>
    <row r="39" spans="1:19" ht="18" customHeight="1">
      <c r="A39" s="541"/>
      <c r="B39" s="9" t="s">
        <v>15</v>
      </c>
      <c r="C39" s="29">
        <v>1</v>
      </c>
      <c r="D39" s="194">
        <f aca="true" t="shared" si="9" ref="D39:S39">IF($C38=0,0%,(D38/$C38))</f>
        <v>0</v>
      </c>
      <c r="E39" s="194">
        <f t="shared" si="9"/>
        <v>0</v>
      </c>
      <c r="F39" s="194">
        <f t="shared" si="9"/>
        <v>0</v>
      </c>
      <c r="G39" s="194">
        <f t="shared" si="9"/>
        <v>0</v>
      </c>
      <c r="H39" s="194">
        <f t="shared" si="9"/>
        <v>0</v>
      </c>
      <c r="I39" s="194">
        <f t="shared" si="9"/>
        <v>0</v>
      </c>
      <c r="J39" s="194">
        <f t="shared" si="9"/>
        <v>0</v>
      </c>
      <c r="K39" s="194">
        <f t="shared" si="9"/>
        <v>0</v>
      </c>
      <c r="L39" s="194">
        <f t="shared" si="9"/>
        <v>0</v>
      </c>
      <c r="M39" s="194">
        <f t="shared" si="9"/>
        <v>0</v>
      </c>
      <c r="N39" s="194">
        <f t="shared" si="9"/>
        <v>0</v>
      </c>
      <c r="O39" s="194">
        <f t="shared" si="9"/>
        <v>0</v>
      </c>
      <c r="P39" s="194">
        <f t="shared" si="9"/>
        <v>0</v>
      </c>
      <c r="Q39" s="194">
        <f t="shared" si="9"/>
        <v>0</v>
      </c>
      <c r="R39" s="194">
        <f t="shared" si="9"/>
        <v>0</v>
      </c>
      <c r="S39" s="222">
        <f t="shared" si="9"/>
        <v>0</v>
      </c>
    </row>
    <row r="40" spans="1:19" ht="18" customHeight="1">
      <c r="A40" s="538" t="s">
        <v>137</v>
      </c>
      <c r="B40" s="10" t="s">
        <v>25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9"/>
    </row>
    <row r="41" spans="1:19" ht="18" customHeight="1">
      <c r="A41" s="539"/>
      <c r="B41" s="14" t="s">
        <v>15</v>
      </c>
      <c r="C41" s="29">
        <v>1</v>
      </c>
      <c r="D41" s="194">
        <f aca="true" t="shared" si="10" ref="D41:S41">IF($C40=0,0%,(D40/$C40))</f>
        <v>0</v>
      </c>
      <c r="E41" s="194">
        <f t="shared" si="10"/>
        <v>0</v>
      </c>
      <c r="F41" s="194">
        <f t="shared" si="10"/>
        <v>0</v>
      </c>
      <c r="G41" s="194">
        <f t="shared" si="10"/>
        <v>0</v>
      </c>
      <c r="H41" s="194">
        <f t="shared" si="10"/>
        <v>0</v>
      </c>
      <c r="I41" s="194">
        <f t="shared" si="10"/>
        <v>0</v>
      </c>
      <c r="J41" s="194">
        <f t="shared" si="10"/>
        <v>0</v>
      </c>
      <c r="K41" s="194">
        <f t="shared" si="10"/>
        <v>0</v>
      </c>
      <c r="L41" s="194">
        <f t="shared" si="10"/>
        <v>0</v>
      </c>
      <c r="M41" s="194">
        <f t="shared" si="10"/>
        <v>0</v>
      </c>
      <c r="N41" s="194">
        <f t="shared" si="10"/>
        <v>0</v>
      </c>
      <c r="O41" s="194">
        <f t="shared" si="10"/>
        <v>0</v>
      </c>
      <c r="P41" s="194">
        <f t="shared" si="10"/>
        <v>0</v>
      </c>
      <c r="Q41" s="194">
        <f t="shared" si="10"/>
        <v>0</v>
      </c>
      <c r="R41" s="194">
        <f t="shared" si="10"/>
        <v>0</v>
      </c>
      <c r="S41" s="222">
        <f t="shared" si="10"/>
        <v>0</v>
      </c>
    </row>
    <row r="42" spans="1:19" ht="18" customHeight="1">
      <c r="A42" s="540" t="s">
        <v>138</v>
      </c>
      <c r="B42" s="14" t="s">
        <v>25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9"/>
    </row>
    <row r="43" spans="1:19" ht="18" customHeight="1">
      <c r="A43" s="541"/>
      <c r="B43" s="14" t="s">
        <v>15</v>
      </c>
      <c r="C43" s="29">
        <v>1</v>
      </c>
      <c r="D43" s="194">
        <f aca="true" t="shared" si="11" ref="D43:S43">IF($C42=0,0%,(D42/$C42))</f>
        <v>0</v>
      </c>
      <c r="E43" s="194">
        <f t="shared" si="11"/>
        <v>0</v>
      </c>
      <c r="F43" s="194">
        <f t="shared" si="11"/>
        <v>0</v>
      </c>
      <c r="G43" s="194">
        <f t="shared" si="11"/>
        <v>0</v>
      </c>
      <c r="H43" s="194">
        <f t="shared" si="11"/>
        <v>0</v>
      </c>
      <c r="I43" s="194">
        <f t="shared" si="11"/>
        <v>0</v>
      </c>
      <c r="J43" s="194">
        <f t="shared" si="11"/>
        <v>0</v>
      </c>
      <c r="K43" s="194">
        <f t="shared" si="11"/>
        <v>0</v>
      </c>
      <c r="L43" s="194">
        <f t="shared" si="11"/>
        <v>0</v>
      </c>
      <c r="M43" s="194">
        <f t="shared" si="11"/>
        <v>0</v>
      </c>
      <c r="N43" s="194">
        <f t="shared" si="11"/>
        <v>0</v>
      </c>
      <c r="O43" s="194">
        <f t="shared" si="11"/>
        <v>0</v>
      </c>
      <c r="P43" s="194">
        <f t="shared" si="11"/>
        <v>0</v>
      </c>
      <c r="Q43" s="194">
        <f t="shared" si="11"/>
        <v>0</v>
      </c>
      <c r="R43" s="194">
        <f t="shared" si="11"/>
        <v>0</v>
      </c>
      <c r="S43" s="222">
        <f t="shared" si="11"/>
        <v>0</v>
      </c>
    </row>
    <row r="44" spans="1:19" ht="18" customHeight="1" thickBot="1">
      <c r="A44" s="23" t="s">
        <v>94</v>
      </c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28"/>
    </row>
    <row r="45" ht="13.5" thickTop="1"/>
  </sheetData>
  <mergeCells count="28">
    <mergeCell ref="A36:S36"/>
    <mergeCell ref="A38:A39"/>
    <mergeCell ref="A40:A41"/>
    <mergeCell ref="A42:A43"/>
    <mergeCell ref="A27:S27"/>
    <mergeCell ref="A29:A30"/>
    <mergeCell ref="A31:A32"/>
    <mergeCell ref="A33:A34"/>
    <mergeCell ref="P6:Q7"/>
    <mergeCell ref="R6:S7"/>
    <mergeCell ref="A9:S9"/>
    <mergeCell ref="A18:S18"/>
    <mergeCell ref="A13:A14"/>
    <mergeCell ref="A11:A12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  <mergeCell ref="A22:A23"/>
    <mergeCell ref="A24:A25"/>
    <mergeCell ref="A20:A21"/>
    <mergeCell ref="A15:A16"/>
  </mergeCells>
  <printOptions horizontalCentered="1" verticalCentered="1"/>
  <pageMargins left="0" right="0" top="0.25" bottom="0.25" header="0" footer="0.5"/>
  <pageSetup horizontalDpi="600" verticalDpi="600" orientation="landscape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5" sqref="A15"/>
    </sheetView>
  </sheetViews>
  <sheetFormatPr defaultColWidth="9.140625" defaultRowHeight="12.75"/>
  <cols>
    <col min="1" max="1" width="13.421875" style="0" customWidth="1"/>
    <col min="2" max="2" width="2.8515625" style="0" customWidth="1"/>
    <col min="3" max="3" width="7.00390625" style="0" customWidth="1"/>
    <col min="4" max="4" width="8.140625" style="0" customWidth="1"/>
    <col min="5" max="5" width="7.7109375" style="0" customWidth="1"/>
    <col min="6" max="6" width="8.28125" style="0" customWidth="1"/>
    <col min="7" max="7" width="7.00390625" style="0" customWidth="1"/>
    <col min="8" max="8" width="7.28125" style="0" customWidth="1"/>
    <col min="9" max="9" width="8.140625" style="0" customWidth="1"/>
    <col min="10" max="10" width="7.00390625" style="0" customWidth="1"/>
    <col min="11" max="11" width="8.140625" style="0" customWidth="1"/>
    <col min="12" max="12" width="8.00390625" style="0" customWidth="1"/>
    <col min="13" max="19" width="7.00390625" style="0" customWidth="1"/>
  </cols>
  <sheetData>
    <row r="1" spans="1:19" s="30" customFormat="1" ht="13.5" thickTop="1">
      <c r="A1" s="556" t="s">
        <v>96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8"/>
    </row>
    <row r="2" spans="1:19" s="30" customFormat="1" ht="13.5" thickBot="1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1"/>
    </row>
    <row r="3" spans="1:19" s="31" customFormat="1" ht="12" customHeight="1" thickTop="1">
      <c r="A3" s="430" t="s">
        <v>1</v>
      </c>
      <c r="B3" s="431"/>
      <c r="C3" s="436" t="s">
        <v>2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3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3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3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31" customFormat="1" ht="30" customHeight="1">
      <c r="A7" s="432"/>
      <c r="B7" s="433"/>
      <c r="C7" s="546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31" customFormat="1" ht="13.5" thickBot="1">
      <c r="A8" s="457"/>
      <c r="B8" s="458"/>
      <c r="C8" s="32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s="30" customFormat="1" ht="18" customHeight="1" thickTop="1">
      <c r="A9" s="459" t="s">
        <v>97</v>
      </c>
      <c r="B9" s="39" t="s">
        <v>92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8"/>
    </row>
    <row r="10" spans="1:19" s="30" customFormat="1" ht="18" customHeight="1">
      <c r="A10" s="481"/>
      <c r="B10" s="40" t="s">
        <v>15</v>
      </c>
      <c r="C10" s="299">
        <v>1</v>
      </c>
      <c r="D10" s="300">
        <f>IF($C9=0,0%,(D9/$C9))</f>
        <v>0</v>
      </c>
      <c r="E10" s="300">
        <f>IF($C9=0,0%,(E9/$C9))</f>
        <v>0</v>
      </c>
      <c r="F10" s="300">
        <f aca="true" t="shared" si="0" ref="F10:S10">IF($C9=0,0%,(F9/$C9))</f>
        <v>0</v>
      </c>
      <c r="G10" s="300">
        <f t="shared" si="0"/>
        <v>0</v>
      </c>
      <c r="H10" s="300">
        <f t="shared" si="0"/>
        <v>0</v>
      </c>
      <c r="I10" s="300">
        <f t="shared" si="0"/>
        <v>0</v>
      </c>
      <c r="J10" s="300">
        <f t="shared" si="0"/>
        <v>0</v>
      </c>
      <c r="K10" s="300">
        <f t="shared" si="0"/>
        <v>0</v>
      </c>
      <c r="L10" s="300">
        <f t="shared" si="0"/>
        <v>0</v>
      </c>
      <c r="M10" s="300">
        <f t="shared" si="0"/>
        <v>0</v>
      </c>
      <c r="N10" s="300">
        <f t="shared" si="0"/>
        <v>0</v>
      </c>
      <c r="O10" s="300">
        <f t="shared" si="0"/>
        <v>0</v>
      </c>
      <c r="P10" s="300">
        <f t="shared" si="0"/>
        <v>0</v>
      </c>
      <c r="Q10" s="300">
        <f t="shared" si="0"/>
        <v>0</v>
      </c>
      <c r="R10" s="300">
        <f t="shared" si="0"/>
        <v>0</v>
      </c>
      <c r="S10" s="301">
        <f t="shared" si="0"/>
        <v>0</v>
      </c>
    </row>
    <row r="11" spans="1:19" s="30" customFormat="1" ht="18" customHeight="1">
      <c r="A11" s="493" t="s">
        <v>98</v>
      </c>
      <c r="B11" s="41" t="s">
        <v>25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8"/>
    </row>
    <row r="12" spans="1:19" s="30" customFormat="1" ht="18" customHeight="1">
      <c r="A12" s="481"/>
      <c r="B12" s="42" t="s">
        <v>15</v>
      </c>
      <c r="C12" s="299">
        <v>1</v>
      </c>
      <c r="D12" s="300">
        <f>IF($C11=0,0%,(D11/$C11))</f>
        <v>0</v>
      </c>
      <c r="E12" s="300">
        <f>IF($C11=0,0%,(E11/$C11))</f>
        <v>0</v>
      </c>
      <c r="F12" s="300">
        <f aca="true" t="shared" si="1" ref="F12:S12">IF($C11=0,0%,(F11/$C11))</f>
        <v>0</v>
      </c>
      <c r="G12" s="300">
        <f t="shared" si="1"/>
        <v>0</v>
      </c>
      <c r="H12" s="300">
        <f t="shared" si="1"/>
        <v>0</v>
      </c>
      <c r="I12" s="300">
        <f t="shared" si="1"/>
        <v>0</v>
      </c>
      <c r="J12" s="300">
        <f t="shared" si="1"/>
        <v>0</v>
      </c>
      <c r="K12" s="300">
        <f t="shared" si="1"/>
        <v>0</v>
      </c>
      <c r="L12" s="300">
        <f t="shared" si="1"/>
        <v>0</v>
      </c>
      <c r="M12" s="300">
        <f t="shared" si="1"/>
        <v>0</v>
      </c>
      <c r="N12" s="300">
        <f t="shared" si="1"/>
        <v>0</v>
      </c>
      <c r="O12" s="300">
        <f t="shared" si="1"/>
        <v>0</v>
      </c>
      <c r="P12" s="300">
        <f t="shared" si="1"/>
        <v>0</v>
      </c>
      <c r="Q12" s="300">
        <f t="shared" si="1"/>
        <v>0</v>
      </c>
      <c r="R12" s="300">
        <f t="shared" si="1"/>
        <v>0</v>
      </c>
      <c r="S12" s="301">
        <f t="shared" si="1"/>
        <v>0</v>
      </c>
    </row>
    <row r="13" spans="1:19" s="30" customFormat="1" ht="18" customHeight="1">
      <c r="A13" s="493" t="s">
        <v>141</v>
      </c>
      <c r="B13" s="42" t="s">
        <v>25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8"/>
    </row>
    <row r="14" spans="1:19" s="30" customFormat="1" ht="18" customHeight="1">
      <c r="A14" s="481"/>
      <c r="B14" s="42" t="s">
        <v>15</v>
      </c>
      <c r="C14" s="299">
        <v>1</v>
      </c>
      <c r="D14" s="300">
        <f>IF($C13=0,0%,(D13/$C13))</f>
        <v>0</v>
      </c>
      <c r="E14" s="300">
        <f>IF($C13=0,0%,(E13/$C13))</f>
        <v>0</v>
      </c>
      <c r="F14" s="300">
        <f aca="true" t="shared" si="2" ref="F14:S14">IF($C13=0,0%,(F13/$C13))</f>
        <v>0</v>
      </c>
      <c r="G14" s="300">
        <f t="shared" si="2"/>
        <v>0</v>
      </c>
      <c r="H14" s="300">
        <f t="shared" si="2"/>
        <v>0</v>
      </c>
      <c r="I14" s="300">
        <f t="shared" si="2"/>
        <v>0</v>
      </c>
      <c r="J14" s="300">
        <f t="shared" si="2"/>
        <v>0</v>
      </c>
      <c r="K14" s="300">
        <f t="shared" si="2"/>
        <v>0</v>
      </c>
      <c r="L14" s="300">
        <f t="shared" si="2"/>
        <v>0</v>
      </c>
      <c r="M14" s="300">
        <f t="shared" si="2"/>
        <v>0</v>
      </c>
      <c r="N14" s="300">
        <f t="shared" si="2"/>
        <v>0</v>
      </c>
      <c r="O14" s="300">
        <f t="shared" si="2"/>
        <v>0</v>
      </c>
      <c r="P14" s="300">
        <f t="shared" si="2"/>
        <v>0</v>
      </c>
      <c r="Q14" s="300">
        <f t="shared" si="2"/>
        <v>0</v>
      </c>
      <c r="R14" s="300">
        <f t="shared" si="2"/>
        <v>0</v>
      </c>
      <c r="S14" s="301">
        <f t="shared" si="2"/>
        <v>0</v>
      </c>
    </row>
    <row r="15" spans="1:19" s="30" customFormat="1" ht="18" customHeight="1" thickBot="1">
      <c r="A15" s="23" t="s">
        <v>94</v>
      </c>
      <c r="B15" s="249" t="s">
        <v>15</v>
      </c>
      <c r="C15" s="250">
        <v>1</v>
      </c>
      <c r="D15" s="251">
        <v>0.532</v>
      </c>
      <c r="E15" s="251">
        <v>0.468</v>
      </c>
      <c r="F15" s="251">
        <v>0.062</v>
      </c>
      <c r="G15" s="251">
        <v>0.045</v>
      </c>
      <c r="H15" s="251">
        <v>0.39</v>
      </c>
      <c r="I15" s="251">
        <v>0.337</v>
      </c>
      <c r="J15" s="251">
        <v>0.048</v>
      </c>
      <c r="K15" s="251">
        <v>0.057</v>
      </c>
      <c r="L15" s="251">
        <v>0.019</v>
      </c>
      <c r="M15" s="251">
        <v>0.017</v>
      </c>
      <c r="N15" s="251">
        <v>0.001</v>
      </c>
      <c r="O15" s="251">
        <v>0.001</v>
      </c>
      <c r="P15" s="251">
        <v>0.003</v>
      </c>
      <c r="Q15" s="251">
        <v>0.003</v>
      </c>
      <c r="R15" s="251">
        <v>0.008</v>
      </c>
      <c r="S15" s="252">
        <v>0.008</v>
      </c>
    </row>
    <row r="16" ht="13.5" thickTop="1"/>
  </sheetData>
  <mergeCells count="15">
    <mergeCell ref="P6:Q7"/>
    <mergeCell ref="R6:S7"/>
    <mergeCell ref="A1:S2"/>
    <mergeCell ref="A3:B8"/>
    <mergeCell ref="C3:E7"/>
    <mergeCell ref="F3:S4"/>
    <mergeCell ref="F5:G7"/>
    <mergeCell ref="H5:S5"/>
    <mergeCell ref="H6:I7"/>
    <mergeCell ref="J6:K7"/>
    <mergeCell ref="A13:A14"/>
    <mergeCell ref="L6:M7"/>
    <mergeCell ref="N6:O7"/>
    <mergeCell ref="A9:A10"/>
    <mergeCell ref="A11:A12"/>
  </mergeCells>
  <printOptions horizontalCentered="1" verticalCentered="1"/>
  <pageMargins left="0.25" right="0.25" top="0.5" bottom="0.5" header="0" footer="0.5"/>
  <pageSetup horizontalDpi="600" verticalDpi="600" orientation="landscape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100" workbookViewId="0" topLeftCell="A1">
      <selection activeCell="A10" sqref="A10"/>
    </sheetView>
  </sheetViews>
  <sheetFormatPr defaultColWidth="9.140625" defaultRowHeight="12.75"/>
  <cols>
    <col min="1" max="1" width="23.00390625" style="30" customWidth="1"/>
    <col min="2" max="2" width="3.140625" style="30" customWidth="1"/>
    <col min="3" max="19" width="7.57421875" style="30" customWidth="1"/>
  </cols>
  <sheetData>
    <row r="1" spans="1:19" ht="13.5" thickTop="1">
      <c r="A1" s="567" t="s">
        <v>99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9"/>
    </row>
    <row r="2" spans="1:19" ht="13.5" thickBot="1">
      <c r="A2" s="570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2"/>
    </row>
    <row r="3" spans="1:19" s="1" customFormat="1" ht="12" customHeight="1" thickTop="1">
      <c r="A3" s="430" t="s">
        <v>1</v>
      </c>
      <c r="B3" s="431"/>
      <c r="C3" s="436" t="s">
        <v>2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432"/>
      <c r="B7" s="433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8" customHeight="1" thickBot="1">
      <c r="A8" s="434"/>
      <c r="B8" s="435"/>
      <c r="C8" s="96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25.5" customHeight="1" thickTop="1">
      <c r="A9" s="576" t="s">
        <v>100</v>
      </c>
      <c r="B9" s="577"/>
      <c r="C9" s="565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8"/>
    </row>
    <row r="10" spans="1:19" s="15" customFormat="1" ht="32.25" customHeight="1">
      <c r="A10" s="386" t="s">
        <v>101</v>
      </c>
      <c r="B10" s="369" t="s">
        <v>140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1"/>
    </row>
    <row r="11" spans="1:19" ht="18" customHeight="1">
      <c r="A11" s="562" t="s">
        <v>102</v>
      </c>
      <c r="B11" s="372" t="s">
        <v>140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4"/>
    </row>
    <row r="12" spans="1:19" ht="18" customHeight="1">
      <c r="A12" s="563"/>
      <c r="B12" s="375" t="s">
        <v>15</v>
      </c>
      <c r="C12" s="376">
        <v>1</v>
      </c>
      <c r="D12" s="377">
        <f>IF($C11=0,0%,(D11/$C11))</f>
        <v>0</v>
      </c>
      <c r="E12" s="377">
        <f>IF($C11=0,0%,(E11/$C11))</f>
        <v>0</v>
      </c>
      <c r="F12" s="377">
        <f aca="true" t="shared" si="0" ref="F12:S12">IF($C11=0,0%,(F11/$C11))</f>
        <v>0</v>
      </c>
      <c r="G12" s="377">
        <f t="shared" si="0"/>
        <v>0</v>
      </c>
      <c r="H12" s="377">
        <f t="shared" si="0"/>
        <v>0</v>
      </c>
      <c r="I12" s="377">
        <f t="shared" si="0"/>
        <v>0</v>
      </c>
      <c r="J12" s="377">
        <f t="shared" si="0"/>
        <v>0</v>
      </c>
      <c r="K12" s="377">
        <f t="shared" si="0"/>
        <v>0</v>
      </c>
      <c r="L12" s="377">
        <f t="shared" si="0"/>
        <v>0</v>
      </c>
      <c r="M12" s="377">
        <f t="shared" si="0"/>
        <v>0</v>
      </c>
      <c r="N12" s="377">
        <f t="shared" si="0"/>
        <v>0</v>
      </c>
      <c r="O12" s="377">
        <f t="shared" si="0"/>
        <v>0</v>
      </c>
      <c r="P12" s="377">
        <f t="shared" si="0"/>
        <v>0</v>
      </c>
      <c r="Q12" s="377">
        <f t="shared" si="0"/>
        <v>0</v>
      </c>
      <c r="R12" s="377">
        <f t="shared" si="0"/>
        <v>0</v>
      </c>
      <c r="S12" s="378">
        <f t="shared" si="0"/>
        <v>0</v>
      </c>
    </row>
    <row r="13" spans="1:19" ht="18" customHeight="1">
      <c r="A13" s="562" t="s">
        <v>103</v>
      </c>
      <c r="B13" s="379" t="s">
        <v>140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4"/>
    </row>
    <row r="14" spans="1:19" ht="18" customHeight="1">
      <c r="A14" s="563"/>
      <c r="B14" s="380" t="s">
        <v>15</v>
      </c>
      <c r="C14" s="376">
        <v>1</v>
      </c>
      <c r="D14" s="377">
        <f>IF($C13=0,0%,(D13/$C13))</f>
        <v>0</v>
      </c>
      <c r="E14" s="377">
        <f>IF($C13=0,0%,(E13/$C13))</f>
        <v>0</v>
      </c>
      <c r="F14" s="377">
        <f aca="true" t="shared" si="1" ref="F14:S14">IF($C13=0,0%,(F13/$C13))</f>
        <v>0</v>
      </c>
      <c r="G14" s="377">
        <f t="shared" si="1"/>
        <v>0</v>
      </c>
      <c r="H14" s="377">
        <f t="shared" si="1"/>
        <v>0</v>
      </c>
      <c r="I14" s="377">
        <f t="shared" si="1"/>
        <v>0</v>
      </c>
      <c r="J14" s="377">
        <f t="shared" si="1"/>
        <v>0</v>
      </c>
      <c r="K14" s="377">
        <f t="shared" si="1"/>
        <v>0</v>
      </c>
      <c r="L14" s="377">
        <f t="shared" si="1"/>
        <v>0</v>
      </c>
      <c r="M14" s="377">
        <f t="shared" si="1"/>
        <v>0</v>
      </c>
      <c r="N14" s="377">
        <f t="shared" si="1"/>
        <v>0</v>
      </c>
      <c r="O14" s="377">
        <f t="shared" si="1"/>
        <v>0</v>
      </c>
      <c r="P14" s="377">
        <f t="shared" si="1"/>
        <v>0</v>
      </c>
      <c r="Q14" s="377">
        <f t="shared" si="1"/>
        <v>0</v>
      </c>
      <c r="R14" s="377">
        <f t="shared" si="1"/>
        <v>0</v>
      </c>
      <c r="S14" s="378">
        <f t="shared" si="1"/>
        <v>0</v>
      </c>
    </row>
    <row r="15" spans="1:19" ht="22.5" customHeight="1" thickBot="1">
      <c r="A15" s="381" t="s">
        <v>158</v>
      </c>
      <c r="B15" s="382" t="s">
        <v>15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4"/>
    </row>
    <row r="16" spans="1:19" ht="25.5" customHeight="1" thickTop="1">
      <c r="A16" s="564" t="s">
        <v>104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6"/>
    </row>
    <row r="17" spans="1:19" ht="32.25" customHeight="1">
      <c r="A17" s="357" t="s">
        <v>101</v>
      </c>
      <c r="B17" s="379" t="s">
        <v>140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4"/>
    </row>
    <row r="18" spans="1:19" ht="18" customHeight="1">
      <c r="A18" s="562" t="s">
        <v>102</v>
      </c>
      <c r="B18" s="372" t="s">
        <v>140</v>
      </c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4"/>
    </row>
    <row r="19" spans="1:19" ht="18" customHeight="1">
      <c r="A19" s="563"/>
      <c r="B19" s="375" t="s">
        <v>15</v>
      </c>
      <c r="C19" s="376">
        <v>1</v>
      </c>
      <c r="D19" s="377">
        <f>IF($C18=0,0%,(D18/$C18))</f>
        <v>0</v>
      </c>
      <c r="E19" s="377">
        <f>IF($C18=0,0%,(E18/$C18))</f>
        <v>0</v>
      </c>
      <c r="F19" s="377">
        <f aca="true" t="shared" si="2" ref="F19:S19">IF($C18=0,0%,(F18/$C18))</f>
        <v>0</v>
      </c>
      <c r="G19" s="377">
        <f t="shared" si="2"/>
        <v>0</v>
      </c>
      <c r="H19" s="377">
        <f t="shared" si="2"/>
        <v>0</v>
      </c>
      <c r="I19" s="377">
        <f t="shared" si="2"/>
        <v>0</v>
      </c>
      <c r="J19" s="377">
        <f t="shared" si="2"/>
        <v>0</v>
      </c>
      <c r="K19" s="377">
        <f t="shared" si="2"/>
        <v>0</v>
      </c>
      <c r="L19" s="377">
        <f t="shared" si="2"/>
        <v>0</v>
      </c>
      <c r="M19" s="377">
        <f t="shared" si="2"/>
        <v>0</v>
      </c>
      <c r="N19" s="377">
        <f t="shared" si="2"/>
        <v>0</v>
      </c>
      <c r="O19" s="377">
        <f t="shared" si="2"/>
        <v>0</v>
      </c>
      <c r="P19" s="377">
        <f t="shared" si="2"/>
        <v>0</v>
      </c>
      <c r="Q19" s="377">
        <f t="shared" si="2"/>
        <v>0</v>
      </c>
      <c r="R19" s="377">
        <f t="shared" si="2"/>
        <v>0</v>
      </c>
      <c r="S19" s="378">
        <f t="shared" si="2"/>
        <v>0</v>
      </c>
    </row>
    <row r="20" spans="1:19" ht="18" customHeight="1">
      <c r="A20" s="562" t="s">
        <v>103</v>
      </c>
      <c r="B20" s="379" t="s">
        <v>140</v>
      </c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4"/>
    </row>
    <row r="21" spans="1:19" ht="18" customHeight="1">
      <c r="A21" s="563"/>
      <c r="B21" s="380" t="s">
        <v>15</v>
      </c>
      <c r="C21" s="376">
        <v>1</v>
      </c>
      <c r="D21" s="377">
        <f>IF($C20=0,0%,(D20/$C20))</f>
        <v>0</v>
      </c>
      <c r="E21" s="377">
        <f>IF($C20=0,0%,(E20/$C20))</f>
        <v>0</v>
      </c>
      <c r="F21" s="377">
        <f aca="true" t="shared" si="3" ref="F21:S21">IF($C20=0,0%,(F20/$C20))</f>
        <v>0</v>
      </c>
      <c r="G21" s="377">
        <f t="shared" si="3"/>
        <v>0</v>
      </c>
      <c r="H21" s="377">
        <f t="shared" si="3"/>
        <v>0</v>
      </c>
      <c r="I21" s="377">
        <f t="shared" si="3"/>
        <v>0</v>
      </c>
      <c r="J21" s="377">
        <f t="shared" si="3"/>
        <v>0</v>
      </c>
      <c r="K21" s="377">
        <f t="shared" si="3"/>
        <v>0</v>
      </c>
      <c r="L21" s="377">
        <f t="shared" si="3"/>
        <v>0</v>
      </c>
      <c r="M21" s="377">
        <f t="shared" si="3"/>
        <v>0</v>
      </c>
      <c r="N21" s="377">
        <f t="shared" si="3"/>
        <v>0</v>
      </c>
      <c r="O21" s="377">
        <f t="shared" si="3"/>
        <v>0</v>
      </c>
      <c r="P21" s="377">
        <f t="shared" si="3"/>
        <v>0</v>
      </c>
      <c r="Q21" s="377">
        <f t="shared" si="3"/>
        <v>0</v>
      </c>
      <c r="R21" s="377">
        <f t="shared" si="3"/>
        <v>0</v>
      </c>
      <c r="S21" s="378">
        <f t="shared" si="3"/>
        <v>0</v>
      </c>
    </row>
    <row r="22" spans="1:19" ht="24" customHeight="1" thickBot="1">
      <c r="A22" s="381" t="s">
        <v>158</v>
      </c>
      <c r="B22" s="382" t="s">
        <v>15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4"/>
    </row>
    <row r="23" spans="1:19" ht="25.5" customHeight="1" thickTop="1">
      <c r="A23" s="564" t="s">
        <v>104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6"/>
    </row>
    <row r="24" spans="1:19" ht="32.25" customHeight="1">
      <c r="A24" s="357" t="s">
        <v>101</v>
      </c>
      <c r="B24" s="379" t="s">
        <v>140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4"/>
    </row>
    <row r="25" spans="1:19" ht="18" customHeight="1">
      <c r="A25" s="562" t="s">
        <v>102</v>
      </c>
      <c r="B25" s="372" t="s">
        <v>140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4"/>
    </row>
    <row r="26" spans="1:19" ht="18" customHeight="1">
      <c r="A26" s="563"/>
      <c r="B26" s="375" t="s">
        <v>15</v>
      </c>
      <c r="C26" s="376">
        <v>1</v>
      </c>
      <c r="D26" s="377">
        <f>IF($C25=0,0%,(D25/$C25))</f>
        <v>0</v>
      </c>
      <c r="E26" s="377">
        <f>IF($C25=0,0%,(E25/$C25))</f>
        <v>0</v>
      </c>
      <c r="F26" s="377">
        <f aca="true" t="shared" si="4" ref="F26:S26">IF($C25=0,0%,(F25/$C25))</f>
        <v>0</v>
      </c>
      <c r="G26" s="377">
        <f t="shared" si="4"/>
        <v>0</v>
      </c>
      <c r="H26" s="377">
        <f t="shared" si="4"/>
        <v>0</v>
      </c>
      <c r="I26" s="377">
        <f t="shared" si="4"/>
        <v>0</v>
      </c>
      <c r="J26" s="377">
        <f t="shared" si="4"/>
        <v>0</v>
      </c>
      <c r="K26" s="377">
        <f t="shared" si="4"/>
        <v>0</v>
      </c>
      <c r="L26" s="377">
        <f t="shared" si="4"/>
        <v>0</v>
      </c>
      <c r="M26" s="377">
        <f t="shared" si="4"/>
        <v>0</v>
      </c>
      <c r="N26" s="377">
        <f t="shared" si="4"/>
        <v>0</v>
      </c>
      <c r="O26" s="377">
        <f t="shared" si="4"/>
        <v>0</v>
      </c>
      <c r="P26" s="377">
        <f t="shared" si="4"/>
        <v>0</v>
      </c>
      <c r="Q26" s="377">
        <f t="shared" si="4"/>
        <v>0</v>
      </c>
      <c r="R26" s="377">
        <f t="shared" si="4"/>
        <v>0</v>
      </c>
      <c r="S26" s="378">
        <f t="shared" si="4"/>
        <v>0</v>
      </c>
    </row>
    <row r="27" spans="1:19" ht="18" customHeight="1">
      <c r="A27" s="562" t="s">
        <v>103</v>
      </c>
      <c r="B27" s="379" t="s">
        <v>140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4"/>
    </row>
    <row r="28" spans="1:19" ht="18" customHeight="1">
      <c r="A28" s="563"/>
      <c r="B28" s="380" t="s">
        <v>15</v>
      </c>
      <c r="C28" s="376">
        <v>1</v>
      </c>
      <c r="D28" s="377">
        <f>IF($C27=0,0%,(D27/$C27))</f>
        <v>0</v>
      </c>
      <c r="E28" s="377">
        <f>IF($C27=0,0%,(E27/$C27))</f>
        <v>0</v>
      </c>
      <c r="F28" s="377">
        <f aca="true" t="shared" si="5" ref="F28:S28">IF($C27=0,0%,(F27/$C27))</f>
        <v>0</v>
      </c>
      <c r="G28" s="377">
        <f t="shared" si="5"/>
        <v>0</v>
      </c>
      <c r="H28" s="377">
        <f t="shared" si="5"/>
        <v>0</v>
      </c>
      <c r="I28" s="377">
        <f t="shared" si="5"/>
        <v>0</v>
      </c>
      <c r="J28" s="377">
        <f t="shared" si="5"/>
        <v>0</v>
      </c>
      <c r="K28" s="377">
        <f t="shared" si="5"/>
        <v>0</v>
      </c>
      <c r="L28" s="377">
        <f t="shared" si="5"/>
        <v>0</v>
      </c>
      <c r="M28" s="377">
        <f t="shared" si="5"/>
        <v>0</v>
      </c>
      <c r="N28" s="377">
        <f t="shared" si="5"/>
        <v>0</v>
      </c>
      <c r="O28" s="377">
        <f t="shared" si="5"/>
        <v>0</v>
      </c>
      <c r="P28" s="377">
        <f t="shared" si="5"/>
        <v>0</v>
      </c>
      <c r="Q28" s="377">
        <f t="shared" si="5"/>
        <v>0</v>
      </c>
      <c r="R28" s="377">
        <f t="shared" si="5"/>
        <v>0</v>
      </c>
      <c r="S28" s="378">
        <f t="shared" si="5"/>
        <v>0</v>
      </c>
    </row>
    <row r="29" spans="1:19" ht="25.5" customHeight="1" thickBot="1">
      <c r="A29" s="368" t="s">
        <v>158</v>
      </c>
      <c r="B29" s="385" t="s">
        <v>15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4"/>
    </row>
    <row r="30" spans="1:19" ht="25.5" customHeight="1" thickTop="1">
      <c r="A30" s="564" t="s">
        <v>105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6"/>
    </row>
    <row r="31" spans="1:19" ht="32.25" customHeight="1">
      <c r="A31" s="357" t="s">
        <v>101</v>
      </c>
      <c r="B31" s="379" t="s">
        <v>140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4"/>
    </row>
    <row r="32" spans="1:19" ht="18" customHeight="1">
      <c r="A32" s="562" t="s">
        <v>102</v>
      </c>
      <c r="B32" s="372" t="s">
        <v>140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4"/>
    </row>
    <row r="33" spans="1:19" ht="18" customHeight="1">
      <c r="A33" s="563"/>
      <c r="B33" s="375" t="s">
        <v>15</v>
      </c>
      <c r="C33" s="376">
        <v>1</v>
      </c>
      <c r="D33" s="377">
        <f>IF($C32=0,0%,(D32/$C32))</f>
        <v>0</v>
      </c>
      <c r="E33" s="377">
        <f>IF($C32=0,0%,(E32/$C32))</f>
        <v>0</v>
      </c>
      <c r="F33" s="377">
        <f aca="true" t="shared" si="6" ref="F33:S33">IF($C32=0,0%,(F32/$C32))</f>
        <v>0</v>
      </c>
      <c r="G33" s="377">
        <f t="shared" si="6"/>
        <v>0</v>
      </c>
      <c r="H33" s="377">
        <f t="shared" si="6"/>
        <v>0</v>
      </c>
      <c r="I33" s="377">
        <f t="shared" si="6"/>
        <v>0</v>
      </c>
      <c r="J33" s="377">
        <f t="shared" si="6"/>
        <v>0</v>
      </c>
      <c r="K33" s="377">
        <f t="shared" si="6"/>
        <v>0</v>
      </c>
      <c r="L33" s="377">
        <f t="shared" si="6"/>
        <v>0</v>
      </c>
      <c r="M33" s="377">
        <f t="shared" si="6"/>
        <v>0</v>
      </c>
      <c r="N33" s="377">
        <f t="shared" si="6"/>
        <v>0</v>
      </c>
      <c r="O33" s="377">
        <f t="shared" si="6"/>
        <v>0</v>
      </c>
      <c r="P33" s="377">
        <f t="shared" si="6"/>
        <v>0</v>
      </c>
      <c r="Q33" s="377">
        <f t="shared" si="6"/>
        <v>0</v>
      </c>
      <c r="R33" s="377">
        <f t="shared" si="6"/>
        <v>0</v>
      </c>
      <c r="S33" s="378">
        <f t="shared" si="6"/>
        <v>0</v>
      </c>
    </row>
    <row r="34" spans="1:19" ht="18" customHeight="1">
      <c r="A34" s="562" t="s">
        <v>103</v>
      </c>
      <c r="B34" s="379" t="s">
        <v>140</v>
      </c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4"/>
    </row>
    <row r="35" spans="1:19" ht="18" customHeight="1">
      <c r="A35" s="563"/>
      <c r="B35" s="380" t="s">
        <v>15</v>
      </c>
      <c r="C35" s="376">
        <v>1</v>
      </c>
      <c r="D35" s="377">
        <f>IF($C34=0,0%,(D34/$C34))</f>
        <v>0</v>
      </c>
      <c r="E35" s="377">
        <f>IF($C34=0,0%,(E34/$C34))</f>
        <v>0</v>
      </c>
      <c r="F35" s="377">
        <f aca="true" t="shared" si="7" ref="F35:S35">IF($C34=0,0%,(F34/$C34))</f>
        <v>0</v>
      </c>
      <c r="G35" s="377">
        <f t="shared" si="7"/>
        <v>0</v>
      </c>
      <c r="H35" s="377">
        <f t="shared" si="7"/>
        <v>0</v>
      </c>
      <c r="I35" s="377">
        <f t="shared" si="7"/>
        <v>0</v>
      </c>
      <c r="J35" s="377">
        <f t="shared" si="7"/>
        <v>0</v>
      </c>
      <c r="K35" s="377">
        <f t="shared" si="7"/>
        <v>0</v>
      </c>
      <c r="L35" s="377">
        <f t="shared" si="7"/>
        <v>0</v>
      </c>
      <c r="M35" s="377">
        <f t="shared" si="7"/>
        <v>0</v>
      </c>
      <c r="N35" s="377">
        <f t="shared" si="7"/>
        <v>0</v>
      </c>
      <c r="O35" s="377">
        <f t="shared" si="7"/>
        <v>0</v>
      </c>
      <c r="P35" s="377">
        <f t="shared" si="7"/>
        <v>0</v>
      </c>
      <c r="Q35" s="377">
        <f t="shared" si="7"/>
        <v>0</v>
      </c>
      <c r="R35" s="377">
        <f t="shared" si="7"/>
        <v>0</v>
      </c>
      <c r="S35" s="378">
        <f t="shared" si="7"/>
        <v>0</v>
      </c>
    </row>
    <row r="36" spans="1:19" ht="22.5" customHeight="1" thickBot="1">
      <c r="A36" s="368" t="s">
        <v>158</v>
      </c>
      <c r="B36" s="385" t="s">
        <v>15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4"/>
    </row>
    <row r="37" spans="1:19" ht="20.25" thickBot="1" thickTop="1">
      <c r="A37" s="573" t="s">
        <v>156</v>
      </c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5"/>
    </row>
    <row r="38" ht="13.5" thickTop="1"/>
  </sheetData>
  <mergeCells count="25">
    <mergeCell ref="A37:S37"/>
    <mergeCell ref="A18:A19"/>
    <mergeCell ref="A20:A21"/>
    <mergeCell ref="P6:Q7"/>
    <mergeCell ref="R6:S7"/>
    <mergeCell ref="A9:S9"/>
    <mergeCell ref="A16:S16"/>
    <mergeCell ref="A11:A12"/>
    <mergeCell ref="A13:A14"/>
    <mergeCell ref="A23:S23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  <mergeCell ref="A25:A26"/>
    <mergeCell ref="A30:S30"/>
    <mergeCell ref="A34:A35"/>
    <mergeCell ref="A32:A33"/>
    <mergeCell ref="A27:A28"/>
  </mergeCells>
  <printOptions verticalCentered="1"/>
  <pageMargins left="0" right="0" top="0" bottom="0" header="0" footer="0.5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1">
      <selection activeCell="C22" sqref="C22"/>
    </sheetView>
  </sheetViews>
  <sheetFormatPr defaultColWidth="9.140625" defaultRowHeight="12.75"/>
  <cols>
    <col min="1" max="1" width="17.140625" style="30" customWidth="1"/>
    <col min="2" max="2" width="9.140625" style="30" customWidth="1"/>
    <col min="3" max="19" width="7.57421875" style="30" customWidth="1"/>
  </cols>
  <sheetData>
    <row r="1" spans="1:19" ht="13.5" thickTop="1">
      <c r="A1" s="542" t="s">
        <v>106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4"/>
    </row>
    <row r="2" spans="1:19" ht="13.5" thickBot="1">
      <c r="A2" s="434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545"/>
    </row>
    <row r="3" spans="1:19" s="1" customFormat="1" ht="12" customHeight="1" thickTop="1">
      <c r="A3" s="430" t="s">
        <v>1</v>
      </c>
      <c r="B3" s="431"/>
      <c r="C3" s="436" t="s">
        <v>2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582" t="s">
        <v>10</v>
      </c>
      <c r="S6" s="583"/>
    </row>
    <row r="7" spans="1:19" s="1" customFormat="1" ht="30" customHeight="1">
      <c r="A7" s="432"/>
      <c r="B7" s="433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546"/>
      <c r="S7" s="584"/>
    </row>
    <row r="8" spans="1:19" s="1" customFormat="1" ht="13.5" thickBot="1">
      <c r="A8" s="457"/>
      <c r="B8" s="458"/>
      <c r="C8" s="96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20.25" customHeight="1" thickTop="1">
      <c r="A9" s="588" t="s">
        <v>148</v>
      </c>
      <c r="B9" s="34" t="s">
        <v>140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57"/>
    </row>
    <row r="10" spans="1:19" ht="21.75" customHeight="1" thickBot="1">
      <c r="A10" s="473"/>
      <c r="B10" s="392" t="s">
        <v>15</v>
      </c>
      <c r="C10" s="122">
        <v>1</v>
      </c>
      <c r="D10" s="393">
        <f>IF($C9=0,0%,(D9/$C9))</f>
        <v>0</v>
      </c>
      <c r="E10" s="393">
        <f>IF($C9=0,0%,(E9/$C9))</f>
        <v>0</v>
      </c>
      <c r="F10" s="393">
        <f aca="true" t="shared" si="0" ref="F10:S10">IF($C9=0,0%,(F9/$C9))</f>
        <v>0</v>
      </c>
      <c r="G10" s="393">
        <f t="shared" si="0"/>
        <v>0</v>
      </c>
      <c r="H10" s="393">
        <f t="shared" si="0"/>
        <v>0</v>
      </c>
      <c r="I10" s="393">
        <f t="shared" si="0"/>
        <v>0</v>
      </c>
      <c r="J10" s="393">
        <f t="shared" si="0"/>
        <v>0</v>
      </c>
      <c r="K10" s="393">
        <f t="shared" si="0"/>
        <v>0</v>
      </c>
      <c r="L10" s="393">
        <f t="shared" si="0"/>
        <v>0</v>
      </c>
      <c r="M10" s="393">
        <f t="shared" si="0"/>
        <v>0</v>
      </c>
      <c r="N10" s="393">
        <f t="shared" si="0"/>
        <v>0</v>
      </c>
      <c r="O10" s="393">
        <f t="shared" si="0"/>
        <v>0</v>
      </c>
      <c r="P10" s="393">
        <f t="shared" si="0"/>
        <v>0</v>
      </c>
      <c r="Q10" s="393">
        <f t="shared" si="0"/>
        <v>0</v>
      </c>
      <c r="R10" s="393">
        <f t="shared" si="0"/>
        <v>0</v>
      </c>
      <c r="S10" s="225">
        <f t="shared" si="0"/>
        <v>0</v>
      </c>
    </row>
    <row r="11" spans="1:19" ht="21.75" customHeight="1" thickBot="1" thickTop="1">
      <c r="A11" s="387"/>
      <c r="B11" s="388"/>
      <c r="C11" s="389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1"/>
    </row>
    <row r="12" spans="1:19" ht="24" customHeight="1" thickBot="1" thickTop="1">
      <c r="A12" s="585" t="s">
        <v>107</v>
      </c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7"/>
    </row>
    <row r="13" spans="1:19" ht="18" customHeight="1" thickTop="1">
      <c r="A13" s="474" t="s">
        <v>108</v>
      </c>
      <c r="B13" s="37" t="s">
        <v>25</v>
      </c>
      <c r="C13" s="97"/>
      <c r="D13" s="253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23"/>
    </row>
    <row r="14" spans="1:19" ht="18" customHeight="1">
      <c r="A14" s="580"/>
      <c r="B14" s="100" t="s">
        <v>15</v>
      </c>
      <c r="C14" s="99">
        <v>1</v>
      </c>
      <c r="D14" s="194">
        <f>IF($C13=0,0%,(D13/$C13))</f>
        <v>0</v>
      </c>
      <c r="E14" s="194">
        <f>IF($C13=0,0%,(E13/$C13))</f>
        <v>0</v>
      </c>
      <c r="F14" s="194">
        <f aca="true" t="shared" si="1" ref="F14:S14">IF($C13=0,0%,(F13/$C13))</f>
        <v>0</v>
      </c>
      <c r="G14" s="194">
        <f t="shared" si="1"/>
        <v>0</v>
      </c>
      <c r="H14" s="194">
        <f t="shared" si="1"/>
        <v>0</v>
      </c>
      <c r="I14" s="194">
        <f t="shared" si="1"/>
        <v>0</v>
      </c>
      <c r="J14" s="194">
        <f t="shared" si="1"/>
        <v>0</v>
      </c>
      <c r="K14" s="194">
        <f t="shared" si="1"/>
        <v>0</v>
      </c>
      <c r="L14" s="194">
        <f t="shared" si="1"/>
        <v>0</v>
      </c>
      <c r="M14" s="194">
        <f t="shared" si="1"/>
        <v>0</v>
      </c>
      <c r="N14" s="194">
        <f t="shared" si="1"/>
        <v>0</v>
      </c>
      <c r="O14" s="194">
        <f t="shared" si="1"/>
        <v>0</v>
      </c>
      <c r="P14" s="194">
        <f t="shared" si="1"/>
        <v>0</v>
      </c>
      <c r="Q14" s="194">
        <f t="shared" si="1"/>
        <v>0</v>
      </c>
      <c r="R14" s="194">
        <f t="shared" si="1"/>
        <v>0</v>
      </c>
      <c r="S14" s="222">
        <f t="shared" si="1"/>
        <v>0</v>
      </c>
    </row>
    <row r="15" spans="1:19" ht="18" customHeight="1">
      <c r="A15" s="579" t="s">
        <v>109</v>
      </c>
      <c r="B15" s="100" t="s">
        <v>25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24"/>
    </row>
    <row r="16" spans="1:19" ht="18" customHeight="1">
      <c r="A16" s="580"/>
      <c r="B16" s="100" t="s">
        <v>15</v>
      </c>
      <c r="C16" s="99">
        <v>1</v>
      </c>
      <c r="D16" s="194">
        <f>IF($C15=0,0%,(D15/$C15))</f>
        <v>0</v>
      </c>
      <c r="E16" s="194">
        <f>IF($C15=0,0%,(E15/$C15))</f>
        <v>0</v>
      </c>
      <c r="F16" s="194">
        <f aca="true" t="shared" si="2" ref="F16:S16">IF($C15=0,0%,(F15/$C15))</f>
        <v>0</v>
      </c>
      <c r="G16" s="194">
        <f t="shared" si="2"/>
        <v>0</v>
      </c>
      <c r="H16" s="194">
        <f t="shared" si="2"/>
        <v>0</v>
      </c>
      <c r="I16" s="194">
        <f t="shared" si="2"/>
        <v>0</v>
      </c>
      <c r="J16" s="194">
        <f t="shared" si="2"/>
        <v>0</v>
      </c>
      <c r="K16" s="194">
        <f t="shared" si="2"/>
        <v>0</v>
      </c>
      <c r="L16" s="194">
        <f t="shared" si="2"/>
        <v>0</v>
      </c>
      <c r="M16" s="194">
        <f t="shared" si="2"/>
        <v>0</v>
      </c>
      <c r="N16" s="194">
        <f t="shared" si="2"/>
        <v>0</v>
      </c>
      <c r="O16" s="194">
        <f t="shared" si="2"/>
        <v>0</v>
      </c>
      <c r="P16" s="194">
        <f t="shared" si="2"/>
        <v>0</v>
      </c>
      <c r="Q16" s="194">
        <f t="shared" si="2"/>
        <v>0</v>
      </c>
      <c r="R16" s="194">
        <f t="shared" si="2"/>
        <v>0</v>
      </c>
      <c r="S16" s="222">
        <f t="shared" si="2"/>
        <v>0</v>
      </c>
    </row>
    <row r="17" spans="1:19" ht="18" customHeight="1">
      <c r="A17" s="579" t="s">
        <v>110</v>
      </c>
      <c r="B17" s="38" t="s">
        <v>25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57"/>
    </row>
    <row r="18" spans="1:19" ht="18" customHeight="1" thickBot="1">
      <c r="A18" s="581"/>
      <c r="B18" s="125" t="s">
        <v>15</v>
      </c>
      <c r="C18" s="122">
        <v>1</v>
      </c>
      <c r="D18" s="239">
        <f>IF($C17=0,0%,(D17/$C17))</f>
        <v>0</v>
      </c>
      <c r="E18" s="232">
        <f>IF($C17=0,0%,(E17/$C17))</f>
        <v>0</v>
      </c>
      <c r="F18" s="232">
        <f aca="true" t="shared" si="3" ref="F18:S18">IF($C17=0,0%,(F17/$C17))</f>
        <v>0</v>
      </c>
      <c r="G18" s="232">
        <f t="shared" si="3"/>
        <v>0</v>
      </c>
      <c r="H18" s="232">
        <f t="shared" si="3"/>
        <v>0</v>
      </c>
      <c r="I18" s="232">
        <f t="shared" si="3"/>
        <v>0</v>
      </c>
      <c r="J18" s="232">
        <f t="shared" si="3"/>
        <v>0</v>
      </c>
      <c r="K18" s="232">
        <f t="shared" si="3"/>
        <v>0</v>
      </c>
      <c r="L18" s="232">
        <f t="shared" si="3"/>
        <v>0</v>
      </c>
      <c r="M18" s="232">
        <f t="shared" si="3"/>
        <v>0</v>
      </c>
      <c r="N18" s="232">
        <f t="shared" si="3"/>
        <v>0</v>
      </c>
      <c r="O18" s="232">
        <f t="shared" si="3"/>
        <v>0</v>
      </c>
      <c r="P18" s="232">
        <f t="shared" si="3"/>
        <v>0</v>
      </c>
      <c r="Q18" s="232">
        <f t="shared" si="3"/>
        <v>0</v>
      </c>
      <c r="R18" s="232">
        <f t="shared" si="3"/>
        <v>0</v>
      </c>
      <c r="S18" s="233">
        <f t="shared" si="3"/>
        <v>0</v>
      </c>
    </row>
    <row r="19" ht="13.5" thickTop="1"/>
  </sheetData>
  <mergeCells count="17">
    <mergeCell ref="A15:A16"/>
    <mergeCell ref="A17:A18"/>
    <mergeCell ref="P6:Q7"/>
    <mergeCell ref="R6:S7"/>
    <mergeCell ref="A12:S12"/>
    <mergeCell ref="A13:A14"/>
    <mergeCell ref="A9:A10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</mergeCells>
  <printOptions horizontalCentered="1"/>
  <pageMargins left="0" right="0" top="0.5" bottom="0.5" header="0" footer="0.5"/>
  <pageSetup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workbookViewId="0" topLeftCell="A8">
      <selection activeCell="A17" sqref="A17:S17"/>
    </sheetView>
  </sheetViews>
  <sheetFormatPr defaultColWidth="9.140625" defaultRowHeight="12.75"/>
  <cols>
    <col min="1" max="1" width="22.28125" style="30" customWidth="1"/>
    <col min="2" max="2" width="9.140625" style="30" customWidth="1"/>
    <col min="3" max="19" width="7.57421875" style="30" customWidth="1"/>
  </cols>
  <sheetData>
    <row r="1" spans="1:19" ht="13.5" thickTop="1">
      <c r="A1" s="542" t="s">
        <v>111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4"/>
    </row>
    <row r="2" spans="1:19" ht="13.5" thickBot="1">
      <c r="A2" s="434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545"/>
    </row>
    <row r="3" spans="1:19" s="1" customFormat="1" ht="12" customHeight="1" thickTop="1">
      <c r="A3" s="430" t="s">
        <v>1</v>
      </c>
      <c r="B3" s="431"/>
      <c r="C3" s="436" t="s">
        <v>2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432"/>
      <c r="B7" s="433"/>
      <c r="C7" s="546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3.5" thickBot="1">
      <c r="A8" s="434"/>
      <c r="B8" s="435"/>
      <c r="C8" s="302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24" customHeight="1" thickTop="1">
      <c r="A9" s="547" t="s">
        <v>112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50"/>
    </row>
    <row r="10" spans="1:19" ht="18" customHeight="1">
      <c r="A10" s="589" t="s">
        <v>101</v>
      </c>
      <c r="B10" s="38" t="s">
        <v>140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7"/>
    </row>
    <row r="11" spans="1:19" ht="18" customHeight="1">
      <c r="A11" s="590"/>
      <c r="B11" s="47" t="s">
        <v>15</v>
      </c>
      <c r="C11" s="2">
        <v>1</v>
      </c>
      <c r="D11" s="194">
        <f>IF($C10=0,0%,(D10/$C10))</f>
        <v>0</v>
      </c>
      <c r="E11" s="194">
        <f>IF($C10=0,0%,(E10/$C10))</f>
        <v>0</v>
      </c>
      <c r="F11" s="194">
        <f aca="true" t="shared" si="0" ref="F11:S11">IF($C10=0,0%,(F10/$C10))</f>
        <v>0</v>
      </c>
      <c r="G11" s="194">
        <f t="shared" si="0"/>
        <v>0</v>
      </c>
      <c r="H11" s="194">
        <f t="shared" si="0"/>
        <v>0</v>
      </c>
      <c r="I11" s="194">
        <f t="shared" si="0"/>
        <v>0</v>
      </c>
      <c r="J11" s="194">
        <f t="shared" si="0"/>
        <v>0</v>
      </c>
      <c r="K11" s="194">
        <f t="shared" si="0"/>
        <v>0</v>
      </c>
      <c r="L11" s="194">
        <f t="shared" si="0"/>
        <v>0</v>
      </c>
      <c r="M11" s="194">
        <f t="shared" si="0"/>
        <v>0</v>
      </c>
      <c r="N11" s="194">
        <f t="shared" si="0"/>
        <v>0</v>
      </c>
      <c r="O11" s="194">
        <f t="shared" si="0"/>
        <v>0</v>
      </c>
      <c r="P11" s="194">
        <f t="shared" si="0"/>
        <v>0</v>
      </c>
      <c r="Q11" s="194">
        <f t="shared" si="0"/>
        <v>0</v>
      </c>
      <c r="R11" s="194">
        <f t="shared" si="0"/>
        <v>0</v>
      </c>
      <c r="S11" s="222">
        <f t="shared" si="0"/>
        <v>0</v>
      </c>
    </row>
    <row r="12" spans="1:19" ht="18" customHeight="1">
      <c r="A12" s="591" t="s">
        <v>102</v>
      </c>
      <c r="B12" s="44" t="s">
        <v>140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7"/>
    </row>
    <row r="13" spans="1:19" ht="18" customHeight="1">
      <c r="A13" s="592"/>
      <c r="B13" s="46" t="s">
        <v>15</v>
      </c>
      <c r="C13" s="2">
        <v>1</v>
      </c>
      <c r="D13" s="194">
        <f>IF($C12=0,0%,(D12/$C12))</f>
        <v>0</v>
      </c>
      <c r="E13" s="194">
        <f>IF($C12=0,0%,(E12/$C12))</f>
        <v>0</v>
      </c>
      <c r="F13" s="194">
        <f aca="true" t="shared" si="1" ref="F13:S13">IF($C12=0,0%,(F12/$C12))</f>
        <v>0</v>
      </c>
      <c r="G13" s="194">
        <f t="shared" si="1"/>
        <v>0</v>
      </c>
      <c r="H13" s="194">
        <f t="shared" si="1"/>
        <v>0</v>
      </c>
      <c r="I13" s="194">
        <f t="shared" si="1"/>
        <v>0</v>
      </c>
      <c r="J13" s="194">
        <f t="shared" si="1"/>
        <v>0</v>
      </c>
      <c r="K13" s="194">
        <f t="shared" si="1"/>
        <v>0</v>
      </c>
      <c r="L13" s="194">
        <f t="shared" si="1"/>
        <v>0</v>
      </c>
      <c r="M13" s="194">
        <f t="shared" si="1"/>
        <v>0</v>
      </c>
      <c r="N13" s="194">
        <f t="shared" si="1"/>
        <v>0</v>
      </c>
      <c r="O13" s="194">
        <f t="shared" si="1"/>
        <v>0</v>
      </c>
      <c r="P13" s="194">
        <f t="shared" si="1"/>
        <v>0</v>
      </c>
      <c r="Q13" s="194">
        <f t="shared" si="1"/>
        <v>0</v>
      </c>
      <c r="R13" s="194">
        <f t="shared" si="1"/>
        <v>0</v>
      </c>
      <c r="S13" s="222">
        <f t="shared" si="1"/>
        <v>0</v>
      </c>
    </row>
    <row r="14" spans="1:19" ht="18" customHeight="1">
      <c r="A14" s="591" t="s">
        <v>103</v>
      </c>
      <c r="B14" s="47" t="s">
        <v>140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7"/>
    </row>
    <row r="15" spans="1:19" ht="18" customHeight="1">
      <c r="A15" s="592"/>
      <c r="B15" s="48" t="s">
        <v>15</v>
      </c>
      <c r="C15" s="2">
        <v>1</v>
      </c>
      <c r="D15" s="194">
        <f>IF($C14=0,0%,(D14/$C14))</f>
        <v>0</v>
      </c>
      <c r="E15" s="194">
        <f>IF($C14=0,0%,(E14/$C14))</f>
        <v>0</v>
      </c>
      <c r="F15" s="194">
        <f aca="true" t="shared" si="2" ref="F15:S15">IF($C14=0,0%,(F14/$C14))</f>
        <v>0</v>
      </c>
      <c r="G15" s="194">
        <f t="shared" si="2"/>
        <v>0</v>
      </c>
      <c r="H15" s="194">
        <f t="shared" si="2"/>
        <v>0</v>
      </c>
      <c r="I15" s="194">
        <f t="shared" si="2"/>
        <v>0</v>
      </c>
      <c r="J15" s="194">
        <f t="shared" si="2"/>
        <v>0</v>
      </c>
      <c r="K15" s="194">
        <f t="shared" si="2"/>
        <v>0</v>
      </c>
      <c r="L15" s="194">
        <f t="shared" si="2"/>
        <v>0</v>
      </c>
      <c r="M15" s="194">
        <f t="shared" si="2"/>
        <v>0</v>
      </c>
      <c r="N15" s="194">
        <f t="shared" si="2"/>
        <v>0</v>
      </c>
      <c r="O15" s="194">
        <f t="shared" si="2"/>
        <v>0</v>
      </c>
      <c r="P15" s="194">
        <f t="shared" si="2"/>
        <v>0</v>
      </c>
      <c r="Q15" s="194">
        <f t="shared" si="2"/>
        <v>0</v>
      </c>
      <c r="R15" s="194">
        <f t="shared" si="2"/>
        <v>0</v>
      </c>
      <c r="S15" s="222">
        <f t="shared" si="2"/>
        <v>0</v>
      </c>
    </row>
    <row r="16" spans="1:19" ht="18" customHeight="1" thickBot="1">
      <c r="A16" s="61" t="s">
        <v>158</v>
      </c>
      <c r="B16" s="62"/>
      <c r="C16" s="63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6"/>
      <c r="O16" s="66"/>
      <c r="P16" s="65"/>
      <c r="Q16" s="65"/>
      <c r="R16" s="66"/>
      <c r="S16" s="67"/>
    </row>
    <row r="17" spans="1:19" ht="24" customHeight="1" thickTop="1">
      <c r="A17" s="551" t="s">
        <v>112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52"/>
    </row>
    <row r="18" spans="1:19" ht="18" customHeight="1">
      <c r="A18" s="595" t="s">
        <v>101</v>
      </c>
      <c r="B18" s="38" t="s">
        <v>140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57"/>
    </row>
    <row r="19" spans="1:19" ht="18" customHeight="1">
      <c r="A19" s="596"/>
      <c r="B19" s="47" t="s">
        <v>15</v>
      </c>
      <c r="C19" s="2">
        <v>1</v>
      </c>
      <c r="D19" s="194">
        <f>IF($C18=0,0%,(D18/$C18))</f>
        <v>0</v>
      </c>
      <c r="E19" s="194">
        <f>IF($C18=0,0%,(E18/$C18))</f>
        <v>0</v>
      </c>
      <c r="F19" s="194">
        <f aca="true" t="shared" si="3" ref="F19:S19">IF($C18=0,0%,(F18/$C18))</f>
        <v>0</v>
      </c>
      <c r="G19" s="194">
        <f t="shared" si="3"/>
        <v>0</v>
      </c>
      <c r="H19" s="194">
        <f t="shared" si="3"/>
        <v>0</v>
      </c>
      <c r="I19" s="194">
        <f t="shared" si="3"/>
        <v>0</v>
      </c>
      <c r="J19" s="194">
        <f t="shared" si="3"/>
        <v>0</v>
      </c>
      <c r="K19" s="194">
        <f t="shared" si="3"/>
        <v>0</v>
      </c>
      <c r="L19" s="194">
        <f t="shared" si="3"/>
        <v>0</v>
      </c>
      <c r="M19" s="194">
        <f t="shared" si="3"/>
        <v>0</v>
      </c>
      <c r="N19" s="194">
        <f t="shared" si="3"/>
        <v>0</v>
      </c>
      <c r="O19" s="194">
        <f t="shared" si="3"/>
        <v>0</v>
      </c>
      <c r="P19" s="194">
        <f t="shared" si="3"/>
        <v>0</v>
      </c>
      <c r="Q19" s="194">
        <f t="shared" si="3"/>
        <v>0</v>
      </c>
      <c r="R19" s="194">
        <f t="shared" si="3"/>
        <v>0</v>
      </c>
      <c r="S19" s="222">
        <f t="shared" si="3"/>
        <v>0</v>
      </c>
    </row>
    <row r="20" spans="1:19" ht="18" customHeight="1">
      <c r="A20" s="591" t="s">
        <v>102</v>
      </c>
      <c r="B20" s="44" t="s">
        <v>140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57"/>
    </row>
    <row r="21" spans="1:19" ht="18" customHeight="1">
      <c r="A21" s="592"/>
      <c r="B21" s="46" t="s">
        <v>15</v>
      </c>
      <c r="C21" s="2">
        <v>1</v>
      </c>
      <c r="D21" s="194">
        <f>IF($C20=0,0%,(D20/$C20))</f>
        <v>0</v>
      </c>
      <c r="E21" s="194">
        <f>IF($C20=0,0%,(E20/$C20))</f>
        <v>0</v>
      </c>
      <c r="F21" s="194">
        <f aca="true" t="shared" si="4" ref="F21:S21">IF($C20=0,0%,(F20/$C20))</f>
        <v>0</v>
      </c>
      <c r="G21" s="194">
        <f t="shared" si="4"/>
        <v>0</v>
      </c>
      <c r="H21" s="194">
        <f t="shared" si="4"/>
        <v>0</v>
      </c>
      <c r="I21" s="194">
        <f t="shared" si="4"/>
        <v>0</v>
      </c>
      <c r="J21" s="194">
        <f t="shared" si="4"/>
        <v>0</v>
      </c>
      <c r="K21" s="194">
        <f t="shared" si="4"/>
        <v>0</v>
      </c>
      <c r="L21" s="194">
        <f t="shared" si="4"/>
        <v>0</v>
      </c>
      <c r="M21" s="194">
        <f t="shared" si="4"/>
        <v>0</v>
      </c>
      <c r="N21" s="194">
        <f t="shared" si="4"/>
        <v>0</v>
      </c>
      <c r="O21" s="194">
        <f t="shared" si="4"/>
        <v>0</v>
      </c>
      <c r="P21" s="194">
        <f t="shared" si="4"/>
        <v>0</v>
      </c>
      <c r="Q21" s="194">
        <f t="shared" si="4"/>
        <v>0</v>
      </c>
      <c r="R21" s="194">
        <f t="shared" si="4"/>
        <v>0</v>
      </c>
      <c r="S21" s="222">
        <f t="shared" si="4"/>
        <v>0</v>
      </c>
    </row>
    <row r="22" spans="1:19" ht="18" customHeight="1">
      <c r="A22" s="591" t="s">
        <v>103</v>
      </c>
      <c r="B22" s="47" t="s">
        <v>140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7"/>
    </row>
    <row r="23" spans="1:19" ht="18" customHeight="1">
      <c r="A23" s="592"/>
      <c r="B23" s="48" t="s">
        <v>15</v>
      </c>
      <c r="C23" s="2">
        <v>1</v>
      </c>
      <c r="D23" s="194">
        <f>IF($C22=0,0%,(D22/$C22))</f>
        <v>0</v>
      </c>
      <c r="E23" s="194">
        <f>IF($C22=0,0%,(E22/$C22))</f>
        <v>0</v>
      </c>
      <c r="F23" s="194">
        <f aca="true" t="shared" si="5" ref="F23:S23">IF($C22=0,0%,(F22/$C22))</f>
        <v>0</v>
      </c>
      <c r="G23" s="194">
        <f t="shared" si="5"/>
        <v>0</v>
      </c>
      <c r="H23" s="194">
        <f t="shared" si="5"/>
        <v>0</v>
      </c>
      <c r="I23" s="194">
        <f t="shared" si="5"/>
        <v>0</v>
      </c>
      <c r="J23" s="194">
        <f t="shared" si="5"/>
        <v>0</v>
      </c>
      <c r="K23" s="194">
        <f t="shared" si="5"/>
        <v>0</v>
      </c>
      <c r="L23" s="194">
        <f t="shared" si="5"/>
        <v>0</v>
      </c>
      <c r="M23" s="194">
        <f t="shared" si="5"/>
        <v>0</v>
      </c>
      <c r="N23" s="194">
        <f t="shared" si="5"/>
        <v>0</v>
      </c>
      <c r="O23" s="194">
        <f t="shared" si="5"/>
        <v>0</v>
      </c>
      <c r="P23" s="194">
        <f t="shared" si="5"/>
        <v>0</v>
      </c>
      <c r="Q23" s="194">
        <f t="shared" si="5"/>
        <v>0</v>
      </c>
      <c r="R23" s="194">
        <f t="shared" si="5"/>
        <v>0</v>
      </c>
      <c r="S23" s="222">
        <f t="shared" si="5"/>
        <v>0</v>
      </c>
    </row>
    <row r="24" spans="1:19" ht="18" customHeight="1" thickBot="1">
      <c r="A24" s="68" t="s">
        <v>158</v>
      </c>
      <c r="B24" s="69"/>
      <c r="C24" s="63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66"/>
      <c r="P24" s="65"/>
      <c r="Q24" s="65"/>
      <c r="R24" s="66"/>
      <c r="S24" s="67"/>
    </row>
    <row r="25" spans="1:19" ht="24" customHeight="1" thickTop="1">
      <c r="A25" s="551" t="s">
        <v>112</v>
      </c>
      <c r="B25" s="549"/>
      <c r="C25" s="549"/>
      <c r="D25" s="549"/>
      <c r="E25" s="549"/>
      <c r="F25" s="549"/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52"/>
    </row>
    <row r="26" spans="1:19" ht="18" customHeight="1">
      <c r="A26" s="595" t="s">
        <v>101</v>
      </c>
      <c r="B26" s="38" t="s">
        <v>140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57"/>
    </row>
    <row r="27" spans="1:19" ht="18" customHeight="1">
      <c r="A27" s="596"/>
      <c r="B27" s="47" t="s">
        <v>15</v>
      </c>
      <c r="C27" s="2">
        <v>1</v>
      </c>
      <c r="D27" s="194">
        <f>IF($C26=0,0%,(D26/$C26))</f>
        <v>0</v>
      </c>
      <c r="E27" s="194">
        <f>IF($C26=0,0%,(E26/$C26))</f>
        <v>0</v>
      </c>
      <c r="F27" s="194">
        <f aca="true" t="shared" si="6" ref="F27:S27">IF($C26=0,0%,(F26/$C26))</f>
        <v>0</v>
      </c>
      <c r="G27" s="194">
        <f t="shared" si="6"/>
        <v>0</v>
      </c>
      <c r="H27" s="194">
        <f t="shared" si="6"/>
        <v>0</v>
      </c>
      <c r="I27" s="194">
        <f t="shared" si="6"/>
        <v>0</v>
      </c>
      <c r="J27" s="194">
        <f t="shared" si="6"/>
        <v>0</v>
      </c>
      <c r="K27" s="194">
        <f t="shared" si="6"/>
        <v>0</v>
      </c>
      <c r="L27" s="194">
        <f t="shared" si="6"/>
        <v>0</v>
      </c>
      <c r="M27" s="194">
        <f t="shared" si="6"/>
        <v>0</v>
      </c>
      <c r="N27" s="194">
        <f t="shared" si="6"/>
        <v>0</v>
      </c>
      <c r="O27" s="194">
        <f t="shared" si="6"/>
        <v>0</v>
      </c>
      <c r="P27" s="194">
        <f t="shared" si="6"/>
        <v>0</v>
      </c>
      <c r="Q27" s="194">
        <f t="shared" si="6"/>
        <v>0</v>
      </c>
      <c r="R27" s="194">
        <f t="shared" si="6"/>
        <v>0</v>
      </c>
      <c r="S27" s="222">
        <f t="shared" si="6"/>
        <v>0</v>
      </c>
    </row>
    <row r="28" spans="1:19" ht="18" customHeight="1">
      <c r="A28" s="591" t="s">
        <v>102</v>
      </c>
      <c r="B28" s="44" t="s">
        <v>140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57"/>
    </row>
    <row r="29" spans="1:19" ht="18" customHeight="1">
      <c r="A29" s="592"/>
      <c r="B29" s="46" t="s">
        <v>15</v>
      </c>
      <c r="C29" s="2">
        <v>1</v>
      </c>
      <c r="D29" s="194">
        <f>IF($C28=0,0%,(D28/$C28))</f>
        <v>0</v>
      </c>
      <c r="E29" s="194">
        <f>IF($C28=0,0%,(E28/$C28))</f>
        <v>0</v>
      </c>
      <c r="F29" s="194">
        <f aca="true" t="shared" si="7" ref="F29:S29">IF($C28=0,0%,(F28/$C28))</f>
        <v>0</v>
      </c>
      <c r="G29" s="194">
        <f t="shared" si="7"/>
        <v>0</v>
      </c>
      <c r="H29" s="194">
        <f t="shared" si="7"/>
        <v>0</v>
      </c>
      <c r="I29" s="194">
        <f t="shared" si="7"/>
        <v>0</v>
      </c>
      <c r="J29" s="194">
        <f t="shared" si="7"/>
        <v>0</v>
      </c>
      <c r="K29" s="194">
        <f t="shared" si="7"/>
        <v>0</v>
      </c>
      <c r="L29" s="194">
        <f t="shared" si="7"/>
        <v>0</v>
      </c>
      <c r="M29" s="194">
        <f t="shared" si="7"/>
        <v>0</v>
      </c>
      <c r="N29" s="194">
        <f t="shared" si="7"/>
        <v>0</v>
      </c>
      <c r="O29" s="194">
        <f t="shared" si="7"/>
        <v>0</v>
      </c>
      <c r="P29" s="194">
        <f t="shared" si="7"/>
        <v>0</v>
      </c>
      <c r="Q29" s="194">
        <f t="shared" si="7"/>
        <v>0</v>
      </c>
      <c r="R29" s="194">
        <f t="shared" si="7"/>
        <v>0</v>
      </c>
      <c r="S29" s="222">
        <f t="shared" si="7"/>
        <v>0</v>
      </c>
    </row>
    <row r="30" spans="1:19" ht="18" customHeight="1">
      <c r="A30" s="591" t="s">
        <v>103</v>
      </c>
      <c r="B30" s="47" t="s">
        <v>140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7"/>
    </row>
    <row r="31" spans="1:19" ht="18" customHeight="1">
      <c r="A31" s="592"/>
      <c r="B31" s="48" t="s">
        <v>15</v>
      </c>
      <c r="C31" s="2">
        <v>1</v>
      </c>
      <c r="D31" s="194">
        <f>IF($C30=0,0%,(D30/$C30))</f>
        <v>0</v>
      </c>
      <c r="E31" s="194">
        <f>IF($C30=0,0%,(E30/$C30))</f>
        <v>0</v>
      </c>
      <c r="F31" s="194">
        <f aca="true" t="shared" si="8" ref="F31:S31">IF($C30=0,0%,(F30/$C30))</f>
        <v>0</v>
      </c>
      <c r="G31" s="194">
        <f t="shared" si="8"/>
        <v>0</v>
      </c>
      <c r="H31" s="194">
        <f t="shared" si="8"/>
        <v>0</v>
      </c>
      <c r="I31" s="194">
        <f t="shared" si="8"/>
        <v>0</v>
      </c>
      <c r="J31" s="194">
        <f t="shared" si="8"/>
        <v>0</v>
      </c>
      <c r="K31" s="194">
        <f t="shared" si="8"/>
        <v>0</v>
      </c>
      <c r="L31" s="194">
        <f t="shared" si="8"/>
        <v>0</v>
      </c>
      <c r="M31" s="194">
        <f t="shared" si="8"/>
        <v>0</v>
      </c>
      <c r="N31" s="194">
        <f t="shared" si="8"/>
        <v>0</v>
      </c>
      <c r="O31" s="194">
        <f t="shared" si="8"/>
        <v>0</v>
      </c>
      <c r="P31" s="194">
        <f t="shared" si="8"/>
        <v>0</v>
      </c>
      <c r="Q31" s="194">
        <f t="shared" si="8"/>
        <v>0</v>
      </c>
      <c r="R31" s="194">
        <f t="shared" si="8"/>
        <v>0</v>
      </c>
      <c r="S31" s="222">
        <f t="shared" si="8"/>
        <v>0</v>
      </c>
    </row>
    <row r="32" spans="1:19" ht="18" customHeight="1" thickBot="1">
      <c r="A32" s="61" t="s">
        <v>158</v>
      </c>
      <c r="B32" s="62"/>
      <c r="C32" s="6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66"/>
      <c r="P32" s="65"/>
      <c r="Q32" s="65"/>
      <c r="R32" s="66"/>
      <c r="S32" s="67"/>
    </row>
    <row r="33" spans="1:19" ht="24" customHeight="1" thickTop="1">
      <c r="A33" s="551" t="s">
        <v>113</v>
      </c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52"/>
    </row>
    <row r="34" spans="1:19" ht="18" customHeight="1">
      <c r="A34" s="593" t="s">
        <v>101</v>
      </c>
      <c r="B34" s="38" t="s">
        <v>140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57"/>
    </row>
    <row r="35" spans="1:19" ht="18" customHeight="1">
      <c r="A35" s="594"/>
      <c r="B35" s="47" t="s">
        <v>15</v>
      </c>
      <c r="C35" s="2">
        <v>1</v>
      </c>
      <c r="D35" s="194">
        <f>IF($C34=0,0%,(D34/$C34))</f>
        <v>0</v>
      </c>
      <c r="E35" s="194">
        <f>IF($C34=0,0%,(E34/$C34))</f>
        <v>0</v>
      </c>
      <c r="F35" s="194">
        <f aca="true" t="shared" si="9" ref="F35:S35">IF($C34=0,0%,(F34/$C34))</f>
        <v>0</v>
      </c>
      <c r="G35" s="194">
        <f t="shared" si="9"/>
        <v>0</v>
      </c>
      <c r="H35" s="194">
        <f t="shared" si="9"/>
        <v>0</v>
      </c>
      <c r="I35" s="194">
        <f t="shared" si="9"/>
        <v>0</v>
      </c>
      <c r="J35" s="194">
        <f t="shared" si="9"/>
        <v>0</v>
      </c>
      <c r="K35" s="194">
        <f t="shared" si="9"/>
        <v>0</v>
      </c>
      <c r="L35" s="194">
        <f t="shared" si="9"/>
        <v>0</v>
      </c>
      <c r="M35" s="194">
        <f t="shared" si="9"/>
        <v>0</v>
      </c>
      <c r="N35" s="194">
        <f t="shared" si="9"/>
        <v>0</v>
      </c>
      <c r="O35" s="194">
        <f t="shared" si="9"/>
        <v>0</v>
      </c>
      <c r="P35" s="194">
        <f t="shared" si="9"/>
        <v>0</v>
      </c>
      <c r="Q35" s="194">
        <f t="shared" si="9"/>
        <v>0</v>
      </c>
      <c r="R35" s="194">
        <f t="shared" si="9"/>
        <v>0</v>
      </c>
      <c r="S35" s="222">
        <f t="shared" si="9"/>
        <v>0</v>
      </c>
    </row>
    <row r="36" spans="1:19" ht="18" customHeight="1">
      <c r="A36" s="591" t="s">
        <v>102</v>
      </c>
      <c r="B36" s="44" t="s">
        <v>140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57"/>
    </row>
    <row r="37" spans="1:19" ht="18" customHeight="1">
      <c r="A37" s="592"/>
      <c r="B37" s="46" t="s">
        <v>15</v>
      </c>
      <c r="C37" s="2">
        <v>1</v>
      </c>
      <c r="D37" s="194">
        <f>IF($C36=0,0%,(D36/$C36))</f>
        <v>0</v>
      </c>
      <c r="E37" s="194">
        <f>IF($C36=0,0%,(E36/$C36))</f>
        <v>0</v>
      </c>
      <c r="F37" s="194">
        <f aca="true" t="shared" si="10" ref="F37:S37">IF($C36=0,0%,(F36/$C36))</f>
        <v>0</v>
      </c>
      <c r="G37" s="194">
        <f t="shared" si="10"/>
        <v>0</v>
      </c>
      <c r="H37" s="194">
        <f t="shared" si="10"/>
        <v>0</v>
      </c>
      <c r="I37" s="194">
        <f t="shared" si="10"/>
        <v>0</v>
      </c>
      <c r="J37" s="194">
        <f t="shared" si="10"/>
        <v>0</v>
      </c>
      <c r="K37" s="194">
        <f t="shared" si="10"/>
        <v>0</v>
      </c>
      <c r="L37" s="194">
        <f t="shared" si="10"/>
        <v>0</v>
      </c>
      <c r="M37" s="194">
        <f t="shared" si="10"/>
        <v>0</v>
      </c>
      <c r="N37" s="194">
        <f t="shared" si="10"/>
        <v>0</v>
      </c>
      <c r="O37" s="194">
        <f t="shared" si="10"/>
        <v>0</v>
      </c>
      <c r="P37" s="194">
        <f t="shared" si="10"/>
        <v>0</v>
      </c>
      <c r="Q37" s="194">
        <f t="shared" si="10"/>
        <v>0</v>
      </c>
      <c r="R37" s="194">
        <f t="shared" si="10"/>
        <v>0</v>
      </c>
      <c r="S37" s="222">
        <f t="shared" si="10"/>
        <v>0</v>
      </c>
    </row>
    <row r="38" spans="1:19" ht="18" customHeight="1">
      <c r="A38" s="591" t="s">
        <v>103</v>
      </c>
      <c r="B38" s="47" t="s">
        <v>140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57"/>
    </row>
    <row r="39" spans="1:19" ht="18" customHeight="1">
      <c r="A39" s="592"/>
      <c r="B39" s="48" t="s">
        <v>15</v>
      </c>
      <c r="C39" s="2">
        <v>1</v>
      </c>
      <c r="D39" s="194">
        <f>IF($C38=0,0%,(D38/$C38))</f>
        <v>0</v>
      </c>
      <c r="E39" s="194">
        <f>IF($C38=0,0%,(E38/$C38))</f>
        <v>0</v>
      </c>
      <c r="F39" s="194">
        <f aca="true" t="shared" si="11" ref="F39:S39">IF($C38=0,0%,(F38/$C38))</f>
        <v>0</v>
      </c>
      <c r="G39" s="194">
        <f t="shared" si="11"/>
        <v>0</v>
      </c>
      <c r="H39" s="194">
        <f t="shared" si="11"/>
        <v>0</v>
      </c>
      <c r="I39" s="194">
        <f t="shared" si="11"/>
        <v>0</v>
      </c>
      <c r="J39" s="194">
        <f t="shared" si="11"/>
        <v>0</v>
      </c>
      <c r="K39" s="194">
        <f t="shared" si="11"/>
        <v>0</v>
      </c>
      <c r="L39" s="194">
        <f t="shared" si="11"/>
        <v>0</v>
      </c>
      <c r="M39" s="194">
        <f t="shared" si="11"/>
        <v>0</v>
      </c>
      <c r="N39" s="194">
        <f t="shared" si="11"/>
        <v>0</v>
      </c>
      <c r="O39" s="194">
        <f t="shared" si="11"/>
        <v>0</v>
      </c>
      <c r="P39" s="194">
        <f t="shared" si="11"/>
        <v>0</v>
      </c>
      <c r="Q39" s="194">
        <f t="shared" si="11"/>
        <v>0</v>
      </c>
      <c r="R39" s="194">
        <f t="shared" si="11"/>
        <v>0</v>
      </c>
      <c r="S39" s="222">
        <f t="shared" si="11"/>
        <v>0</v>
      </c>
    </row>
    <row r="40" spans="1:19" ht="18" customHeight="1" thickBot="1">
      <c r="A40" s="59" t="s">
        <v>158</v>
      </c>
      <c r="B40" s="50"/>
      <c r="C40" s="53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5"/>
      <c r="Q40" s="55"/>
      <c r="R40" s="56"/>
      <c r="S40" s="60"/>
    </row>
    <row r="41" spans="1:19" s="247" customFormat="1" ht="20.25" thickBot="1" thickTop="1">
      <c r="A41" s="573" t="s">
        <v>156</v>
      </c>
      <c r="B41" s="574"/>
      <c r="C41" s="574"/>
      <c r="D41" s="574"/>
      <c r="E41" s="574"/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5"/>
    </row>
    <row r="42" ht="13.5" thickTop="1"/>
  </sheetData>
  <mergeCells count="29">
    <mergeCell ref="A41:S41"/>
    <mergeCell ref="P6:Q7"/>
    <mergeCell ref="R6:S7"/>
    <mergeCell ref="A9:S9"/>
    <mergeCell ref="A17:S17"/>
    <mergeCell ref="A12:A13"/>
    <mergeCell ref="A14:A15"/>
    <mergeCell ref="A30:A31"/>
    <mergeCell ref="A36:A37"/>
    <mergeCell ref="A38:A39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  <mergeCell ref="A34:A35"/>
    <mergeCell ref="A33:S33"/>
    <mergeCell ref="A26:A27"/>
    <mergeCell ref="A18:A19"/>
    <mergeCell ref="A10:A11"/>
    <mergeCell ref="A28:A29"/>
    <mergeCell ref="A25:S25"/>
    <mergeCell ref="A20:A21"/>
    <mergeCell ref="A22:A23"/>
  </mergeCells>
  <printOptions horizontalCentered="1" verticalCentered="1"/>
  <pageMargins left="0" right="0" top="0.25" bottom="0.25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workbookViewId="0" topLeftCell="A13">
      <selection activeCell="E33" sqref="E33"/>
    </sheetView>
  </sheetViews>
  <sheetFormatPr defaultColWidth="9.140625" defaultRowHeight="12.75"/>
  <cols>
    <col min="1" max="1" width="14.57421875" style="74" customWidth="1"/>
    <col min="2" max="2" width="3.00390625" style="30" customWidth="1"/>
    <col min="3" max="19" width="7.57421875" style="30" customWidth="1"/>
  </cols>
  <sheetData>
    <row r="1" spans="1:19" ht="13.5" thickTop="1">
      <c r="A1" s="556" t="s">
        <v>114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8"/>
    </row>
    <row r="2" spans="1:19" ht="13.5" thickBot="1">
      <c r="A2" s="559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1"/>
    </row>
    <row r="3" spans="1:19" s="1" customFormat="1" ht="12" customHeight="1" thickTop="1">
      <c r="A3" s="430" t="s">
        <v>1</v>
      </c>
      <c r="B3" s="431"/>
      <c r="C3" s="436" t="s">
        <v>2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432"/>
      <c r="B7" s="433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8" customHeight="1" thickBot="1">
      <c r="A8" s="434"/>
      <c r="B8" s="435"/>
      <c r="C8" s="96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18" customHeight="1" thickTop="1">
      <c r="A9" s="608" t="s">
        <v>115</v>
      </c>
      <c r="B9" s="609"/>
      <c r="C9" s="610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11"/>
    </row>
    <row r="10" spans="1:19" ht="18" customHeight="1">
      <c r="A10" s="75" t="s">
        <v>116</v>
      </c>
      <c r="B10" s="47" t="s">
        <v>140</v>
      </c>
      <c r="C10" s="35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73"/>
      <c r="P10" s="72"/>
      <c r="Q10" s="72"/>
      <c r="R10" s="73"/>
      <c r="S10" s="76"/>
    </row>
    <row r="11" spans="1:19" ht="18" customHeight="1">
      <c r="A11" s="79" t="s">
        <v>117</v>
      </c>
      <c r="B11" s="80" t="s">
        <v>15</v>
      </c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52"/>
      <c r="O11" s="52"/>
      <c r="P11" s="82"/>
      <c r="Q11" s="82"/>
      <c r="R11" s="52"/>
      <c r="S11" s="58"/>
    </row>
    <row r="12" spans="1:19" ht="18" customHeight="1">
      <c r="A12" s="601" t="s">
        <v>118</v>
      </c>
      <c r="B12" s="37" t="s">
        <v>140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7"/>
    </row>
    <row r="13" spans="1:19" ht="18" customHeight="1">
      <c r="A13" s="602"/>
      <c r="B13" s="46" t="s">
        <v>15</v>
      </c>
      <c r="C13" s="2">
        <v>1</v>
      </c>
      <c r="D13" s="194">
        <f>IF($C12=0,0%,(D12/$C12))</f>
        <v>0</v>
      </c>
      <c r="E13" s="194">
        <f>IF($C12=0,0%,(E12/$C12))</f>
        <v>0</v>
      </c>
      <c r="F13" s="194">
        <f aca="true" t="shared" si="0" ref="F13:S13">IF($C12=0,0%,(F12/$C12))</f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  <c r="L13" s="194">
        <f t="shared" si="0"/>
        <v>0</v>
      </c>
      <c r="M13" s="194">
        <f t="shared" si="0"/>
        <v>0</v>
      </c>
      <c r="N13" s="194">
        <f t="shared" si="0"/>
        <v>0</v>
      </c>
      <c r="O13" s="194">
        <f t="shared" si="0"/>
        <v>0</v>
      </c>
      <c r="P13" s="194">
        <f t="shared" si="0"/>
        <v>0</v>
      </c>
      <c r="Q13" s="194">
        <f t="shared" si="0"/>
        <v>0</v>
      </c>
      <c r="R13" s="194">
        <f t="shared" si="0"/>
        <v>0</v>
      </c>
      <c r="S13" s="222">
        <f t="shared" si="0"/>
        <v>0</v>
      </c>
    </row>
    <row r="14" spans="1:19" ht="18" customHeight="1">
      <c r="A14" s="601" t="s">
        <v>119</v>
      </c>
      <c r="B14" s="47" t="s">
        <v>140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7"/>
    </row>
    <row r="15" spans="1:19" ht="18" customHeight="1">
      <c r="A15" s="602"/>
      <c r="B15" s="70" t="s">
        <v>15</v>
      </c>
      <c r="C15" s="2">
        <v>1</v>
      </c>
      <c r="D15" s="194">
        <f>IF($C14=0,0%,(D14/$C14))</f>
        <v>0</v>
      </c>
      <c r="E15" s="194">
        <f>IF($C14=0,0%,(E14/$C14))</f>
        <v>0</v>
      </c>
      <c r="F15" s="194">
        <f aca="true" t="shared" si="1" ref="F15:S15">IF($C14=0,0%,(F14/$C14))</f>
        <v>0</v>
      </c>
      <c r="G15" s="194">
        <f t="shared" si="1"/>
        <v>0</v>
      </c>
      <c r="H15" s="194">
        <f t="shared" si="1"/>
        <v>0</v>
      </c>
      <c r="I15" s="194">
        <f t="shared" si="1"/>
        <v>0</v>
      </c>
      <c r="J15" s="194">
        <f t="shared" si="1"/>
        <v>0</v>
      </c>
      <c r="K15" s="194">
        <f t="shared" si="1"/>
        <v>0</v>
      </c>
      <c r="L15" s="194">
        <f t="shared" si="1"/>
        <v>0</v>
      </c>
      <c r="M15" s="194">
        <f t="shared" si="1"/>
        <v>0</v>
      </c>
      <c r="N15" s="194">
        <f t="shared" si="1"/>
        <v>0</v>
      </c>
      <c r="O15" s="194">
        <f t="shared" si="1"/>
        <v>0</v>
      </c>
      <c r="P15" s="194">
        <f t="shared" si="1"/>
        <v>0</v>
      </c>
      <c r="Q15" s="194">
        <f t="shared" si="1"/>
        <v>0</v>
      </c>
      <c r="R15" s="194">
        <f t="shared" si="1"/>
        <v>0</v>
      </c>
      <c r="S15" s="222">
        <f t="shared" si="1"/>
        <v>0</v>
      </c>
    </row>
    <row r="16" spans="1:19" ht="18" customHeight="1">
      <c r="A16" s="612" t="s">
        <v>120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3"/>
    </row>
    <row r="17" spans="1:19" ht="18" customHeight="1">
      <c r="A17" s="75" t="s">
        <v>116</v>
      </c>
      <c r="B17" s="47" t="s">
        <v>140</v>
      </c>
      <c r="C17" s="35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73"/>
      <c r="P17" s="72"/>
      <c r="Q17" s="72"/>
      <c r="R17" s="73"/>
      <c r="S17" s="76"/>
    </row>
    <row r="18" spans="1:19" ht="18" customHeight="1">
      <c r="A18" s="79" t="s">
        <v>117</v>
      </c>
      <c r="B18" s="80" t="s">
        <v>15</v>
      </c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52"/>
      <c r="O18" s="52"/>
      <c r="P18" s="82"/>
      <c r="Q18" s="82"/>
      <c r="R18" s="52"/>
      <c r="S18" s="58"/>
    </row>
    <row r="19" spans="1:19" ht="18" customHeight="1">
      <c r="A19" s="601" t="s">
        <v>118</v>
      </c>
      <c r="B19" s="37" t="s">
        <v>140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57"/>
    </row>
    <row r="20" spans="1:19" ht="18" customHeight="1">
      <c r="A20" s="602"/>
      <c r="B20" s="46" t="s">
        <v>15</v>
      </c>
      <c r="C20" s="2">
        <v>1</v>
      </c>
      <c r="D20" s="194">
        <f>IF($C19=0,0%,(D19/$C19))</f>
        <v>0</v>
      </c>
      <c r="E20" s="194">
        <f>IF($C19=0,0%,(E19/$C19))</f>
        <v>0</v>
      </c>
      <c r="F20" s="194">
        <f aca="true" t="shared" si="2" ref="F20:S20">IF($C19=0,0%,(F19/$C19))</f>
        <v>0</v>
      </c>
      <c r="G20" s="194">
        <f t="shared" si="2"/>
        <v>0</v>
      </c>
      <c r="H20" s="194">
        <f t="shared" si="2"/>
        <v>0</v>
      </c>
      <c r="I20" s="194">
        <f t="shared" si="2"/>
        <v>0</v>
      </c>
      <c r="J20" s="194">
        <f t="shared" si="2"/>
        <v>0</v>
      </c>
      <c r="K20" s="194">
        <f t="shared" si="2"/>
        <v>0</v>
      </c>
      <c r="L20" s="194">
        <f t="shared" si="2"/>
        <v>0</v>
      </c>
      <c r="M20" s="194">
        <f t="shared" si="2"/>
        <v>0</v>
      </c>
      <c r="N20" s="194">
        <f t="shared" si="2"/>
        <v>0</v>
      </c>
      <c r="O20" s="194">
        <f t="shared" si="2"/>
        <v>0</v>
      </c>
      <c r="P20" s="194">
        <f t="shared" si="2"/>
        <v>0</v>
      </c>
      <c r="Q20" s="194">
        <f t="shared" si="2"/>
        <v>0</v>
      </c>
      <c r="R20" s="194">
        <f t="shared" si="2"/>
        <v>0</v>
      </c>
      <c r="S20" s="222">
        <f t="shared" si="2"/>
        <v>0</v>
      </c>
    </row>
    <row r="21" spans="1:19" ht="18" customHeight="1">
      <c r="A21" s="601" t="s">
        <v>119</v>
      </c>
      <c r="B21" s="47" t="s">
        <v>140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57"/>
    </row>
    <row r="22" spans="1:19" ht="18" customHeight="1">
      <c r="A22" s="604"/>
      <c r="B22" s="78" t="s">
        <v>15</v>
      </c>
      <c r="C22" s="3">
        <v>1</v>
      </c>
      <c r="D22" s="194">
        <f>IF($C21=0,0%,(D21/$C21))</f>
        <v>0</v>
      </c>
      <c r="E22" s="194">
        <f>IF($C21=0,0%,(E21/$C21))</f>
        <v>0</v>
      </c>
      <c r="F22" s="194">
        <f aca="true" t="shared" si="3" ref="F22:S22">IF($C21=0,0%,(F21/$C21))</f>
        <v>0</v>
      </c>
      <c r="G22" s="194">
        <f t="shared" si="3"/>
        <v>0</v>
      </c>
      <c r="H22" s="194">
        <f t="shared" si="3"/>
        <v>0</v>
      </c>
      <c r="I22" s="194">
        <f t="shared" si="3"/>
        <v>0</v>
      </c>
      <c r="J22" s="194">
        <f t="shared" si="3"/>
        <v>0</v>
      </c>
      <c r="K22" s="194">
        <f t="shared" si="3"/>
        <v>0</v>
      </c>
      <c r="L22" s="194">
        <f t="shared" si="3"/>
        <v>0</v>
      </c>
      <c r="M22" s="194">
        <f t="shared" si="3"/>
        <v>0</v>
      </c>
      <c r="N22" s="194">
        <f t="shared" si="3"/>
        <v>0</v>
      </c>
      <c r="O22" s="194">
        <f t="shared" si="3"/>
        <v>0</v>
      </c>
      <c r="P22" s="194">
        <f t="shared" si="3"/>
        <v>0</v>
      </c>
      <c r="Q22" s="194">
        <f t="shared" si="3"/>
        <v>0</v>
      </c>
      <c r="R22" s="194">
        <f t="shared" si="3"/>
        <v>0</v>
      </c>
      <c r="S22" s="222">
        <f t="shared" si="3"/>
        <v>0</v>
      </c>
    </row>
    <row r="23" spans="1:19" ht="18" customHeight="1">
      <c r="A23" s="605" t="s">
        <v>121</v>
      </c>
      <c r="B23" s="606"/>
      <c r="C23" s="606"/>
      <c r="D23" s="606"/>
      <c r="E23" s="606"/>
      <c r="F23" s="606"/>
      <c r="G23" s="606"/>
      <c r="H23" s="606"/>
      <c r="I23" s="606"/>
      <c r="J23" s="606"/>
      <c r="K23" s="606"/>
      <c r="L23" s="606"/>
      <c r="M23" s="606"/>
      <c r="N23" s="606"/>
      <c r="O23" s="606"/>
      <c r="P23" s="606"/>
      <c r="Q23" s="606"/>
      <c r="R23" s="606"/>
      <c r="S23" s="607"/>
    </row>
    <row r="24" spans="1:19" ht="18" customHeight="1">
      <c r="A24" s="77" t="s">
        <v>116</v>
      </c>
      <c r="B24" s="47" t="s">
        <v>140</v>
      </c>
      <c r="C24" s="35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73"/>
      <c r="P24" s="72"/>
      <c r="Q24" s="72"/>
      <c r="R24" s="73"/>
      <c r="S24" s="83"/>
    </row>
    <row r="25" spans="1:19" ht="18" customHeight="1">
      <c r="A25" s="79" t="s">
        <v>117</v>
      </c>
      <c r="B25" s="80" t="s">
        <v>15</v>
      </c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52"/>
      <c r="O25" s="52"/>
      <c r="P25" s="82"/>
      <c r="Q25" s="82"/>
      <c r="R25" s="52"/>
      <c r="S25" s="58"/>
    </row>
    <row r="26" spans="1:19" ht="18" customHeight="1">
      <c r="A26" s="601" t="s">
        <v>118</v>
      </c>
      <c r="B26" s="37" t="s">
        <v>140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57"/>
    </row>
    <row r="27" spans="1:19" ht="18" customHeight="1">
      <c r="A27" s="602"/>
      <c r="B27" s="46" t="s">
        <v>15</v>
      </c>
      <c r="C27" s="2">
        <v>1</v>
      </c>
      <c r="D27" s="194">
        <f>IF($C26=0,0%,(D26/$C26))</f>
        <v>0</v>
      </c>
      <c r="E27" s="194">
        <f>IF($C26=0,0%,(E26/$C26))</f>
        <v>0</v>
      </c>
      <c r="F27" s="194">
        <f aca="true" t="shared" si="4" ref="F27:S27">IF($C26=0,0%,(F26/$C26))</f>
        <v>0</v>
      </c>
      <c r="G27" s="194">
        <f t="shared" si="4"/>
        <v>0</v>
      </c>
      <c r="H27" s="194">
        <f t="shared" si="4"/>
        <v>0</v>
      </c>
      <c r="I27" s="194">
        <f t="shared" si="4"/>
        <v>0</v>
      </c>
      <c r="J27" s="194">
        <f t="shared" si="4"/>
        <v>0</v>
      </c>
      <c r="K27" s="194">
        <f t="shared" si="4"/>
        <v>0</v>
      </c>
      <c r="L27" s="194">
        <f t="shared" si="4"/>
        <v>0</v>
      </c>
      <c r="M27" s="194">
        <f t="shared" si="4"/>
        <v>0</v>
      </c>
      <c r="N27" s="194">
        <f t="shared" si="4"/>
        <v>0</v>
      </c>
      <c r="O27" s="194">
        <f t="shared" si="4"/>
        <v>0</v>
      </c>
      <c r="P27" s="194">
        <f t="shared" si="4"/>
        <v>0</v>
      </c>
      <c r="Q27" s="194">
        <f t="shared" si="4"/>
        <v>0</v>
      </c>
      <c r="R27" s="194">
        <f t="shared" si="4"/>
        <v>0</v>
      </c>
      <c r="S27" s="222">
        <f t="shared" si="4"/>
        <v>0</v>
      </c>
    </row>
    <row r="28" spans="1:19" ht="18" customHeight="1">
      <c r="A28" s="601" t="s">
        <v>119</v>
      </c>
      <c r="B28" s="47" t="s">
        <v>140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57"/>
    </row>
    <row r="29" spans="1:19" ht="18" customHeight="1" thickBot="1">
      <c r="A29" s="603"/>
      <c r="B29" s="71" t="s">
        <v>15</v>
      </c>
      <c r="C29" s="254">
        <v>1</v>
      </c>
      <c r="D29" s="255">
        <f>IF($C28=0,0%,(D28/$C28))</f>
        <v>0</v>
      </c>
      <c r="E29" s="255">
        <f>IF($C28=0,0%,(E28/$C28))</f>
        <v>0</v>
      </c>
      <c r="F29" s="255">
        <f aca="true" t="shared" si="5" ref="F29:S29">IF($C28=0,0%,(F28/$C28))</f>
        <v>0</v>
      </c>
      <c r="G29" s="255">
        <f t="shared" si="5"/>
        <v>0</v>
      </c>
      <c r="H29" s="255">
        <f t="shared" si="5"/>
        <v>0</v>
      </c>
      <c r="I29" s="255">
        <f t="shared" si="5"/>
        <v>0</v>
      </c>
      <c r="J29" s="255">
        <f t="shared" si="5"/>
        <v>0</v>
      </c>
      <c r="K29" s="255">
        <f t="shared" si="5"/>
        <v>0</v>
      </c>
      <c r="L29" s="255">
        <f t="shared" si="5"/>
        <v>0</v>
      </c>
      <c r="M29" s="255">
        <f t="shared" si="5"/>
        <v>0</v>
      </c>
      <c r="N29" s="255">
        <f t="shared" si="5"/>
        <v>0</v>
      </c>
      <c r="O29" s="255">
        <f t="shared" si="5"/>
        <v>0</v>
      </c>
      <c r="P29" s="255">
        <f t="shared" si="5"/>
        <v>0</v>
      </c>
      <c r="Q29" s="255">
        <f t="shared" si="5"/>
        <v>0</v>
      </c>
      <c r="R29" s="255">
        <f t="shared" si="5"/>
        <v>0</v>
      </c>
      <c r="S29" s="256">
        <f t="shared" si="5"/>
        <v>0</v>
      </c>
    </row>
    <row r="30" spans="1:19" ht="17.25" thickBot="1" thickTop="1">
      <c r="A30" s="597" t="s">
        <v>159</v>
      </c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9"/>
      <c r="M30" s="599"/>
      <c r="N30" s="599"/>
      <c r="O30" s="599"/>
      <c r="P30" s="599"/>
      <c r="Q30" s="599"/>
      <c r="R30" s="599"/>
      <c r="S30" s="600"/>
    </row>
    <row r="31" ht="13.5" thickTop="1"/>
  </sheetData>
  <mergeCells count="22">
    <mergeCell ref="P6:Q7"/>
    <mergeCell ref="R6:S7"/>
    <mergeCell ref="A9:S9"/>
    <mergeCell ref="A16:S16"/>
    <mergeCell ref="A14:A15"/>
    <mergeCell ref="A12:A13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  <mergeCell ref="A30:S30"/>
    <mergeCell ref="A26:A27"/>
    <mergeCell ref="A28:A29"/>
    <mergeCell ref="A19:A20"/>
    <mergeCell ref="A21:A22"/>
    <mergeCell ref="A23:S23"/>
  </mergeCells>
  <printOptions verticalCentered="1"/>
  <pageMargins left="0.25" right="0.25" top="0.25" bottom="0.25" header="0.5" footer="0.5"/>
  <pageSetup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0" sqref="A10:A11"/>
    </sheetView>
  </sheetViews>
  <sheetFormatPr defaultColWidth="9.140625" defaultRowHeight="12.75"/>
  <cols>
    <col min="1" max="1" width="17.00390625" style="30" customWidth="1"/>
    <col min="2" max="2" width="2.8515625" style="30" customWidth="1"/>
    <col min="3" max="18" width="7.57421875" style="30" customWidth="1"/>
    <col min="19" max="19" width="6.8515625" style="30" customWidth="1"/>
  </cols>
  <sheetData>
    <row r="1" spans="1:19" ht="13.5" thickTop="1">
      <c r="A1" s="542" t="s">
        <v>122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4"/>
    </row>
    <row r="2" spans="1:19" ht="13.5" thickBot="1">
      <c r="A2" s="434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545"/>
    </row>
    <row r="3" spans="1:19" s="1" customFormat="1" ht="12" customHeight="1" thickTop="1">
      <c r="A3" s="430" t="s">
        <v>1</v>
      </c>
      <c r="B3" s="431"/>
      <c r="C3" s="436" t="s">
        <v>2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432"/>
      <c r="B7" s="433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3.5" thickBot="1">
      <c r="A8" s="432"/>
      <c r="B8" s="433"/>
      <c r="C8" s="307" t="s">
        <v>11</v>
      </c>
      <c r="D8" s="165" t="s">
        <v>12</v>
      </c>
      <c r="E8" s="165" t="s">
        <v>13</v>
      </c>
      <c r="F8" s="165" t="s">
        <v>12</v>
      </c>
      <c r="G8" s="165" t="s">
        <v>13</v>
      </c>
      <c r="H8" s="165" t="s">
        <v>12</v>
      </c>
      <c r="I8" s="165" t="s">
        <v>13</v>
      </c>
      <c r="J8" s="165" t="s">
        <v>12</v>
      </c>
      <c r="K8" s="165" t="s">
        <v>13</v>
      </c>
      <c r="L8" s="165" t="s">
        <v>12</v>
      </c>
      <c r="M8" s="165" t="s">
        <v>13</v>
      </c>
      <c r="N8" s="165" t="s">
        <v>12</v>
      </c>
      <c r="O8" s="165" t="s">
        <v>13</v>
      </c>
      <c r="P8" s="165" t="s">
        <v>12</v>
      </c>
      <c r="Q8" s="165" t="s">
        <v>13</v>
      </c>
      <c r="R8" s="165" t="s">
        <v>12</v>
      </c>
      <c r="S8" s="166" t="s">
        <v>13</v>
      </c>
    </row>
    <row r="9" spans="1:19" ht="20.25" thickBot="1" thickTop="1">
      <c r="A9" s="615" t="s">
        <v>144</v>
      </c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7"/>
    </row>
    <row r="10" spans="1:19" ht="18" customHeight="1" thickTop="1">
      <c r="A10" s="614" t="s">
        <v>160</v>
      </c>
      <c r="B10" s="84" t="s">
        <v>140</v>
      </c>
      <c r="C10" s="30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94"/>
    </row>
    <row r="11" spans="1:19" ht="18" customHeight="1">
      <c r="A11" s="541"/>
      <c r="B11" s="303" t="s">
        <v>15</v>
      </c>
      <c r="C11" s="306">
        <v>1</v>
      </c>
      <c r="D11" s="194">
        <f>IF($C10=0,0%,(D10/$C10))</f>
        <v>0</v>
      </c>
      <c r="E11" s="194">
        <f>IF($C10=0,0%,(E10/$C10))</f>
        <v>0</v>
      </c>
      <c r="F11" s="194">
        <f aca="true" t="shared" si="0" ref="F11:S11">IF($C10=0,0%,(F10/$C10))</f>
        <v>0</v>
      </c>
      <c r="G11" s="194">
        <f t="shared" si="0"/>
        <v>0</v>
      </c>
      <c r="H11" s="194">
        <f t="shared" si="0"/>
        <v>0</v>
      </c>
      <c r="I11" s="194">
        <f t="shared" si="0"/>
        <v>0</v>
      </c>
      <c r="J11" s="194">
        <f t="shared" si="0"/>
        <v>0</v>
      </c>
      <c r="K11" s="194">
        <f t="shared" si="0"/>
        <v>0</v>
      </c>
      <c r="L11" s="194">
        <f t="shared" si="0"/>
        <v>0</v>
      </c>
      <c r="M11" s="194">
        <f t="shared" si="0"/>
        <v>0</v>
      </c>
      <c r="N11" s="194">
        <f t="shared" si="0"/>
        <v>0</v>
      </c>
      <c r="O11" s="194">
        <f t="shared" si="0"/>
        <v>0</v>
      </c>
      <c r="P11" s="194">
        <f t="shared" si="0"/>
        <v>0</v>
      </c>
      <c r="Q11" s="194">
        <f t="shared" si="0"/>
        <v>0</v>
      </c>
      <c r="R11" s="194">
        <f t="shared" si="0"/>
        <v>0</v>
      </c>
      <c r="S11" s="222">
        <f t="shared" si="0"/>
        <v>0</v>
      </c>
    </row>
    <row r="12" spans="1:19" ht="18" customHeight="1">
      <c r="A12" s="117" t="s">
        <v>123</v>
      </c>
      <c r="B12" s="86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9"/>
      <c r="P12" s="88"/>
      <c r="Q12" s="88"/>
      <c r="R12" s="89"/>
      <c r="S12" s="243"/>
    </row>
    <row r="13" spans="1:19" ht="18" customHeight="1" thickBot="1">
      <c r="A13" s="118" t="s">
        <v>124</v>
      </c>
      <c r="B13" s="92"/>
      <c r="C13" s="242">
        <f aca="true" t="shared" si="1" ref="C13:S13">IF(C10=0,"",(C12/C10))</f>
      </c>
      <c r="D13" s="242">
        <f t="shared" si="1"/>
      </c>
      <c r="E13" s="242">
        <f t="shared" si="1"/>
      </c>
      <c r="F13" s="242">
        <f t="shared" si="1"/>
      </c>
      <c r="G13" s="242">
        <f t="shared" si="1"/>
      </c>
      <c r="H13" s="242">
        <f t="shared" si="1"/>
      </c>
      <c r="I13" s="242">
        <f t="shared" si="1"/>
      </c>
      <c r="J13" s="242">
        <f t="shared" si="1"/>
      </c>
      <c r="K13" s="242">
        <f t="shared" si="1"/>
      </c>
      <c r="L13" s="242">
        <f t="shared" si="1"/>
      </c>
      <c r="M13" s="242">
        <f t="shared" si="1"/>
      </c>
      <c r="N13" s="242">
        <f t="shared" si="1"/>
      </c>
      <c r="O13" s="242">
        <f t="shared" si="1"/>
      </c>
      <c r="P13" s="242">
        <f t="shared" si="1"/>
      </c>
      <c r="Q13" s="242">
        <f t="shared" si="1"/>
      </c>
      <c r="R13" s="242">
        <f t="shared" si="1"/>
      </c>
      <c r="S13" s="244">
        <f t="shared" si="1"/>
      </c>
    </row>
    <row r="14" spans="1:19" ht="20.25" thickBot="1" thickTop="1">
      <c r="A14" s="615" t="s">
        <v>145</v>
      </c>
      <c r="B14" s="616"/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7"/>
    </row>
    <row r="15" spans="1:19" ht="18" customHeight="1" thickTop="1">
      <c r="A15" s="614" t="s">
        <v>142</v>
      </c>
      <c r="B15" s="84" t="s">
        <v>140</v>
      </c>
      <c r="C15" s="30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15"/>
    </row>
    <row r="16" spans="1:19" ht="18" customHeight="1">
      <c r="A16" s="541"/>
      <c r="B16" s="303" t="s">
        <v>15</v>
      </c>
      <c r="C16" s="306">
        <v>1</v>
      </c>
      <c r="D16" s="194">
        <f>IF($C15=0,0%,(D15/$C15))</f>
        <v>0</v>
      </c>
      <c r="E16" s="194">
        <f>IF($C15=0,0%,(E15/$C15))</f>
        <v>0</v>
      </c>
      <c r="F16" s="194">
        <f aca="true" t="shared" si="2" ref="F16:S16">IF($C15=0,0%,(F15/$C15))</f>
        <v>0</v>
      </c>
      <c r="G16" s="194">
        <f t="shared" si="2"/>
        <v>0</v>
      </c>
      <c r="H16" s="194">
        <f t="shared" si="2"/>
        <v>0</v>
      </c>
      <c r="I16" s="194">
        <f t="shared" si="2"/>
        <v>0</v>
      </c>
      <c r="J16" s="194">
        <f t="shared" si="2"/>
        <v>0</v>
      </c>
      <c r="K16" s="194">
        <f t="shared" si="2"/>
        <v>0</v>
      </c>
      <c r="L16" s="194">
        <f t="shared" si="2"/>
        <v>0</v>
      </c>
      <c r="M16" s="194">
        <f t="shared" si="2"/>
        <v>0</v>
      </c>
      <c r="N16" s="194">
        <f t="shared" si="2"/>
        <v>0</v>
      </c>
      <c r="O16" s="194">
        <f t="shared" si="2"/>
        <v>0</v>
      </c>
      <c r="P16" s="194">
        <f t="shared" si="2"/>
        <v>0</v>
      </c>
      <c r="Q16" s="194">
        <f t="shared" si="2"/>
        <v>0</v>
      </c>
      <c r="R16" s="194">
        <f t="shared" si="2"/>
        <v>0</v>
      </c>
      <c r="S16" s="222">
        <f t="shared" si="2"/>
        <v>0</v>
      </c>
    </row>
    <row r="17" spans="1:19" ht="18" customHeight="1">
      <c r="A17" s="117" t="s">
        <v>123</v>
      </c>
      <c r="B17" s="86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5"/>
      <c r="O17" s="90"/>
      <c r="P17" s="87"/>
      <c r="Q17" s="88"/>
      <c r="R17" s="85"/>
      <c r="S17" s="94"/>
    </row>
    <row r="18" spans="1:19" ht="18" customHeight="1" thickBot="1">
      <c r="A18" s="118" t="s">
        <v>124</v>
      </c>
      <c r="B18" s="92"/>
      <c r="C18" s="242">
        <f>IF(C15=0,"",(C17/C15))</f>
      </c>
      <c r="D18" s="242">
        <f aca="true" t="shared" si="3" ref="D18:S18">IF(D15=0,"",(D17/D15))</f>
      </c>
      <c r="E18" s="242">
        <f t="shared" si="3"/>
      </c>
      <c r="F18" s="242">
        <f t="shared" si="3"/>
      </c>
      <c r="G18" s="242">
        <f t="shared" si="3"/>
      </c>
      <c r="H18" s="242">
        <f t="shared" si="3"/>
      </c>
      <c r="I18" s="242">
        <f t="shared" si="3"/>
      </c>
      <c r="J18" s="242">
        <f t="shared" si="3"/>
      </c>
      <c r="K18" s="242">
        <f t="shared" si="3"/>
      </c>
      <c r="L18" s="242">
        <f t="shared" si="3"/>
      </c>
      <c r="M18" s="242">
        <f t="shared" si="3"/>
      </c>
      <c r="N18" s="242">
        <f t="shared" si="3"/>
      </c>
      <c r="O18" s="242">
        <f t="shared" si="3"/>
      </c>
      <c r="P18" s="242">
        <f t="shared" si="3"/>
      </c>
      <c r="Q18" s="242">
        <f t="shared" si="3"/>
      </c>
      <c r="R18" s="242">
        <f t="shared" si="3"/>
      </c>
      <c r="S18" s="244">
        <f t="shared" si="3"/>
      </c>
    </row>
    <row r="19" spans="1:19" ht="20.25" thickBot="1" thickTop="1">
      <c r="A19" s="615" t="s">
        <v>125</v>
      </c>
      <c r="B19" s="616"/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7"/>
    </row>
    <row r="20" spans="1:19" ht="18" customHeight="1" thickTop="1">
      <c r="A20" s="614" t="s">
        <v>143</v>
      </c>
      <c r="B20" s="84" t="s">
        <v>140</v>
      </c>
      <c r="C20" s="30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115"/>
    </row>
    <row r="21" spans="1:19" ht="18" customHeight="1">
      <c r="A21" s="541"/>
      <c r="B21" s="303" t="s">
        <v>15</v>
      </c>
      <c r="C21" s="306">
        <v>1</v>
      </c>
      <c r="D21" s="194">
        <f>IF($C20=0,0%,(D20/$C20))</f>
        <v>0</v>
      </c>
      <c r="E21" s="194">
        <f>IF($C20=0,0%,(E20/$C20))</f>
        <v>0</v>
      </c>
      <c r="F21" s="194">
        <f aca="true" t="shared" si="4" ref="F21:S21">IF($C20=0,0%,(F20/$C20))</f>
        <v>0</v>
      </c>
      <c r="G21" s="194">
        <f t="shared" si="4"/>
        <v>0</v>
      </c>
      <c r="H21" s="194">
        <f t="shared" si="4"/>
        <v>0</v>
      </c>
      <c r="I21" s="194">
        <f t="shared" si="4"/>
        <v>0</v>
      </c>
      <c r="J21" s="194">
        <f t="shared" si="4"/>
        <v>0</v>
      </c>
      <c r="K21" s="194">
        <f t="shared" si="4"/>
        <v>0</v>
      </c>
      <c r="L21" s="194">
        <f t="shared" si="4"/>
        <v>0</v>
      </c>
      <c r="M21" s="194">
        <f t="shared" si="4"/>
        <v>0</v>
      </c>
      <c r="N21" s="194">
        <f t="shared" si="4"/>
        <v>0</v>
      </c>
      <c r="O21" s="194">
        <f t="shared" si="4"/>
        <v>0</v>
      </c>
      <c r="P21" s="194">
        <f t="shared" si="4"/>
        <v>0</v>
      </c>
      <c r="Q21" s="194">
        <f t="shared" si="4"/>
        <v>0</v>
      </c>
      <c r="R21" s="194">
        <f t="shared" si="4"/>
        <v>0</v>
      </c>
      <c r="S21" s="222">
        <f t="shared" si="4"/>
        <v>0</v>
      </c>
    </row>
    <row r="22" spans="1:19" ht="18" customHeight="1">
      <c r="A22" s="117" t="s">
        <v>126</v>
      </c>
      <c r="B22" s="86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89"/>
      <c r="P22" s="88"/>
      <c r="Q22" s="88"/>
      <c r="R22" s="89"/>
      <c r="S22" s="114"/>
    </row>
    <row r="23" spans="1:19" ht="18" customHeight="1" thickBot="1">
      <c r="A23" s="118" t="s">
        <v>127</v>
      </c>
      <c r="B23" s="92"/>
      <c r="C23" s="242">
        <f aca="true" t="shared" si="5" ref="C23:S23">IF(C20=0,"",(C22/C20))</f>
      </c>
      <c r="D23" s="242">
        <f t="shared" si="5"/>
      </c>
      <c r="E23" s="242">
        <f t="shared" si="5"/>
      </c>
      <c r="F23" s="242">
        <f t="shared" si="5"/>
      </c>
      <c r="G23" s="242">
        <f t="shared" si="5"/>
      </c>
      <c r="H23" s="242">
        <f t="shared" si="5"/>
      </c>
      <c r="I23" s="242">
        <f t="shared" si="5"/>
      </c>
      <c r="J23" s="242">
        <f t="shared" si="5"/>
      </c>
      <c r="K23" s="242">
        <f t="shared" si="5"/>
      </c>
      <c r="L23" s="242">
        <f t="shared" si="5"/>
      </c>
      <c r="M23" s="242">
        <f t="shared" si="5"/>
      </c>
      <c r="N23" s="242">
        <f t="shared" si="5"/>
      </c>
      <c r="O23" s="242">
        <f t="shared" si="5"/>
      </c>
      <c r="P23" s="242">
        <f t="shared" si="5"/>
      </c>
      <c r="Q23" s="242">
        <f t="shared" si="5"/>
      </c>
      <c r="R23" s="242">
        <f t="shared" si="5"/>
      </c>
      <c r="S23" s="244">
        <f t="shared" si="5"/>
      </c>
    </row>
    <row r="24" spans="1:19" ht="20.25" thickBot="1" thickTop="1">
      <c r="A24" s="615" t="s">
        <v>128</v>
      </c>
      <c r="B24" s="616"/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7"/>
    </row>
    <row r="25" spans="1:19" ht="18" customHeight="1" thickTop="1">
      <c r="A25" s="614" t="s">
        <v>143</v>
      </c>
      <c r="B25" s="84" t="s">
        <v>140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15"/>
    </row>
    <row r="26" spans="1:19" ht="18" customHeight="1">
      <c r="A26" s="541"/>
      <c r="B26" s="303" t="s">
        <v>15</v>
      </c>
      <c r="C26" s="304">
        <v>1</v>
      </c>
      <c r="D26" s="194">
        <f>IF($C25=0,0%,(D25/$C25))</f>
        <v>0</v>
      </c>
      <c r="E26" s="194">
        <f>IF($C25=0,0%,(E25/$C25))</f>
        <v>0</v>
      </c>
      <c r="F26" s="194">
        <f aca="true" t="shared" si="6" ref="F26:S26">IF($C25=0,0%,(F25/$C25))</f>
        <v>0</v>
      </c>
      <c r="G26" s="194">
        <f t="shared" si="6"/>
        <v>0</v>
      </c>
      <c r="H26" s="194">
        <f t="shared" si="6"/>
        <v>0</v>
      </c>
      <c r="I26" s="194">
        <f t="shared" si="6"/>
        <v>0</v>
      </c>
      <c r="J26" s="194">
        <f t="shared" si="6"/>
        <v>0</v>
      </c>
      <c r="K26" s="194">
        <f t="shared" si="6"/>
        <v>0</v>
      </c>
      <c r="L26" s="194">
        <f t="shared" si="6"/>
        <v>0</v>
      </c>
      <c r="M26" s="194">
        <f t="shared" si="6"/>
        <v>0</v>
      </c>
      <c r="N26" s="194">
        <f t="shared" si="6"/>
        <v>0</v>
      </c>
      <c r="O26" s="194">
        <f t="shared" si="6"/>
        <v>0</v>
      </c>
      <c r="P26" s="194">
        <f t="shared" si="6"/>
        <v>0</v>
      </c>
      <c r="Q26" s="194">
        <f t="shared" si="6"/>
        <v>0</v>
      </c>
      <c r="R26" s="194">
        <f t="shared" si="6"/>
        <v>0</v>
      </c>
      <c r="S26" s="222">
        <f t="shared" si="6"/>
        <v>0</v>
      </c>
    </row>
    <row r="27" spans="1:19" ht="18" customHeight="1">
      <c r="A27" s="117" t="s">
        <v>126</v>
      </c>
      <c r="B27" s="119"/>
      <c r="C27" s="91"/>
      <c r="D27" s="89"/>
      <c r="E27" s="88"/>
      <c r="F27" s="89"/>
      <c r="G27" s="88"/>
      <c r="H27" s="88"/>
      <c r="I27" s="88"/>
      <c r="J27" s="88"/>
      <c r="K27" s="89"/>
      <c r="L27" s="88"/>
      <c r="M27" s="89"/>
      <c r="N27" s="85"/>
      <c r="O27" s="90"/>
      <c r="P27" s="87"/>
      <c r="Q27" s="88"/>
      <c r="R27" s="85"/>
      <c r="S27" s="94"/>
    </row>
    <row r="28" spans="1:19" ht="18" customHeight="1" thickBot="1">
      <c r="A28" s="118" t="s">
        <v>127</v>
      </c>
      <c r="B28" s="93"/>
      <c r="C28" s="242">
        <f>IF(C25=0,"",(C27/C25))</f>
      </c>
      <c r="D28" s="242">
        <f aca="true" t="shared" si="7" ref="D28:S28">IF(D25=0,"",(D27/D25))</f>
      </c>
      <c r="E28" s="242">
        <f t="shared" si="7"/>
      </c>
      <c r="F28" s="242">
        <f t="shared" si="7"/>
      </c>
      <c r="G28" s="242">
        <f t="shared" si="7"/>
      </c>
      <c r="H28" s="242">
        <f t="shared" si="7"/>
      </c>
      <c r="I28" s="242">
        <f t="shared" si="7"/>
      </c>
      <c r="J28" s="242">
        <f t="shared" si="7"/>
      </c>
      <c r="K28" s="242">
        <f t="shared" si="7"/>
      </c>
      <c r="L28" s="242">
        <f t="shared" si="7"/>
      </c>
      <c r="M28" s="242">
        <f t="shared" si="7"/>
      </c>
      <c r="N28" s="242">
        <f t="shared" si="7"/>
      </c>
      <c r="O28" s="242">
        <f t="shared" si="7"/>
      </c>
      <c r="P28" s="242">
        <f t="shared" si="7"/>
      </c>
      <c r="Q28" s="242">
        <f t="shared" si="7"/>
      </c>
      <c r="R28" s="242">
        <f t="shared" si="7"/>
      </c>
      <c r="S28" s="244">
        <f t="shared" si="7"/>
      </c>
    </row>
    <row r="29" spans="1:19" ht="20.25" thickBot="1" thickTop="1">
      <c r="A29" s="615" t="s">
        <v>129</v>
      </c>
      <c r="B29" s="616"/>
      <c r="C29" s="616"/>
      <c r="D29" s="616"/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  <c r="S29" s="617"/>
    </row>
    <row r="30" spans="1:19" ht="18" customHeight="1" thickTop="1">
      <c r="A30" s="614" t="s">
        <v>130</v>
      </c>
      <c r="B30" s="84" t="s">
        <v>140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15"/>
    </row>
    <row r="31" spans="1:19" ht="18" customHeight="1">
      <c r="A31" s="541"/>
      <c r="B31" s="303" t="s">
        <v>15</v>
      </c>
      <c r="C31" s="304">
        <v>1</v>
      </c>
      <c r="D31" s="194">
        <f>IF($C30=0,0%,(D30/$C30))</f>
        <v>0</v>
      </c>
      <c r="E31" s="194">
        <f>IF($C30=0,0%,(E30/$C30))</f>
        <v>0</v>
      </c>
      <c r="F31" s="194">
        <f aca="true" t="shared" si="8" ref="F31:S31">IF($C30=0,0%,(F30/$C30))</f>
        <v>0</v>
      </c>
      <c r="G31" s="194">
        <f t="shared" si="8"/>
        <v>0</v>
      </c>
      <c r="H31" s="194">
        <f t="shared" si="8"/>
        <v>0</v>
      </c>
      <c r="I31" s="194">
        <f t="shared" si="8"/>
        <v>0</v>
      </c>
      <c r="J31" s="194">
        <f t="shared" si="8"/>
        <v>0</v>
      </c>
      <c r="K31" s="194">
        <f t="shared" si="8"/>
        <v>0</v>
      </c>
      <c r="L31" s="194">
        <f t="shared" si="8"/>
        <v>0</v>
      </c>
      <c r="M31" s="194">
        <f t="shared" si="8"/>
        <v>0</v>
      </c>
      <c r="N31" s="194">
        <f t="shared" si="8"/>
        <v>0</v>
      </c>
      <c r="O31" s="194">
        <f t="shared" si="8"/>
        <v>0</v>
      </c>
      <c r="P31" s="194">
        <f t="shared" si="8"/>
        <v>0</v>
      </c>
      <c r="Q31" s="194">
        <f t="shared" si="8"/>
        <v>0</v>
      </c>
      <c r="R31" s="194">
        <f t="shared" si="8"/>
        <v>0</v>
      </c>
      <c r="S31" s="222">
        <f t="shared" si="8"/>
        <v>0</v>
      </c>
    </row>
    <row r="32" spans="1:20" ht="18" customHeight="1">
      <c r="A32" s="117" t="s">
        <v>131</v>
      </c>
      <c r="B32" s="86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5"/>
      <c r="O32" s="90"/>
      <c r="P32" s="87"/>
      <c r="Q32" s="88"/>
      <c r="R32" s="85"/>
      <c r="S32" s="116"/>
      <c r="T32" s="234"/>
    </row>
    <row r="33" spans="1:19" ht="18" customHeight="1" thickBot="1">
      <c r="A33" s="120" t="s">
        <v>132</v>
      </c>
      <c r="B33" s="121"/>
      <c r="C33" s="245">
        <f>IF(C30=0,"",(C32/C30))</f>
      </c>
      <c r="D33" s="245">
        <f aca="true" t="shared" si="9" ref="D33:Q33">IF(D30=0,"",(D32/D30))</f>
      </c>
      <c r="E33" s="245">
        <f t="shared" si="9"/>
      </c>
      <c r="F33" s="245">
        <f t="shared" si="9"/>
      </c>
      <c r="G33" s="245">
        <f t="shared" si="9"/>
      </c>
      <c r="H33" s="245">
        <f t="shared" si="9"/>
      </c>
      <c r="I33" s="245">
        <f t="shared" si="9"/>
      </c>
      <c r="J33" s="245">
        <f t="shared" si="9"/>
      </c>
      <c r="K33" s="245">
        <f t="shared" si="9"/>
      </c>
      <c r="L33" s="245">
        <f t="shared" si="9"/>
      </c>
      <c r="M33" s="245">
        <f t="shared" si="9"/>
      </c>
      <c r="N33" s="245">
        <f t="shared" si="9"/>
      </c>
      <c r="O33" s="245">
        <f t="shared" si="9"/>
      </c>
      <c r="P33" s="245">
        <f t="shared" si="9"/>
      </c>
      <c r="Q33" s="245">
        <f t="shared" si="9"/>
      </c>
      <c r="R33" s="245">
        <f>IF(R30=0,"",(R32/R30))</f>
      </c>
      <c r="S33" s="246">
        <f>IF(S30=0,"",(S32/S30))</f>
      </c>
    </row>
    <row r="34" ht="13.5" thickTop="1"/>
  </sheetData>
  <mergeCells count="22">
    <mergeCell ref="A29:S29"/>
    <mergeCell ref="A19:S19"/>
    <mergeCell ref="A24:S24"/>
    <mergeCell ref="A25:A26"/>
    <mergeCell ref="R6:S7"/>
    <mergeCell ref="A9:S9"/>
    <mergeCell ref="A14:S14"/>
    <mergeCell ref="A10:A11"/>
    <mergeCell ref="J6:K7"/>
    <mergeCell ref="L6:M7"/>
    <mergeCell ref="N6:O7"/>
    <mergeCell ref="P6:Q7"/>
    <mergeCell ref="A30:A31"/>
    <mergeCell ref="A15:A16"/>
    <mergeCell ref="A20:A21"/>
    <mergeCell ref="A1:S2"/>
    <mergeCell ref="A3:B8"/>
    <mergeCell ref="C3:E7"/>
    <mergeCell ref="F3:S4"/>
    <mergeCell ref="F5:G7"/>
    <mergeCell ref="H5:S5"/>
    <mergeCell ref="H6:I7"/>
  </mergeCells>
  <printOptions/>
  <pageMargins left="0" right="0" top="0.5" bottom="0.5" header="0" footer="0.5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7">
      <selection activeCell="H5" sqref="H5:I6"/>
    </sheetView>
  </sheetViews>
  <sheetFormatPr defaultColWidth="9.140625" defaultRowHeight="12.75"/>
  <cols>
    <col min="1" max="1" width="17.7109375" style="30" customWidth="1"/>
    <col min="2" max="2" width="6.00390625" style="30" customWidth="1"/>
    <col min="3" max="19" width="7.57421875" style="30" customWidth="1"/>
  </cols>
  <sheetData>
    <row r="1" spans="1:19" s="16" customFormat="1" ht="25.5" customHeight="1" thickBot="1" thickTop="1">
      <c r="A1" s="618" t="s">
        <v>133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20"/>
    </row>
    <row r="2" spans="1:19" s="1" customFormat="1" ht="12" customHeight="1" thickTop="1">
      <c r="A2" s="430" t="s">
        <v>1</v>
      </c>
      <c r="B2" s="431"/>
      <c r="C2" s="436" t="s">
        <v>2</v>
      </c>
      <c r="D2" s="437"/>
      <c r="E2" s="438"/>
      <c r="F2" s="407" t="s">
        <v>3</v>
      </c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08"/>
    </row>
    <row r="3" spans="1:19" s="1" customFormat="1" ht="12" customHeight="1">
      <c r="A3" s="432"/>
      <c r="B3" s="433"/>
      <c r="C3" s="439"/>
      <c r="D3" s="411"/>
      <c r="E3" s="412"/>
      <c r="F3" s="406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1"/>
    </row>
    <row r="4" spans="1:19" s="1" customFormat="1" ht="18" customHeight="1">
      <c r="A4" s="432"/>
      <c r="B4" s="433"/>
      <c r="C4" s="439"/>
      <c r="D4" s="411"/>
      <c r="E4" s="412"/>
      <c r="F4" s="442" t="s">
        <v>4</v>
      </c>
      <c r="G4" s="443"/>
      <c r="H4" s="529" t="s">
        <v>139</v>
      </c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1"/>
    </row>
    <row r="5" spans="1:19" s="1" customFormat="1" ht="14.25" customHeight="1">
      <c r="A5" s="432"/>
      <c r="B5" s="433"/>
      <c r="C5" s="439"/>
      <c r="D5" s="411"/>
      <c r="E5" s="412"/>
      <c r="F5" s="444"/>
      <c r="G5" s="445"/>
      <c r="H5" s="442" t="s">
        <v>5</v>
      </c>
      <c r="I5" s="443"/>
      <c r="J5" s="442" t="s">
        <v>6</v>
      </c>
      <c r="K5" s="443"/>
      <c r="L5" s="442" t="s">
        <v>7</v>
      </c>
      <c r="M5" s="443"/>
      <c r="N5" s="442" t="s">
        <v>8</v>
      </c>
      <c r="O5" s="443"/>
      <c r="P5" s="442" t="s">
        <v>9</v>
      </c>
      <c r="Q5" s="443"/>
      <c r="R5" s="442" t="s">
        <v>10</v>
      </c>
      <c r="S5" s="452"/>
    </row>
    <row r="6" spans="1:19" s="1" customFormat="1" ht="30" customHeight="1">
      <c r="A6" s="432"/>
      <c r="B6" s="433"/>
      <c r="C6" s="439"/>
      <c r="D6" s="409"/>
      <c r="E6" s="410"/>
      <c r="F6" s="446"/>
      <c r="G6" s="447"/>
      <c r="H6" s="446"/>
      <c r="I6" s="447"/>
      <c r="J6" s="446"/>
      <c r="K6" s="447"/>
      <c r="L6" s="446"/>
      <c r="M6" s="447"/>
      <c r="N6" s="446"/>
      <c r="O6" s="447"/>
      <c r="P6" s="446"/>
      <c r="Q6" s="447"/>
      <c r="R6" s="446"/>
      <c r="S6" s="453"/>
    </row>
    <row r="7" spans="1:19" s="1" customFormat="1" ht="13.5" thickBot="1">
      <c r="A7" s="457"/>
      <c r="B7" s="458"/>
      <c r="C7" s="96" t="s">
        <v>11</v>
      </c>
      <c r="D7" s="33" t="s">
        <v>12</v>
      </c>
      <c r="E7" s="33" t="s">
        <v>13</v>
      </c>
      <c r="F7" s="33" t="s">
        <v>12</v>
      </c>
      <c r="G7" s="33" t="s">
        <v>13</v>
      </c>
      <c r="H7" s="33" t="s">
        <v>12</v>
      </c>
      <c r="I7" s="33" t="s">
        <v>13</v>
      </c>
      <c r="J7" s="33" t="s">
        <v>12</v>
      </c>
      <c r="K7" s="33" t="s">
        <v>13</v>
      </c>
      <c r="L7" s="33" t="s">
        <v>12</v>
      </c>
      <c r="M7" s="33" t="s">
        <v>13</v>
      </c>
      <c r="N7" s="33" t="s">
        <v>12</v>
      </c>
      <c r="O7" s="33" t="s">
        <v>13</v>
      </c>
      <c r="P7" s="33" t="s">
        <v>12</v>
      </c>
      <c r="Q7" s="33" t="s">
        <v>13</v>
      </c>
      <c r="R7" s="33" t="s">
        <v>12</v>
      </c>
      <c r="S7" s="43" t="s">
        <v>13</v>
      </c>
    </row>
    <row r="8" spans="1:19" ht="18" customHeight="1" thickTop="1">
      <c r="A8" s="623" t="s">
        <v>134</v>
      </c>
      <c r="B8" s="103" t="s">
        <v>146</v>
      </c>
      <c r="C8" s="104"/>
      <c r="D8" s="240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109"/>
    </row>
    <row r="9" spans="1:19" ht="18" customHeight="1" thickBot="1">
      <c r="A9" s="621"/>
      <c r="B9" s="394" t="s">
        <v>15</v>
      </c>
      <c r="C9" s="402">
        <v>1</v>
      </c>
      <c r="D9" s="403">
        <f>IF($C8=0,0%,(D8/$C8))</f>
        <v>0</v>
      </c>
      <c r="E9" s="403">
        <f>IF($C8=0,0%,(E8/$C8))</f>
        <v>0</v>
      </c>
      <c r="F9" s="403">
        <f aca="true" t="shared" si="0" ref="F9:S9">IF($C8=0,0%,(F8/$C8))</f>
        <v>0</v>
      </c>
      <c r="G9" s="403">
        <f t="shared" si="0"/>
        <v>0</v>
      </c>
      <c r="H9" s="403">
        <f t="shared" si="0"/>
        <v>0</v>
      </c>
      <c r="I9" s="403">
        <f t="shared" si="0"/>
        <v>0</v>
      </c>
      <c r="J9" s="403">
        <f t="shared" si="0"/>
        <v>0</v>
      </c>
      <c r="K9" s="403">
        <f t="shared" si="0"/>
        <v>0</v>
      </c>
      <c r="L9" s="403">
        <f t="shared" si="0"/>
        <v>0</v>
      </c>
      <c r="M9" s="403">
        <f t="shared" si="0"/>
        <v>0</v>
      </c>
      <c r="N9" s="403">
        <f t="shared" si="0"/>
        <v>0</v>
      </c>
      <c r="O9" s="403">
        <f t="shared" si="0"/>
        <v>0</v>
      </c>
      <c r="P9" s="403">
        <f t="shared" si="0"/>
        <v>0</v>
      </c>
      <c r="Q9" s="403">
        <f t="shared" si="0"/>
        <v>0</v>
      </c>
      <c r="R9" s="403">
        <f t="shared" si="0"/>
        <v>0</v>
      </c>
      <c r="S9" s="404">
        <f t="shared" si="0"/>
        <v>0</v>
      </c>
    </row>
    <row r="10" spans="1:19" ht="25.5" customHeight="1" thickBot="1" thickTop="1">
      <c r="A10" s="396"/>
      <c r="B10" s="405"/>
      <c r="C10" s="398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1"/>
    </row>
    <row r="11" spans="1:19" ht="18" customHeight="1" thickTop="1">
      <c r="A11" s="621" t="s">
        <v>135</v>
      </c>
      <c r="B11" s="105" t="s">
        <v>25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11"/>
    </row>
    <row r="12" spans="1:19" ht="18" customHeight="1" thickBot="1">
      <c r="A12" s="621"/>
      <c r="B12" s="395" t="s">
        <v>15</v>
      </c>
      <c r="C12" s="402">
        <v>1</v>
      </c>
      <c r="D12" s="403">
        <f>IF($C11=0,0%,(D11/$C11))</f>
        <v>0</v>
      </c>
      <c r="E12" s="403">
        <f>IF($C11=0,0%,(E11/$C11))</f>
        <v>0</v>
      </c>
      <c r="F12" s="403">
        <f aca="true" t="shared" si="1" ref="F12:S12">IF($C11=0,0%,(F11/$C11))</f>
        <v>0</v>
      </c>
      <c r="G12" s="403">
        <f t="shared" si="1"/>
        <v>0</v>
      </c>
      <c r="H12" s="403">
        <f t="shared" si="1"/>
        <v>0</v>
      </c>
      <c r="I12" s="403">
        <f t="shared" si="1"/>
        <v>0</v>
      </c>
      <c r="J12" s="403">
        <f t="shared" si="1"/>
        <v>0</v>
      </c>
      <c r="K12" s="403">
        <f t="shared" si="1"/>
        <v>0</v>
      </c>
      <c r="L12" s="403">
        <f t="shared" si="1"/>
        <v>0</v>
      </c>
      <c r="M12" s="403">
        <f t="shared" si="1"/>
        <v>0</v>
      </c>
      <c r="N12" s="403">
        <f t="shared" si="1"/>
        <v>0</v>
      </c>
      <c r="O12" s="403">
        <f t="shared" si="1"/>
        <v>0</v>
      </c>
      <c r="P12" s="403">
        <f t="shared" si="1"/>
        <v>0</v>
      </c>
      <c r="Q12" s="403">
        <f t="shared" si="1"/>
        <v>0</v>
      </c>
      <c r="R12" s="403">
        <f t="shared" si="1"/>
        <v>0</v>
      </c>
      <c r="S12" s="404">
        <f t="shared" si="1"/>
        <v>0</v>
      </c>
    </row>
    <row r="13" spans="1:19" ht="25.5" customHeight="1" thickBot="1" thickTop="1">
      <c r="A13" s="396"/>
      <c r="B13" s="397"/>
      <c r="C13" s="398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1"/>
    </row>
    <row r="14" spans="1:19" ht="18" customHeight="1" thickTop="1">
      <c r="A14" s="621" t="s">
        <v>157</v>
      </c>
      <c r="B14" s="105" t="s">
        <v>25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11"/>
    </row>
    <row r="15" spans="1:19" ht="18" customHeight="1" thickBot="1">
      <c r="A15" s="622"/>
      <c r="B15" s="107" t="s">
        <v>15</v>
      </c>
      <c r="C15" s="108">
        <v>1</v>
      </c>
      <c r="D15" s="230">
        <f>IF($C14=0,0%,(D14/$C14))</f>
        <v>0</v>
      </c>
      <c r="E15" s="224">
        <f>IF($C14=0,0%,(E14/$C14))</f>
        <v>0</v>
      </c>
      <c r="F15" s="224">
        <f aca="true" t="shared" si="2" ref="F15:S15">IF($C14=0,0%,(F14/$C14))</f>
        <v>0</v>
      </c>
      <c r="G15" s="224">
        <f t="shared" si="2"/>
        <v>0</v>
      </c>
      <c r="H15" s="224">
        <f t="shared" si="2"/>
        <v>0</v>
      </c>
      <c r="I15" s="224">
        <f t="shared" si="2"/>
        <v>0</v>
      </c>
      <c r="J15" s="224">
        <f t="shared" si="2"/>
        <v>0</v>
      </c>
      <c r="K15" s="224">
        <f t="shared" si="2"/>
        <v>0</v>
      </c>
      <c r="L15" s="224">
        <f t="shared" si="2"/>
        <v>0</v>
      </c>
      <c r="M15" s="224">
        <f t="shared" si="2"/>
        <v>0</v>
      </c>
      <c r="N15" s="224">
        <f t="shared" si="2"/>
        <v>0</v>
      </c>
      <c r="O15" s="224">
        <f t="shared" si="2"/>
        <v>0</v>
      </c>
      <c r="P15" s="224">
        <f t="shared" si="2"/>
        <v>0</v>
      </c>
      <c r="Q15" s="224">
        <f t="shared" si="2"/>
        <v>0</v>
      </c>
      <c r="R15" s="224">
        <f t="shared" si="2"/>
        <v>0</v>
      </c>
      <c r="S15" s="225">
        <f t="shared" si="2"/>
        <v>0</v>
      </c>
    </row>
    <row r="16" spans="1:19" ht="25.5" customHeight="1" thickBot="1" thickTop="1">
      <c r="A16" s="396"/>
      <c r="B16" s="397"/>
      <c r="C16" s="398"/>
      <c r="D16" s="399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1"/>
    </row>
    <row r="17" spans="1:19" ht="18" customHeight="1" thickTop="1">
      <c r="A17" s="621" t="s">
        <v>47</v>
      </c>
      <c r="B17" s="105" t="s">
        <v>25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11"/>
    </row>
    <row r="18" spans="1:19" ht="18" customHeight="1" thickBot="1">
      <c r="A18" s="622"/>
      <c r="B18" s="113" t="s">
        <v>15</v>
      </c>
      <c r="C18" s="108">
        <v>1</v>
      </c>
      <c r="D18" s="230">
        <f>IF($C17=0,0%,(D17/$C17))</f>
        <v>0</v>
      </c>
      <c r="E18" s="224">
        <f>IF($C17=0,0%,(E17/$C17))</f>
        <v>0</v>
      </c>
      <c r="F18" s="224">
        <f aca="true" t="shared" si="3" ref="F18:S18">IF($C17=0,0%,(F17/$C17))</f>
        <v>0</v>
      </c>
      <c r="G18" s="224">
        <f t="shared" si="3"/>
        <v>0</v>
      </c>
      <c r="H18" s="224">
        <f t="shared" si="3"/>
        <v>0</v>
      </c>
      <c r="I18" s="224">
        <f t="shared" si="3"/>
        <v>0</v>
      </c>
      <c r="J18" s="224">
        <f t="shared" si="3"/>
        <v>0</v>
      </c>
      <c r="K18" s="224">
        <f t="shared" si="3"/>
        <v>0</v>
      </c>
      <c r="L18" s="224">
        <f t="shared" si="3"/>
        <v>0</v>
      </c>
      <c r="M18" s="224">
        <f t="shared" si="3"/>
        <v>0</v>
      </c>
      <c r="N18" s="224">
        <f t="shared" si="3"/>
        <v>0</v>
      </c>
      <c r="O18" s="224">
        <f t="shared" si="3"/>
        <v>0</v>
      </c>
      <c r="P18" s="224">
        <f t="shared" si="3"/>
        <v>0</v>
      </c>
      <c r="Q18" s="224">
        <f t="shared" si="3"/>
        <v>0</v>
      </c>
      <c r="R18" s="224">
        <f t="shared" si="3"/>
        <v>0</v>
      </c>
      <c r="S18" s="225">
        <f t="shared" si="3"/>
        <v>0</v>
      </c>
    </row>
    <row r="19" ht="13.5" thickTop="1"/>
  </sheetData>
  <mergeCells count="16">
    <mergeCell ref="A14:A15"/>
    <mergeCell ref="A17:A18"/>
    <mergeCell ref="P5:Q6"/>
    <mergeCell ref="R5:S6"/>
    <mergeCell ref="A8:A9"/>
    <mergeCell ref="A11:A12"/>
    <mergeCell ref="A1:S1"/>
    <mergeCell ref="A2:B7"/>
    <mergeCell ref="C2:E6"/>
    <mergeCell ref="F2:S3"/>
    <mergeCell ref="F4:G6"/>
    <mergeCell ref="H4:S4"/>
    <mergeCell ref="H5:I6"/>
    <mergeCell ref="J5:K6"/>
    <mergeCell ref="L5:M6"/>
    <mergeCell ref="N5:O6"/>
  </mergeCells>
  <printOptions/>
  <pageMargins left="0.25" right="0.2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workbookViewId="0" topLeftCell="A1">
      <selection activeCell="A11" sqref="A11"/>
    </sheetView>
  </sheetViews>
  <sheetFormatPr defaultColWidth="9.140625" defaultRowHeight="12.75"/>
  <cols>
    <col min="1" max="1" width="12.8515625" style="31" customWidth="1"/>
    <col min="2" max="2" width="3.28125" style="31" customWidth="1"/>
    <col min="3" max="3" width="6.421875" style="31" customWidth="1"/>
    <col min="4" max="4" width="7.140625" style="31" customWidth="1"/>
    <col min="5" max="6" width="7.28125" style="31" customWidth="1"/>
    <col min="7" max="7" width="7.421875" style="31" customWidth="1"/>
    <col min="8" max="8" width="7.28125" style="31" customWidth="1"/>
    <col min="9" max="9" width="7.421875" style="31" customWidth="1"/>
    <col min="10" max="10" width="8.00390625" style="31" customWidth="1"/>
    <col min="11" max="11" width="7.7109375" style="31" customWidth="1"/>
    <col min="12" max="12" width="7.00390625" style="31" customWidth="1"/>
    <col min="13" max="13" width="7.7109375" style="31" customWidth="1"/>
    <col min="14" max="14" width="7.140625" style="31" customWidth="1"/>
    <col min="15" max="15" width="6.8515625" style="31" customWidth="1"/>
    <col min="16" max="16" width="6.421875" style="31" customWidth="1"/>
    <col min="17" max="17" width="6.57421875" style="31" customWidth="1"/>
    <col min="18" max="18" width="6.7109375" style="31" customWidth="1"/>
    <col min="19" max="19" width="7.28125" style="31" customWidth="1"/>
  </cols>
  <sheetData>
    <row r="1" spans="1:19" ht="13.5" thickTop="1">
      <c r="A1" s="421" t="s">
        <v>22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3"/>
    </row>
    <row r="2" spans="1:19" ht="13.5" thickBot="1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9"/>
    </row>
    <row r="3" spans="1:19" s="1" customFormat="1" ht="12" customHeight="1" thickTop="1">
      <c r="A3" s="430" t="s">
        <v>1</v>
      </c>
      <c r="B3" s="431"/>
      <c r="C3" s="436" t="s">
        <v>23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432"/>
      <c r="B7" s="433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8" customHeight="1" thickBot="1">
      <c r="A8" s="457"/>
      <c r="B8" s="458"/>
      <c r="C8" s="96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18" customHeight="1" thickTop="1">
      <c r="A9" s="459" t="s">
        <v>24</v>
      </c>
      <c r="B9" s="37" t="s">
        <v>25</v>
      </c>
      <c r="C9" s="358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  <c r="O9" s="191"/>
      <c r="P9" s="192"/>
      <c r="Q9" s="189"/>
      <c r="R9" s="189"/>
      <c r="S9" s="170"/>
    </row>
    <row r="10" spans="1:19" ht="18" customHeight="1">
      <c r="A10" s="460"/>
      <c r="B10" s="38" t="s">
        <v>15</v>
      </c>
      <c r="C10" s="193">
        <v>1</v>
      </c>
      <c r="D10" s="194">
        <f>IF($C9=0,0%,(D9/$C9))</f>
        <v>0</v>
      </c>
      <c r="E10" s="194">
        <f>IF($C9=0,0%,(E9/$C9))</f>
        <v>0</v>
      </c>
      <c r="F10" s="194">
        <f aca="true" t="shared" si="0" ref="F10:S10">IF($C9=0,0%,(F9/$C9))</f>
        <v>0</v>
      </c>
      <c r="G10" s="194">
        <f t="shared" si="0"/>
        <v>0</v>
      </c>
      <c r="H10" s="194">
        <f t="shared" si="0"/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f t="shared" si="0"/>
        <v>0</v>
      </c>
      <c r="S10" s="222">
        <f t="shared" si="0"/>
        <v>0</v>
      </c>
    </row>
    <row r="11" spans="1:19" ht="18" customHeight="1">
      <c r="A11" s="22" t="s">
        <v>26</v>
      </c>
      <c r="B11" s="188"/>
      <c r="C11" s="195">
        <v>1</v>
      </c>
      <c r="D11" s="196">
        <v>0.532</v>
      </c>
      <c r="E11" s="196">
        <v>0.468</v>
      </c>
      <c r="F11" s="196">
        <v>0.062</v>
      </c>
      <c r="G11" s="196">
        <v>0.045</v>
      </c>
      <c r="H11" s="196">
        <v>0.39</v>
      </c>
      <c r="I11" s="196">
        <v>0.337</v>
      </c>
      <c r="J11" s="196">
        <v>0.048</v>
      </c>
      <c r="K11" s="196">
        <v>0.057</v>
      </c>
      <c r="L11" s="196">
        <v>0.019</v>
      </c>
      <c r="M11" s="196">
        <v>0.017</v>
      </c>
      <c r="N11" s="197">
        <v>0.001</v>
      </c>
      <c r="O11" s="198">
        <v>0.001</v>
      </c>
      <c r="P11" s="199">
        <v>0.003</v>
      </c>
      <c r="Q11" s="196">
        <v>0.003</v>
      </c>
      <c r="R11" s="196">
        <v>0.008</v>
      </c>
      <c r="S11" s="200">
        <v>0.008</v>
      </c>
    </row>
    <row r="12" spans="1:19" ht="18" customHeight="1">
      <c r="A12" s="461"/>
      <c r="B12" s="38" t="s">
        <v>25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90"/>
      <c r="O12" s="191"/>
      <c r="P12" s="192"/>
      <c r="Q12" s="189"/>
      <c r="R12" s="189"/>
      <c r="S12" s="170"/>
    </row>
    <row r="13" spans="1:19" ht="18" customHeight="1">
      <c r="A13" s="462"/>
      <c r="B13" s="38" t="s">
        <v>15</v>
      </c>
      <c r="C13" s="193">
        <v>1</v>
      </c>
      <c r="D13" s="194">
        <f aca="true" t="shared" si="1" ref="D13:S13">IF($C12=0,0%,(D12/$C12))</f>
        <v>0</v>
      </c>
      <c r="E13" s="194">
        <f t="shared" si="1"/>
        <v>0</v>
      </c>
      <c r="F13" s="194">
        <f t="shared" si="1"/>
        <v>0</v>
      </c>
      <c r="G13" s="194">
        <f t="shared" si="1"/>
        <v>0</v>
      </c>
      <c r="H13" s="194">
        <f t="shared" si="1"/>
        <v>0</v>
      </c>
      <c r="I13" s="194">
        <f t="shared" si="1"/>
        <v>0</v>
      </c>
      <c r="J13" s="194">
        <f t="shared" si="1"/>
        <v>0</v>
      </c>
      <c r="K13" s="194">
        <f t="shared" si="1"/>
        <v>0</v>
      </c>
      <c r="L13" s="194">
        <f t="shared" si="1"/>
        <v>0</v>
      </c>
      <c r="M13" s="194">
        <f t="shared" si="1"/>
        <v>0</v>
      </c>
      <c r="N13" s="194">
        <f t="shared" si="1"/>
        <v>0</v>
      </c>
      <c r="O13" s="194">
        <f t="shared" si="1"/>
        <v>0</v>
      </c>
      <c r="P13" s="194">
        <f t="shared" si="1"/>
        <v>0</v>
      </c>
      <c r="Q13" s="194">
        <f t="shared" si="1"/>
        <v>0</v>
      </c>
      <c r="R13" s="194">
        <f t="shared" si="1"/>
        <v>0</v>
      </c>
      <c r="S13" s="222">
        <f t="shared" si="1"/>
        <v>0</v>
      </c>
    </row>
    <row r="14" spans="1:19" ht="18" customHeight="1">
      <c r="A14" s="463"/>
      <c r="B14" s="38" t="s">
        <v>25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90"/>
      <c r="O14" s="191"/>
      <c r="P14" s="192"/>
      <c r="Q14" s="189"/>
      <c r="R14" s="189"/>
      <c r="S14" s="170"/>
    </row>
    <row r="15" spans="1:19" ht="18" customHeight="1">
      <c r="A15" s="462"/>
      <c r="B15" s="38" t="s">
        <v>15</v>
      </c>
      <c r="C15" s="193">
        <v>1</v>
      </c>
      <c r="D15" s="194">
        <f aca="true" t="shared" si="2" ref="D15:S15">IF($C14=0,0%,(D14/$C14))</f>
        <v>0</v>
      </c>
      <c r="E15" s="194">
        <f t="shared" si="2"/>
        <v>0</v>
      </c>
      <c r="F15" s="194">
        <f t="shared" si="2"/>
        <v>0</v>
      </c>
      <c r="G15" s="194">
        <f t="shared" si="2"/>
        <v>0</v>
      </c>
      <c r="H15" s="194">
        <f t="shared" si="2"/>
        <v>0</v>
      </c>
      <c r="I15" s="194">
        <f t="shared" si="2"/>
        <v>0</v>
      </c>
      <c r="J15" s="194">
        <f t="shared" si="2"/>
        <v>0</v>
      </c>
      <c r="K15" s="194">
        <f t="shared" si="2"/>
        <v>0</v>
      </c>
      <c r="L15" s="194">
        <f t="shared" si="2"/>
        <v>0</v>
      </c>
      <c r="M15" s="194">
        <f t="shared" si="2"/>
        <v>0</v>
      </c>
      <c r="N15" s="194">
        <f t="shared" si="2"/>
        <v>0</v>
      </c>
      <c r="O15" s="194">
        <f t="shared" si="2"/>
        <v>0</v>
      </c>
      <c r="P15" s="194">
        <f t="shared" si="2"/>
        <v>0</v>
      </c>
      <c r="Q15" s="194">
        <f t="shared" si="2"/>
        <v>0</v>
      </c>
      <c r="R15" s="194">
        <f t="shared" si="2"/>
        <v>0</v>
      </c>
      <c r="S15" s="222">
        <f t="shared" si="2"/>
        <v>0</v>
      </c>
    </row>
    <row r="16" spans="1:19" ht="18" customHeight="1">
      <c r="A16" s="463"/>
      <c r="B16" s="38" t="s">
        <v>25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90"/>
      <c r="O16" s="191"/>
      <c r="P16" s="192"/>
      <c r="Q16" s="189"/>
      <c r="R16" s="189"/>
      <c r="S16" s="170"/>
    </row>
    <row r="17" spans="1:19" ht="18" customHeight="1">
      <c r="A17" s="462"/>
      <c r="B17" s="38" t="s">
        <v>15</v>
      </c>
      <c r="C17" s="193">
        <v>1</v>
      </c>
      <c r="D17" s="194">
        <f aca="true" t="shared" si="3" ref="D17:S17">IF($C16=0,0%,(D16/$C16))</f>
        <v>0</v>
      </c>
      <c r="E17" s="194">
        <f t="shared" si="3"/>
        <v>0</v>
      </c>
      <c r="F17" s="194">
        <f t="shared" si="3"/>
        <v>0</v>
      </c>
      <c r="G17" s="194">
        <f t="shared" si="3"/>
        <v>0</v>
      </c>
      <c r="H17" s="194">
        <f t="shared" si="3"/>
        <v>0</v>
      </c>
      <c r="I17" s="194">
        <f t="shared" si="3"/>
        <v>0</v>
      </c>
      <c r="J17" s="194">
        <f t="shared" si="3"/>
        <v>0</v>
      </c>
      <c r="K17" s="194">
        <f t="shared" si="3"/>
        <v>0</v>
      </c>
      <c r="L17" s="194">
        <f t="shared" si="3"/>
        <v>0</v>
      </c>
      <c r="M17" s="194">
        <f t="shared" si="3"/>
        <v>0</v>
      </c>
      <c r="N17" s="194">
        <f t="shared" si="3"/>
        <v>0</v>
      </c>
      <c r="O17" s="194">
        <f t="shared" si="3"/>
        <v>0</v>
      </c>
      <c r="P17" s="194">
        <f t="shared" si="3"/>
        <v>0</v>
      </c>
      <c r="Q17" s="194">
        <f t="shared" si="3"/>
        <v>0</v>
      </c>
      <c r="R17" s="194">
        <f t="shared" si="3"/>
        <v>0</v>
      </c>
      <c r="S17" s="222">
        <f t="shared" si="3"/>
        <v>0</v>
      </c>
    </row>
    <row r="18" spans="1:19" ht="18" customHeight="1">
      <c r="A18" s="463"/>
      <c r="B18" s="38" t="s">
        <v>25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90"/>
      <c r="O18" s="191"/>
      <c r="P18" s="192"/>
      <c r="Q18" s="189"/>
      <c r="R18" s="189"/>
      <c r="S18" s="170"/>
    </row>
    <row r="19" spans="1:19" ht="18" customHeight="1">
      <c r="A19" s="462"/>
      <c r="B19" s="38" t="s">
        <v>15</v>
      </c>
      <c r="C19" s="193">
        <v>1</v>
      </c>
      <c r="D19" s="194">
        <f aca="true" t="shared" si="4" ref="D19:S19">IF($C18=0,0%,(D18/$C18))</f>
        <v>0</v>
      </c>
      <c r="E19" s="194">
        <f t="shared" si="4"/>
        <v>0</v>
      </c>
      <c r="F19" s="194">
        <f t="shared" si="4"/>
        <v>0</v>
      </c>
      <c r="G19" s="194">
        <f t="shared" si="4"/>
        <v>0</v>
      </c>
      <c r="H19" s="194">
        <f t="shared" si="4"/>
        <v>0</v>
      </c>
      <c r="I19" s="194">
        <f t="shared" si="4"/>
        <v>0</v>
      </c>
      <c r="J19" s="194">
        <f t="shared" si="4"/>
        <v>0</v>
      </c>
      <c r="K19" s="194">
        <f t="shared" si="4"/>
        <v>0</v>
      </c>
      <c r="L19" s="194">
        <f t="shared" si="4"/>
        <v>0</v>
      </c>
      <c r="M19" s="194">
        <f t="shared" si="4"/>
        <v>0</v>
      </c>
      <c r="N19" s="194">
        <f t="shared" si="4"/>
        <v>0</v>
      </c>
      <c r="O19" s="194">
        <f t="shared" si="4"/>
        <v>0</v>
      </c>
      <c r="P19" s="194">
        <f t="shared" si="4"/>
        <v>0</v>
      </c>
      <c r="Q19" s="194">
        <f t="shared" si="4"/>
        <v>0</v>
      </c>
      <c r="R19" s="194">
        <f t="shared" si="4"/>
        <v>0</v>
      </c>
      <c r="S19" s="222">
        <f t="shared" si="4"/>
        <v>0</v>
      </c>
    </row>
    <row r="20" spans="1:19" ht="18" customHeight="1">
      <c r="A20" s="463"/>
      <c r="B20" s="38" t="s">
        <v>25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90"/>
      <c r="O20" s="191"/>
      <c r="P20" s="192"/>
      <c r="Q20" s="189"/>
      <c r="R20" s="189"/>
      <c r="S20" s="170"/>
    </row>
    <row r="21" spans="1:19" ht="18" customHeight="1">
      <c r="A21" s="462"/>
      <c r="B21" s="38" t="s">
        <v>15</v>
      </c>
      <c r="C21" s="193">
        <v>1</v>
      </c>
      <c r="D21" s="194">
        <f aca="true" t="shared" si="5" ref="D21:S21">IF($C20=0,0%,(D20/$C20))</f>
        <v>0</v>
      </c>
      <c r="E21" s="194">
        <f t="shared" si="5"/>
        <v>0</v>
      </c>
      <c r="F21" s="194">
        <f t="shared" si="5"/>
        <v>0</v>
      </c>
      <c r="G21" s="194">
        <f t="shared" si="5"/>
        <v>0</v>
      </c>
      <c r="H21" s="194">
        <f t="shared" si="5"/>
        <v>0</v>
      </c>
      <c r="I21" s="194">
        <f t="shared" si="5"/>
        <v>0</v>
      </c>
      <c r="J21" s="194">
        <f t="shared" si="5"/>
        <v>0</v>
      </c>
      <c r="K21" s="194">
        <f t="shared" si="5"/>
        <v>0</v>
      </c>
      <c r="L21" s="194">
        <f t="shared" si="5"/>
        <v>0</v>
      </c>
      <c r="M21" s="194">
        <f t="shared" si="5"/>
        <v>0</v>
      </c>
      <c r="N21" s="194">
        <f t="shared" si="5"/>
        <v>0</v>
      </c>
      <c r="O21" s="194">
        <f t="shared" si="5"/>
        <v>0</v>
      </c>
      <c r="P21" s="194">
        <f t="shared" si="5"/>
        <v>0</v>
      </c>
      <c r="Q21" s="194">
        <f t="shared" si="5"/>
        <v>0</v>
      </c>
      <c r="R21" s="194">
        <f t="shared" si="5"/>
        <v>0</v>
      </c>
      <c r="S21" s="222">
        <f t="shared" si="5"/>
        <v>0</v>
      </c>
    </row>
    <row r="22" spans="1:19" ht="18" customHeight="1">
      <c r="A22" s="463"/>
      <c r="B22" s="38" t="s">
        <v>25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0"/>
      <c r="O22" s="191"/>
      <c r="P22" s="192"/>
      <c r="Q22" s="189"/>
      <c r="R22" s="189"/>
      <c r="S22" s="170"/>
    </row>
    <row r="23" spans="1:19" ht="18" customHeight="1">
      <c r="A23" s="462"/>
      <c r="B23" s="38" t="s">
        <v>15</v>
      </c>
      <c r="C23" s="193">
        <v>1</v>
      </c>
      <c r="D23" s="194">
        <f aca="true" t="shared" si="6" ref="D23:S23">IF($C22=0,0%,(D22/$C22))</f>
        <v>0</v>
      </c>
      <c r="E23" s="194">
        <f t="shared" si="6"/>
        <v>0</v>
      </c>
      <c r="F23" s="194">
        <f t="shared" si="6"/>
        <v>0</v>
      </c>
      <c r="G23" s="194">
        <f t="shared" si="6"/>
        <v>0</v>
      </c>
      <c r="H23" s="194">
        <f t="shared" si="6"/>
        <v>0</v>
      </c>
      <c r="I23" s="194">
        <f t="shared" si="6"/>
        <v>0</v>
      </c>
      <c r="J23" s="194">
        <f t="shared" si="6"/>
        <v>0</v>
      </c>
      <c r="K23" s="194">
        <f t="shared" si="6"/>
        <v>0</v>
      </c>
      <c r="L23" s="194">
        <f t="shared" si="6"/>
        <v>0</v>
      </c>
      <c r="M23" s="194">
        <f t="shared" si="6"/>
        <v>0</v>
      </c>
      <c r="N23" s="194">
        <f t="shared" si="6"/>
        <v>0</v>
      </c>
      <c r="O23" s="194">
        <f t="shared" si="6"/>
        <v>0</v>
      </c>
      <c r="P23" s="194">
        <f t="shared" si="6"/>
        <v>0</v>
      </c>
      <c r="Q23" s="194">
        <f t="shared" si="6"/>
        <v>0</v>
      </c>
      <c r="R23" s="194">
        <f t="shared" si="6"/>
        <v>0</v>
      </c>
      <c r="S23" s="222">
        <f t="shared" si="6"/>
        <v>0</v>
      </c>
    </row>
    <row r="24" spans="1:19" ht="18" customHeight="1">
      <c r="A24" s="463"/>
      <c r="B24" s="38" t="s">
        <v>25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0"/>
      <c r="O24" s="191"/>
      <c r="P24" s="192"/>
      <c r="Q24" s="189"/>
      <c r="R24" s="189"/>
      <c r="S24" s="170"/>
    </row>
    <row r="25" spans="1:19" ht="18" customHeight="1">
      <c r="A25" s="462"/>
      <c r="B25" s="38" t="s">
        <v>15</v>
      </c>
      <c r="C25" s="193">
        <v>1</v>
      </c>
      <c r="D25" s="194">
        <f aca="true" t="shared" si="7" ref="D25:S25">IF($C24=0,0%,(D24/$C24))</f>
        <v>0</v>
      </c>
      <c r="E25" s="194">
        <f t="shared" si="7"/>
        <v>0</v>
      </c>
      <c r="F25" s="194">
        <f t="shared" si="7"/>
        <v>0</v>
      </c>
      <c r="G25" s="194">
        <f t="shared" si="7"/>
        <v>0</v>
      </c>
      <c r="H25" s="194">
        <f t="shared" si="7"/>
        <v>0</v>
      </c>
      <c r="I25" s="194">
        <f t="shared" si="7"/>
        <v>0</v>
      </c>
      <c r="J25" s="194">
        <f t="shared" si="7"/>
        <v>0</v>
      </c>
      <c r="K25" s="194">
        <f t="shared" si="7"/>
        <v>0</v>
      </c>
      <c r="L25" s="194">
        <f t="shared" si="7"/>
        <v>0</v>
      </c>
      <c r="M25" s="194">
        <f t="shared" si="7"/>
        <v>0</v>
      </c>
      <c r="N25" s="194">
        <f t="shared" si="7"/>
        <v>0</v>
      </c>
      <c r="O25" s="194">
        <f t="shared" si="7"/>
        <v>0</v>
      </c>
      <c r="P25" s="194">
        <f t="shared" si="7"/>
        <v>0</v>
      </c>
      <c r="Q25" s="194">
        <f t="shared" si="7"/>
        <v>0</v>
      </c>
      <c r="R25" s="194">
        <f t="shared" si="7"/>
        <v>0</v>
      </c>
      <c r="S25" s="222">
        <f t="shared" si="7"/>
        <v>0</v>
      </c>
    </row>
    <row r="26" spans="1:19" ht="18" customHeight="1">
      <c r="A26" s="463"/>
      <c r="B26" s="38" t="s">
        <v>25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90"/>
      <c r="O26" s="191"/>
      <c r="P26" s="192"/>
      <c r="Q26" s="189"/>
      <c r="R26" s="189"/>
      <c r="S26" s="170"/>
    </row>
    <row r="27" spans="1:19" ht="18" customHeight="1">
      <c r="A27" s="462"/>
      <c r="B27" s="38" t="s">
        <v>15</v>
      </c>
      <c r="C27" s="193">
        <v>1</v>
      </c>
      <c r="D27" s="194">
        <f aca="true" t="shared" si="8" ref="D27:S27">IF($C26=0,0%,(D26/$C26))</f>
        <v>0</v>
      </c>
      <c r="E27" s="194">
        <f t="shared" si="8"/>
        <v>0</v>
      </c>
      <c r="F27" s="194">
        <f t="shared" si="8"/>
        <v>0</v>
      </c>
      <c r="G27" s="194">
        <f t="shared" si="8"/>
        <v>0</v>
      </c>
      <c r="H27" s="194">
        <f t="shared" si="8"/>
        <v>0</v>
      </c>
      <c r="I27" s="194">
        <f t="shared" si="8"/>
        <v>0</v>
      </c>
      <c r="J27" s="194">
        <f t="shared" si="8"/>
        <v>0</v>
      </c>
      <c r="K27" s="194">
        <f t="shared" si="8"/>
        <v>0</v>
      </c>
      <c r="L27" s="194">
        <f t="shared" si="8"/>
        <v>0</v>
      </c>
      <c r="M27" s="194">
        <f t="shared" si="8"/>
        <v>0</v>
      </c>
      <c r="N27" s="194">
        <f t="shared" si="8"/>
        <v>0</v>
      </c>
      <c r="O27" s="194">
        <f t="shared" si="8"/>
        <v>0</v>
      </c>
      <c r="P27" s="194">
        <f t="shared" si="8"/>
        <v>0</v>
      </c>
      <c r="Q27" s="194">
        <f t="shared" si="8"/>
        <v>0</v>
      </c>
      <c r="R27" s="194">
        <f t="shared" si="8"/>
        <v>0</v>
      </c>
      <c r="S27" s="222">
        <f t="shared" si="8"/>
        <v>0</v>
      </c>
    </row>
    <row r="28" spans="1:19" ht="18" customHeight="1">
      <c r="A28" s="463"/>
      <c r="B28" s="38" t="s">
        <v>25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90"/>
      <c r="O28" s="191"/>
      <c r="P28" s="192"/>
      <c r="Q28" s="189"/>
      <c r="R28" s="189"/>
      <c r="S28" s="170"/>
    </row>
    <row r="29" spans="1:19" ht="18" customHeight="1">
      <c r="A29" s="462"/>
      <c r="B29" s="38" t="s">
        <v>15</v>
      </c>
      <c r="C29" s="193">
        <v>1</v>
      </c>
      <c r="D29" s="194">
        <f aca="true" t="shared" si="9" ref="D29:S29">IF($C28=0,0%,(D28/$C28))</f>
        <v>0</v>
      </c>
      <c r="E29" s="194">
        <f t="shared" si="9"/>
        <v>0</v>
      </c>
      <c r="F29" s="194">
        <f t="shared" si="9"/>
        <v>0</v>
      </c>
      <c r="G29" s="194">
        <f t="shared" si="9"/>
        <v>0</v>
      </c>
      <c r="H29" s="194">
        <f t="shared" si="9"/>
        <v>0</v>
      </c>
      <c r="I29" s="194">
        <f t="shared" si="9"/>
        <v>0</v>
      </c>
      <c r="J29" s="194">
        <f t="shared" si="9"/>
        <v>0</v>
      </c>
      <c r="K29" s="194">
        <f t="shared" si="9"/>
        <v>0</v>
      </c>
      <c r="L29" s="194">
        <f t="shared" si="9"/>
        <v>0</v>
      </c>
      <c r="M29" s="194">
        <f t="shared" si="9"/>
        <v>0</v>
      </c>
      <c r="N29" s="194">
        <f t="shared" si="9"/>
        <v>0</v>
      </c>
      <c r="O29" s="194">
        <f t="shared" si="9"/>
        <v>0</v>
      </c>
      <c r="P29" s="194">
        <f t="shared" si="9"/>
        <v>0</v>
      </c>
      <c r="Q29" s="194">
        <f t="shared" si="9"/>
        <v>0</v>
      </c>
      <c r="R29" s="194">
        <f t="shared" si="9"/>
        <v>0</v>
      </c>
      <c r="S29" s="222">
        <f t="shared" si="9"/>
        <v>0</v>
      </c>
    </row>
    <row r="30" spans="1:19" ht="18" customHeight="1">
      <c r="A30" s="463"/>
      <c r="B30" s="38" t="s">
        <v>25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90"/>
      <c r="O30" s="191"/>
      <c r="P30" s="192"/>
      <c r="Q30" s="189"/>
      <c r="R30" s="189"/>
      <c r="S30" s="170"/>
    </row>
    <row r="31" spans="1:19" ht="18" customHeight="1">
      <c r="A31" s="462"/>
      <c r="B31" s="38" t="s">
        <v>15</v>
      </c>
      <c r="C31" s="193">
        <v>1</v>
      </c>
      <c r="D31" s="194">
        <f aca="true" t="shared" si="10" ref="D31:S31">IF($C30=0,0%,(D30/$C30))</f>
        <v>0</v>
      </c>
      <c r="E31" s="194">
        <f t="shared" si="10"/>
        <v>0</v>
      </c>
      <c r="F31" s="194">
        <f t="shared" si="10"/>
        <v>0</v>
      </c>
      <c r="G31" s="194">
        <f t="shared" si="10"/>
        <v>0</v>
      </c>
      <c r="H31" s="194">
        <f t="shared" si="10"/>
        <v>0</v>
      </c>
      <c r="I31" s="194">
        <f t="shared" si="10"/>
        <v>0</v>
      </c>
      <c r="J31" s="194">
        <f t="shared" si="10"/>
        <v>0</v>
      </c>
      <c r="K31" s="194">
        <f t="shared" si="10"/>
        <v>0</v>
      </c>
      <c r="L31" s="194">
        <f t="shared" si="10"/>
        <v>0</v>
      </c>
      <c r="M31" s="194">
        <f t="shared" si="10"/>
        <v>0</v>
      </c>
      <c r="N31" s="194">
        <f t="shared" si="10"/>
        <v>0</v>
      </c>
      <c r="O31" s="194">
        <f t="shared" si="10"/>
        <v>0</v>
      </c>
      <c r="P31" s="194">
        <f t="shared" si="10"/>
        <v>0</v>
      </c>
      <c r="Q31" s="194">
        <f t="shared" si="10"/>
        <v>0</v>
      </c>
      <c r="R31" s="194">
        <f t="shared" si="10"/>
        <v>0</v>
      </c>
      <c r="S31" s="222">
        <f t="shared" si="10"/>
        <v>0</v>
      </c>
    </row>
    <row r="32" spans="1:19" ht="18" customHeight="1">
      <c r="A32" s="463"/>
      <c r="B32" s="38" t="s">
        <v>25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90"/>
      <c r="O32" s="191"/>
      <c r="P32" s="192"/>
      <c r="Q32" s="189"/>
      <c r="R32" s="189"/>
      <c r="S32" s="170"/>
    </row>
    <row r="33" spans="1:19" ht="18" customHeight="1" thickBot="1">
      <c r="A33" s="464"/>
      <c r="B33" s="125" t="s">
        <v>15</v>
      </c>
      <c r="C33" s="201">
        <v>1</v>
      </c>
      <c r="D33" s="223">
        <f aca="true" t="shared" si="11" ref="D33:S33">IF($C32=0,0%,(D32/$C32))</f>
        <v>0</v>
      </c>
      <c r="E33" s="224">
        <f t="shared" si="11"/>
        <v>0</v>
      </c>
      <c r="F33" s="224">
        <f t="shared" si="11"/>
        <v>0</v>
      </c>
      <c r="G33" s="224">
        <f t="shared" si="11"/>
        <v>0</v>
      </c>
      <c r="H33" s="224">
        <f t="shared" si="11"/>
        <v>0</v>
      </c>
      <c r="I33" s="224">
        <f t="shared" si="11"/>
        <v>0</v>
      </c>
      <c r="J33" s="224">
        <f t="shared" si="11"/>
        <v>0</v>
      </c>
      <c r="K33" s="224">
        <f t="shared" si="11"/>
        <v>0</v>
      </c>
      <c r="L33" s="224">
        <f t="shared" si="11"/>
        <v>0</v>
      </c>
      <c r="M33" s="224">
        <f t="shared" si="11"/>
        <v>0</v>
      </c>
      <c r="N33" s="224">
        <f t="shared" si="11"/>
        <v>0</v>
      </c>
      <c r="O33" s="224">
        <f t="shared" si="11"/>
        <v>0</v>
      </c>
      <c r="P33" s="224">
        <f t="shared" si="11"/>
        <v>0</v>
      </c>
      <c r="Q33" s="224">
        <f t="shared" si="11"/>
        <v>0</v>
      </c>
      <c r="R33" s="224">
        <f t="shared" si="11"/>
        <v>0</v>
      </c>
      <c r="S33" s="225">
        <f t="shared" si="11"/>
        <v>0</v>
      </c>
    </row>
    <row r="34" ht="13.5" thickTop="1"/>
  </sheetData>
  <mergeCells count="24">
    <mergeCell ref="A30:A31"/>
    <mergeCell ref="A32:A33"/>
    <mergeCell ref="A22:A23"/>
    <mergeCell ref="A24:A25"/>
    <mergeCell ref="A26:A27"/>
    <mergeCell ref="A28:A29"/>
    <mergeCell ref="A14:A15"/>
    <mergeCell ref="A16:A17"/>
    <mergeCell ref="A18:A19"/>
    <mergeCell ref="A20:A21"/>
    <mergeCell ref="P6:Q7"/>
    <mergeCell ref="R6:S7"/>
    <mergeCell ref="A9:A10"/>
    <mergeCell ref="A12:A13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</mergeCells>
  <printOptions gridLines="1" horizontalCentered="1" verticalCentered="1"/>
  <pageMargins left="0.25" right="0.25" top="0.5" bottom="0.5" header="0" footer="0.5"/>
  <pageSetup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6"/>
  <sheetViews>
    <sheetView zoomScaleSheetLayoutView="100" workbookViewId="0" topLeftCell="A19">
      <selection activeCell="E14" sqref="E14"/>
    </sheetView>
  </sheetViews>
  <sheetFormatPr defaultColWidth="9.140625" defaultRowHeight="12.75"/>
  <cols>
    <col min="1" max="1" width="22.00390625" style="31" customWidth="1"/>
    <col min="2" max="2" width="4.00390625" style="31" customWidth="1"/>
    <col min="3" max="3" width="6.421875" style="31" customWidth="1"/>
    <col min="4" max="4" width="7.140625" style="31" customWidth="1"/>
    <col min="5" max="5" width="7.28125" style="31" customWidth="1"/>
    <col min="6" max="6" width="6.7109375" style="31" customWidth="1"/>
    <col min="7" max="7" width="7.57421875" style="31" customWidth="1"/>
    <col min="8" max="8" width="7.7109375" style="31" customWidth="1"/>
    <col min="9" max="9" width="7.57421875" style="31" customWidth="1"/>
    <col min="10" max="10" width="7.00390625" style="31" customWidth="1"/>
    <col min="11" max="11" width="7.57421875" style="31" customWidth="1"/>
    <col min="12" max="12" width="7.00390625" style="31" customWidth="1"/>
    <col min="13" max="13" width="6.57421875" style="31" customWidth="1"/>
    <col min="14" max="14" width="6.7109375" style="31" bestFit="1" customWidth="1"/>
    <col min="15" max="15" width="6.8515625" style="31" customWidth="1"/>
    <col min="16" max="16" width="6.7109375" style="31" bestFit="1" customWidth="1"/>
    <col min="17" max="17" width="7.28125" style="31" customWidth="1"/>
    <col min="18" max="18" width="7.140625" style="31" customWidth="1"/>
    <col min="19" max="19" width="7.28125" style="31" customWidth="1"/>
  </cols>
  <sheetData>
    <row r="1" spans="1:19" ht="13.5" thickTop="1">
      <c r="A1" s="421" t="s">
        <v>27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3"/>
    </row>
    <row r="2" spans="1:19" ht="13.5" thickBot="1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9"/>
    </row>
    <row r="3" spans="1:19" s="1" customFormat="1" ht="12" customHeight="1" thickTop="1">
      <c r="A3" s="430" t="s">
        <v>28</v>
      </c>
      <c r="B3" s="431"/>
      <c r="C3" s="436" t="s">
        <v>23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432"/>
      <c r="B7" s="433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3.5" thickBot="1">
      <c r="A8" s="465"/>
      <c r="B8" s="466"/>
      <c r="C8" s="359" t="s">
        <v>11</v>
      </c>
      <c r="D8" s="360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18" customHeight="1">
      <c r="A9" s="110" t="s">
        <v>29</v>
      </c>
      <c r="B9" s="184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7"/>
    </row>
    <row r="10" spans="1:19" ht="18" customHeight="1">
      <c r="A10" s="467" t="s">
        <v>30</v>
      </c>
      <c r="B10" s="34" t="s">
        <v>140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7"/>
    </row>
    <row r="11" spans="1:19" ht="18" customHeight="1">
      <c r="A11" s="468"/>
      <c r="B11" s="36" t="s">
        <v>15</v>
      </c>
      <c r="C11" s="51">
        <v>1</v>
      </c>
      <c r="D11" s="194">
        <f>IF($C10=0,0%,(D10/$C10))</f>
        <v>0</v>
      </c>
      <c r="E11" s="194">
        <f>IF($C10=0,0%,(E10/$C10))</f>
        <v>0</v>
      </c>
      <c r="F11" s="194">
        <f aca="true" t="shared" si="0" ref="F11:S11">IF($C10=0,0%,(F10/$C10))</f>
        <v>0</v>
      </c>
      <c r="G11" s="194">
        <f t="shared" si="0"/>
        <v>0</v>
      </c>
      <c r="H11" s="194">
        <f t="shared" si="0"/>
        <v>0</v>
      </c>
      <c r="I11" s="194">
        <f t="shared" si="0"/>
        <v>0</v>
      </c>
      <c r="J11" s="194">
        <f t="shared" si="0"/>
        <v>0</v>
      </c>
      <c r="K11" s="194">
        <f t="shared" si="0"/>
        <v>0</v>
      </c>
      <c r="L11" s="194">
        <f t="shared" si="0"/>
        <v>0</v>
      </c>
      <c r="M11" s="194">
        <f t="shared" si="0"/>
        <v>0</v>
      </c>
      <c r="N11" s="194">
        <f t="shared" si="0"/>
        <v>0</v>
      </c>
      <c r="O11" s="194">
        <f t="shared" si="0"/>
        <v>0</v>
      </c>
      <c r="P11" s="194">
        <f t="shared" si="0"/>
        <v>0</v>
      </c>
      <c r="Q11" s="194">
        <f t="shared" si="0"/>
        <v>0</v>
      </c>
      <c r="R11" s="194">
        <f t="shared" si="0"/>
        <v>0</v>
      </c>
      <c r="S11" s="222">
        <f t="shared" si="0"/>
        <v>0</v>
      </c>
    </row>
    <row r="12" spans="1:19" ht="18" customHeight="1">
      <c r="A12" s="469" t="s">
        <v>31</v>
      </c>
      <c r="B12" s="178" t="s">
        <v>25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7"/>
    </row>
    <row r="13" spans="1:19" ht="18" customHeight="1">
      <c r="A13" s="468"/>
      <c r="B13" s="38" t="s">
        <v>15</v>
      </c>
      <c r="C13" s="51">
        <v>1</v>
      </c>
      <c r="D13" s="194">
        <f>IF($C12=0,0%,(D12/$C12))</f>
        <v>0</v>
      </c>
      <c r="E13" s="194">
        <f>IF($C12=0,0%,(E12/$C12))</f>
        <v>0</v>
      </c>
      <c r="F13" s="194">
        <f aca="true" t="shared" si="1" ref="F13:S13">IF($C12=0,0%,(F12/$C12))</f>
        <v>0</v>
      </c>
      <c r="G13" s="194">
        <f t="shared" si="1"/>
        <v>0</v>
      </c>
      <c r="H13" s="194">
        <f t="shared" si="1"/>
        <v>0</v>
      </c>
      <c r="I13" s="194">
        <f t="shared" si="1"/>
        <v>0</v>
      </c>
      <c r="J13" s="194">
        <f t="shared" si="1"/>
        <v>0</v>
      </c>
      <c r="K13" s="194">
        <f t="shared" si="1"/>
        <v>0</v>
      </c>
      <c r="L13" s="194">
        <f t="shared" si="1"/>
        <v>0</v>
      </c>
      <c r="M13" s="194">
        <f t="shared" si="1"/>
        <v>0</v>
      </c>
      <c r="N13" s="194">
        <f t="shared" si="1"/>
        <v>0</v>
      </c>
      <c r="O13" s="194">
        <f t="shared" si="1"/>
        <v>0</v>
      </c>
      <c r="P13" s="194">
        <f t="shared" si="1"/>
        <v>0</v>
      </c>
      <c r="Q13" s="194">
        <f t="shared" si="1"/>
        <v>0</v>
      </c>
      <c r="R13" s="194">
        <f t="shared" si="1"/>
        <v>0</v>
      </c>
      <c r="S13" s="222">
        <f t="shared" si="1"/>
        <v>0</v>
      </c>
    </row>
    <row r="14" spans="1:19" ht="18" customHeight="1">
      <c r="A14" s="470" t="s">
        <v>32</v>
      </c>
      <c r="B14" s="37" t="s">
        <v>25</v>
      </c>
      <c r="C14" s="35"/>
      <c r="D14" s="182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57"/>
    </row>
    <row r="15" spans="1:19" ht="18" customHeight="1">
      <c r="A15" s="471"/>
      <c r="B15" s="38" t="s">
        <v>15</v>
      </c>
      <c r="C15" s="51">
        <v>1</v>
      </c>
      <c r="D15" s="194">
        <f>IF($C14=0,0%,(D14/$C14))</f>
        <v>0</v>
      </c>
      <c r="E15" s="194">
        <f>IF($C14=0,0%,(E14/$C14))</f>
        <v>0</v>
      </c>
      <c r="F15" s="194">
        <f aca="true" t="shared" si="2" ref="F15:S15">IF($C14=0,0%,(F14/$C14))</f>
        <v>0</v>
      </c>
      <c r="G15" s="194">
        <f t="shared" si="2"/>
        <v>0</v>
      </c>
      <c r="H15" s="194">
        <f t="shared" si="2"/>
        <v>0</v>
      </c>
      <c r="I15" s="194">
        <f t="shared" si="2"/>
        <v>0</v>
      </c>
      <c r="J15" s="194">
        <f t="shared" si="2"/>
        <v>0</v>
      </c>
      <c r="K15" s="194">
        <f t="shared" si="2"/>
        <v>0</v>
      </c>
      <c r="L15" s="194">
        <f t="shared" si="2"/>
        <v>0</v>
      </c>
      <c r="M15" s="194">
        <f t="shared" si="2"/>
        <v>0</v>
      </c>
      <c r="N15" s="194">
        <f t="shared" si="2"/>
        <v>0</v>
      </c>
      <c r="O15" s="194">
        <f t="shared" si="2"/>
        <v>0</v>
      </c>
      <c r="P15" s="194">
        <f t="shared" si="2"/>
        <v>0</v>
      </c>
      <c r="Q15" s="194">
        <f t="shared" si="2"/>
        <v>0</v>
      </c>
      <c r="R15" s="194">
        <f t="shared" si="2"/>
        <v>0</v>
      </c>
      <c r="S15" s="222">
        <f t="shared" si="2"/>
        <v>0</v>
      </c>
    </row>
    <row r="16" spans="1:19" ht="18" customHeight="1">
      <c r="A16" s="472" t="s">
        <v>33</v>
      </c>
      <c r="B16" s="38" t="s">
        <v>25</v>
      </c>
      <c r="C16" s="35"/>
      <c r="D16" s="182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57"/>
    </row>
    <row r="17" spans="1:19" ht="18" customHeight="1" thickBot="1">
      <c r="A17" s="473"/>
      <c r="B17" s="125" t="s">
        <v>15</v>
      </c>
      <c r="C17" s="187">
        <v>1</v>
      </c>
      <c r="D17" s="223">
        <f>IF($C16=0,0%,(D16/$C16))</f>
        <v>0</v>
      </c>
      <c r="E17" s="224">
        <f aca="true" t="shared" si="3" ref="E17:S17">IF($C16=0,0%,(E16/$C16))</f>
        <v>0</v>
      </c>
      <c r="F17" s="224">
        <f t="shared" si="3"/>
        <v>0</v>
      </c>
      <c r="G17" s="224">
        <f t="shared" si="3"/>
        <v>0</v>
      </c>
      <c r="H17" s="224">
        <f t="shared" si="3"/>
        <v>0</v>
      </c>
      <c r="I17" s="224">
        <f t="shared" si="3"/>
        <v>0</v>
      </c>
      <c r="J17" s="224">
        <f t="shared" si="3"/>
        <v>0</v>
      </c>
      <c r="K17" s="224">
        <f t="shared" si="3"/>
        <v>0</v>
      </c>
      <c r="L17" s="224">
        <f t="shared" si="3"/>
        <v>0</v>
      </c>
      <c r="M17" s="224">
        <f t="shared" si="3"/>
        <v>0</v>
      </c>
      <c r="N17" s="224">
        <f t="shared" si="3"/>
        <v>0</v>
      </c>
      <c r="O17" s="224">
        <f t="shared" si="3"/>
        <v>0</v>
      </c>
      <c r="P17" s="224">
        <f t="shared" si="3"/>
        <v>0</v>
      </c>
      <c r="Q17" s="224">
        <f t="shared" si="3"/>
        <v>0</v>
      </c>
      <c r="R17" s="224">
        <f t="shared" si="3"/>
        <v>0</v>
      </c>
      <c r="S17" s="225">
        <f t="shared" si="3"/>
        <v>0</v>
      </c>
    </row>
    <row r="18" spans="1:19" ht="18" customHeight="1" thickTop="1">
      <c r="A18" s="474" t="s">
        <v>34</v>
      </c>
      <c r="B18" s="47" t="s">
        <v>25</v>
      </c>
      <c r="C18" s="35"/>
      <c r="D18" s="186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123"/>
    </row>
    <row r="19" spans="1:19" ht="18" customHeight="1" thickBot="1">
      <c r="A19" s="475"/>
      <c r="B19" s="185" t="s">
        <v>15</v>
      </c>
      <c r="C19" s="212">
        <v>1</v>
      </c>
      <c r="D19" s="226">
        <f>IF($C18=0,0%,(D18/$C18))</f>
        <v>0</v>
      </c>
      <c r="E19" s="227">
        <f aca="true" t="shared" si="4" ref="E19:S19">IF($C18=0,0%,(E18/$C18))</f>
        <v>0</v>
      </c>
      <c r="F19" s="227">
        <f t="shared" si="4"/>
        <v>0</v>
      </c>
      <c r="G19" s="227">
        <f t="shared" si="4"/>
        <v>0</v>
      </c>
      <c r="H19" s="227">
        <f t="shared" si="4"/>
        <v>0</v>
      </c>
      <c r="I19" s="227">
        <f t="shared" si="4"/>
        <v>0</v>
      </c>
      <c r="J19" s="227">
        <f t="shared" si="4"/>
        <v>0</v>
      </c>
      <c r="K19" s="227">
        <f t="shared" si="4"/>
        <v>0</v>
      </c>
      <c r="L19" s="227">
        <f t="shared" si="4"/>
        <v>0</v>
      </c>
      <c r="M19" s="227">
        <f t="shared" si="4"/>
        <v>0</v>
      </c>
      <c r="N19" s="227">
        <f t="shared" si="4"/>
        <v>0</v>
      </c>
      <c r="O19" s="227">
        <f t="shared" si="4"/>
        <v>0</v>
      </c>
      <c r="P19" s="227">
        <f t="shared" si="4"/>
        <v>0</v>
      </c>
      <c r="Q19" s="227">
        <f t="shared" si="4"/>
        <v>0</v>
      </c>
      <c r="R19" s="227">
        <f t="shared" si="4"/>
        <v>0</v>
      </c>
      <c r="S19" s="228">
        <f t="shared" si="4"/>
        <v>0</v>
      </c>
    </row>
    <row r="20" spans="1:19" ht="18" customHeight="1" thickTop="1">
      <c r="A20" s="476" t="s">
        <v>35</v>
      </c>
      <c r="B20" s="38" t="s">
        <v>25</v>
      </c>
      <c r="C20" s="35"/>
      <c r="D20" s="182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57"/>
    </row>
    <row r="21" spans="1:19" ht="18" customHeight="1">
      <c r="A21" s="477"/>
      <c r="B21" s="38" t="s">
        <v>15</v>
      </c>
      <c r="C21" s="51">
        <v>1</v>
      </c>
      <c r="D21" s="194">
        <f>IF($C20=0,0%,(D20/$C20))</f>
        <v>0</v>
      </c>
      <c r="E21" s="194">
        <f>IF($C20=0,0%,(E20/$C20))</f>
        <v>0</v>
      </c>
      <c r="F21" s="194">
        <f aca="true" t="shared" si="5" ref="F21:S21">IF($C20=0,0%,(F20/$C20))</f>
        <v>0</v>
      </c>
      <c r="G21" s="194">
        <f t="shared" si="5"/>
        <v>0</v>
      </c>
      <c r="H21" s="194">
        <f t="shared" si="5"/>
        <v>0</v>
      </c>
      <c r="I21" s="194">
        <f t="shared" si="5"/>
        <v>0</v>
      </c>
      <c r="J21" s="194">
        <f t="shared" si="5"/>
        <v>0</v>
      </c>
      <c r="K21" s="194">
        <f t="shared" si="5"/>
        <v>0</v>
      </c>
      <c r="L21" s="194">
        <f t="shared" si="5"/>
        <v>0</v>
      </c>
      <c r="M21" s="194">
        <f t="shared" si="5"/>
        <v>0</v>
      </c>
      <c r="N21" s="194">
        <f t="shared" si="5"/>
        <v>0</v>
      </c>
      <c r="O21" s="194">
        <f t="shared" si="5"/>
        <v>0</v>
      </c>
      <c r="P21" s="194">
        <f t="shared" si="5"/>
        <v>0</v>
      </c>
      <c r="Q21" s="194">
        <f t="shared" si="5"/>
        <v>0</v>
      </c>
      <c r="R21" s="194">
        <f t="shared" si="5"/>
        <v>0</v>
      </c>
      <c r="S21" s="222">
        <f t="shared" si="5"/>
        <v>0</v>
      </c>
    </row>
    <row r="22" spans="1:19" ht="18" customHeight="1">
      <c r="A22" s="478" t="s">
        <v>36</v>
      </c>
      <c r="B22" s="38" t="s">
        <v>25</v>
      </c>
      <c r="C22" s="35"/>
      <c r="D22" s="182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57"/>
    </row>
    <row r="23" spans="1:19" ht="18" customHeight="1">
      <c r="A23" s="477"/>
      <c r="B23" s="38" t="s">
        <v>15</v>
      </c>
      <c r="C23" s="51">
        <v>1</v>
      </c>
      <c r="D23" s="194">
        <f>IF($C22=0,0%,(D22/$C22))</f>
        <v>0</v>
      </c>
      <c r="E23" s="194">
        <f>IF($C22=0,0%,(E22/$C22))</f>
        <v>0</v>
      </c>
      <c r="F23" s="194">
        <f aca="true" t="shared" si="6" ref="F23:S23">IF($C22=0,0%,(F22/$C22))</f>
        <v>0</v>
      </c>
      <c r="G23" s="194">
        <f t="shared" si="6"/>
        <v>0</v>
      </c>
      <c r="H23" s="194">
        <f t="shared" si="6"/>
        <v>0</v>
      </c>
      <c r="I23" s="194">
        <f t="shared" si="6"/>
        <v>0</v>
      </c>
      <c r="J23" s="194">
        <f t="shared" si="6"/>
        <v>0</v>
      </c>
      <c r="K23" s="194">
        <f t="shared" si="6"/>
        <v>0</v>
      </c>
      <c r="L23" s="194">
        <f t="shared" si="6"/>
        <v>0</v>
      </c>
      <c r="M23" s="194">
        <f t="shared" si="6"/>
        <v>0</v>
      </c>
      <c r="N23" s="194">
        <f t="shared" si="6"/>
        <v>0</v>
      </c>
      <c r="O23" s="194">
        <f t="shared" si="6"/>
        <v>0</v>
      </c>
      <c r="P23" s="194">
        <f t="shared" si="6"/>
        <v>0</v>
      </c>
      <c r="Q23" s="194">
        <f t="shared" si="6"/>
        <v>0</v>
      </c>
      <c r="R23" s="194">
        <f t="shared" si="6"/>
        <v>0</v>
      </c>
      <c r="S23" s="222">
        <f t="shared" si="6"/>
        <v>0</v>
      </c>
    </row>
    <row r="24" spans="1:19" ht="18" customHeight="1">
      <c r="A24" s="478" t="s">
        <v>37</v>
      </c>
      <c r="B24" s="38" t="s">
        <v>25</v>
      </c>
      <c r="C24" s="35"/>
      <c r="D24" s="182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57"/>
    </row>
    <row r="25" spans="1:19" ht="18" customHeight="1">
      <c r="A25" s="477"/>
      <c r="B25" s="38" t="s">
        <v>15</v>
      </c>
      <c r="C25" s="51">
        <v>1</v>
      </c>
      <c r="D25" s="194">
        <f>IF($C24=0,0%,(D24/$C24))</f>
        <v>0</v>
      </c>
      <c r="E25" s="194">
        <f>IF($C24=0,0%,(E24/$C24))</f>
        <v>0</v>
      </c>
      <c r="F25" s="194">
        <f aca="true" t="shared" si="7" ref="F25:S25">IF($C24=0,0%,(F24/$C24))</f>
        <v>0</v>
      </c>
      <c r="G25" s="194">
        <f t="shared" si="7"/>
        <v>0</v>
      </c>
      <c r="H25" s="194">
        <f t="shared" si="7"/>
        <v>0</v>
      </c>
      <c r="I25" s="194">
        <f t="shared" si="7"/>
        <v>0</v>
      </c>
      <c r="J25" s="194">
        <f t="shared" si="7"/>
        <v>0</v>
      </c>
      <c r="K25" s="194">
        <f t="shared" si="7"/>
        <v>0</v>
      </c>
      <c r="L25" s="194">
        <f t="shared" si="7"/>
        <v>0</v>
      </c>
      <c r="M25" s="194">
        <f t="shared" si="7"/>
        <v>0</v>
      </c>
      <c r="N25" s="194">
        <f t="shared" si="7"/>
        <v>0</v>
      </c>
      <c r="O25" s="194">
        <f t="shared" si="7"/>
        <v>0</v>
      </c>
      <c r="P25" s="194">
        <f t="shared" si="7"/>
        <v>0</v>
      </c>
      <c r="Q25" s="194">
        <f t="shared" si="7"/>
        <v>0</v>
      </c>
      <c r="R25" s="194">
        <f t="shared" si="7"/>
        <v>0</v>
      </c>
      <c r="S25" s="222">
        <f t="shared" si="7"/>
        <v>0</v>
      </c>
    </row>
    <row r="26" spans="1:19" ht="18" customHeight="1">
      <c r="A26" s="479" t="s">
        <v>38</v>
      </c>
      <c r="B26" s="38" t="s">
        <v>25</v>
      </c>
      <c r="C26" s="35"/>
      <c r="D26" s="18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57"/>
    </row>
    <row r="27" spans="1:19" ht="18" customHeight="1">
      <c r="A27" s="481"/>
      <c r="B27" s="38" t="s">
        <v>15</v>
      </c>
      <c r="C27" s="51">
        <v>1</v>
      </c>
      <c r="D27" s="194">
        <f>IF($C26=0,0%,(D26/$C26))</f>
        <v>0</v>
      </c>
      <c r="E27" s="194">
        <f>IF($C26=0,0%,(E26/$C26))</f>
        <v>0</v>
      </c>
      <c r="F27" s="194">
        <f aca="true" t="shared" si="8" ref="F27:S27">IF($C26=0,0%,(F26/$C26))</f>
        <v>0</v>
      </c>
      <c r="G27" s="194">
        <f t="shared" si="8"/>
        <v>0</v>
      </c>
      <c r="H27" s="194">
        <f t="shared" si="8"/>
        <v>0</v>
      </c>
      <c r="I27" s="194">
        <f t="shared" si="8"/>
        <v>0</v>
      </c>
      <c r="J27" s="194">
        <f t="shared" si="8"/>
        <v>0</v>
      </c>
      <c r="K27" s="194">
        <f t="shared" si="8"/>
        <v>0</v>
      </c>
      <c r="L27" s="194">
        <f t="shared" si="8"/>
        <v>0</v>
      </c>
      <c r="M27" s="194">
        <f t="shared" si="8"/>
        <v>0</v>
      </c>
      <c r="N27" s="194">
        <f t="shared" si="8"/>
        <v>0</v>
      </c>
      <c r="O27" s="194">
        <f t="shared" si="8"/>
        <v>0</v>
      </c>
      <c r="P27" s="194">
        <f t="shared" si="8"/>
        <v>0</v>
      </c>
      <c r="Q27" s="194">
        <f t="shared" si="8"/>
        <v>0</v>
      </c>
      <c r="R27" s="194">
        <f t="shared" si="8"/>
        <v>0</v>
      </c>
      <c r="S27" s="222">
        <f t="shared" si="8"/>
        <v>0</v>
      </c>
    </row>
    <row r="28" spans="1:19" ht="18" customHeight="1">
      <c r="A28" s="482" t="s">
        <v>39</v>
      </c>
      <c r="B28" s="100" t="s">
        <v>25</v>
      </c>
      <c r="C28" s="2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57"/>
    </row>
    <row r="29" spans="1:19" ht="18" customHeight="1">
      <c r="A29" s="477"/>
      <c r="B29" s="38" t="s">
        <v>15</v>
      </c>
      <c r="C29" s="215">
        <v>1</v>
      </c>
      <c r="D29" s="229">
        <f>IF($C28=0,0%,(D28/$C28))</f>
        <v>0</v>
      </c>
      <c r="E29" s="194">
        <f>IF($C28=0,0%,(E28/$C28))</f>
        <v>0</v>
      </c>
      <c r="F29" s="194">
        <f aca="true" t="shared" si="9" ref="F29:S29">IF($C28=0,0%,(F28/$C28))</f>
        <v>0</v>
      </c>
      <c r="G29" s="194">
        <f t="shared" si="9"/>
        <v>0</v>
      </c>
      <c r="H29" s="194">
        <f t="shared" si="9"/>
        <v>0</v>
      </c>
      <c r="I29" s="194">
        <f t="shared" si="9"/>
        <v>0</v>
      </c>
      <c r="J29" s="194">
        <f t="shared" si="9"/>
        <v>0</v>
      </c>
      <c r="K29" s="194">
        <f t="shared" si="9"/>
        <v>0</v>
      </c>
      <c r="L29" s="194">
        <f t="shared" si="9"/>
        <v>0</v>
      </c>
      <c r="M29" s="194">
        <f t="shared" si="9"/>
        <v>0</v>
      </c>
      <c r="N29" s="194">
        <f t="shared" si="9"/>
        <v>0</v>
      </c>
      <c r="O29" s="194">
        <f t="shared" si="9"/>
        <v>0</v>
      </c>
      <c r="P29" s="194">
        <f t="shared" si="9"/>
        <v>0</v>
      </c>
      <c r="Q29" s="194">
        <f t="shared" si="9"/>
        <v>0</v>
      </c>
      <c r="R29" s="194">
        <f t="shared" si="9"/>
        <v>0</v>
      </c>
      <c r="S29" s="222">
        <f t="shared" si="9"/>
        <v>0</v>
      </c>
    </row>
    <row r="30" spans="1:19" ht="18" customHeight="1">
      <c r="A30" s="478" t="s">
        <v>40</v>
      </c>
      <c r="B30" s="38" t="s">
        <v>25</v>
      </c>
      <c r="C30" s="182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57"/>
    </row>
    <row r="31" spans="1:19" ht="18" customHeight="1">
      <c r="A31" s="477"/>
      <c r="B31" s="38" t="s">
        <v>15</v>
      </c>
      <c r="C31" s="215">
        <v>1</v>
      </c>
      <c r="D31" s="229">
        <f>IF($C30=0,0%,(D30/$C30))</f>
        <v>0</v>
      </c>
      <c r="E31" s="194">
        <f>IF($C30=0,0%,(E30/$C30))</f>
        <v>0</v>
      </c>
      <c r="F31" s="194">
        <f aca="true" t="shared" si="10" ref="F31:S31">IF($C30=0,0%,(F30/$C30))</f>
        <v>0</v>
      </c>
      <c r="G31" s="194">
        <f t="shared" si="10"/>
        <v>0</v>
      </c>
      <c r="H31" s="194">
        <f t="shared" si="10"/>
        <v>0</v>
      </c>
      <c r="I31" s="194">
        <f t="shared" si="10"/>
        <v>0</v>
      </c>
      <c r="J31" s="194">
        <f t="shared" si="10"/>
        <v>0</v>
      </c>
      <c r="K31" s="194">
        <f t="shared" si="10"/>
        <v>0</v>
      </c>
      <c r="L31" s="194">
        <f t="shared" si="10"/>
        <v>0</v>
      </c>
      <c r="M31" s="194">
        <f t="shared" si="10"/>
        <v>0</v>
      </c>
      <c r="N31" s="194">
        <f t="shared" si="10"/>
        <v>0</v>
      </c>
      <c r="O31" s="194">
        <f t="shared" si="10"/>
        <v>0</v>
      </c>
      <c r="P31" s="194">
        <f t="shared" si="10"/>
        <v>0</v>
      </c>
      <c r="Q31" s="194">
        <f t="shared" si="10"/>
        <v>0</v>
      </c>
      <c r="R31" s="194">
        <f t="shared" si="10"/>
        <v>0</v>
      </c>
      <c r="S31" s="222">
        <f t="shared" si="10"/>
        <v>0</v>
      </c>
    </row>
    <row r="32" spans="1:19" ht="18" customHeight="1">
      <c r="A32" s="479" t="s">
        <v>41</v>
      </c>
      <c r="B32" s="38" t="s">
        <v>25</v>
      </c>
      <c r="C32" s="182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57"/>
    </row>
    <row r="33" spans="1:19" ht="18" customHeight="1">
      <c r="A33" s="460"/>
      <c r="B33" s="38" t="s">
        <v>15</v>
      </c>
      <c r="C33" s="51">
        <v>1</v>
      </c>
      <c r="D33" s="194">
        <f>IF($C32=0,0%,(D32/$C32))</f>
        <v>0</v>
      </c>
      <c r="E33" s="194">
        <f>IF($C32=0,0%,(E32/$C32))</f>
        <v>0</v>
      </c>
      <c r="F33" s="194">
        <f aca="true" t="shared" si="11" ref="F33:S33">IF($C32=0,0%,(F32/$C32))</f>
        <v>0</v>
      </c>
      <c r="G33" s="194">
        <f t="shared" si="11"/>
        <v>0</v>
      </c>
      <c r="H33" s="194">
        <f t="shared" si="11"/>
        <v>0</v>
      </c>
      <c r="I33" s="194">
        <f t="shared" si="11"/>
        <v>0</v>
      </c>
      <c r="J33" s="194">
        <f t="shared" si="11"/>
        <v>0</v>
      </c>
      <c r="K33" s="194">
        <f t="shared" si="11"/>
        <v>0</v>
      </c>
      <c r="L33" s="194">
        <f t="shared" si="11"/>
        <v>0</v>
      </c>
      <c r="M33" s="194">
        <f t="shared" si="11"/>
        <v>0</v>
      </c>
      <c r="N33" s="194">
        <f t="shared" si="11"/>
        <v>0</v>
      </c>
      <c r="O33" s="194">
        <f t="shared" si="11"/>
        <v>0</v>
      </c>
      <c r="P33" s="194">
        <f t="shared" si="11"/>
        <v>0</v>
      </c>
      <c r="Q33" s="194">
        <f t="shared" si="11"/>
        <v>0</v>
      </c>
      <c r="R33" s="194">
        <f t="shared" si="11"/>
        <v>0</v>
      </c>
      <c r="S33" s="222">
        <f t="shared" si="11"/>
        <v>0</v>
      </c>
    </row>
    <row r="34" spans="1:19" ht="18" customHeight="1">
      <c r="A34" s="478" t="s">
        <v>42</v>
      </c>
      <c r="B34" s="38" t="s">
        <v>25</v>
      </c>
      <c r="C34" s="35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2"/>
      <c r="O34" s="156"/>
      <c r="P34" s="183"/>
      <c r="Q34" s="35"/>
      <c r="R34" s="35"/>
      <c r="S34" s="180"/>
    </row>
    <row r="35" spans="1:19" ht="18" customHeight="1" thickBot="1">
      <c r="A35" s="480"/>
      <c r="B35" s="125" t="s">
        <v>15</v>
      </c>
      <c r="C35" s="187">
        <v>1</v>
      </c>
      <c r="D35" s="223">
        <f>IF($C34=0,0%,(D34/$C34))</f>
        <v>0</v>
      </c>
      <c r="E35" s="224">
        <f aca="true" t="shared" si="12" ref="E35:S35">IF($C34=0,0%,(E34/$C34))</f>
        <v>0</v>
      </c>
      <c r="F35" s="224">
        <f t="shared" si="12"/>
        <v>0</v>
      </c>
      <c r="G35" s="224">
        <f t="shared" si="12"/>
        <v>0</v>
      </c>
      <c r="H35" s="224">
        <f t="shared" si="12"/>
        <v>0</v>
      </c>
      <c r="I35" s="224">
        <f t="shared" si="12"/>
        <v>0</v>
      </c>
      <c r="J35" s="224">
        <f t="shared" si="12"/>
        <v>0</v>
      </c>
      <c r="K35" s="224">
        <f t="shared" si="12"/>
        <v>0</v>
      </c>
      <c r="L35" s="224">
        <f t="shared" si="12"/>
        <v>0</v>
      </c>
      <c r="M35" s="224">
        <f t="shared" si="12"/>
        <v>0</v>
      </c>
      <c r="N35" s="224">
        <f t="shared" si="12"/>
        <v>0</v>
      </c>
      <c r="O35" s="224">
        <f t="shared" si="12"/>
        <v>0</v>
      </c>
      <c r="P35" s="224">
        <f t="shared" si="12"/>
        <v>0</v>
      </c>
      <c r="Q35" s="224">
        <f t="shared" si="12"/>
        <v>0</v>
      </c>
      <c r="R35" s="224">
        <f t="shared" si="12"/>
        <v>0</v>
      </c>
      <c r="S35" s="225">
        <f t="shared" si="12"/>
        <v>0</v>
      </c>
    </row>
    <row r="36" spans="1:19" ht="13.5" thickTop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</row>
    <row r="37" spans="1:19" ht="12.7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</row>
    <row r="38" spans="1:19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</row>
    <row r="39" spans="1:19" ht="12.7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</row>
    <row r="40" spans="1:19" ht="12.7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</row>
    <row r="41" spans="1:19" ht="12.7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</row>
    <row r="42" spans="1:19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</row>
    <row r="43" spans="1:19" ht="12.7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</row>
    <row r="44" spans="1:19" ht="12.7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</row>
    <row r="45" spans="1:19" ht="12.7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</row>
    <row r="46" spans="1:19" ht="12.7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</row>
    <row r="47" spans="1:19" ht="12.7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</row>
    <row r="48" spans="1:19" ht="12.7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</row>
    <row r="49" spans="1:19" ht="12.7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</row>
    <row r="50" spans="1:19" ht="12.7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</row>
    <row r="51" spans="1:19" ht="12.7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</row>
    <row r="52" spans="1:19" ht="12.7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</row>
    <row r="53" spans="1:19" ht="12.7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</row>
    <row r="54" spans="1:19" ht="12.7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</row>
    <row r="55" spans="1:19" ht="12.7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</row>
    <row r="56" spans="1:19" ht="12.7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</row>
    <row r="57" spans="1:19" ht="12.7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</row>
    <row r="58" spans="1:19" ht="12.7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</row>
    <row r="59" spans="1:19" ht="12.7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</row>
    <row r="60" spans="1:19" ht="12.7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</row>
    <row r="61" spans="1:19" ht="12.7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</row>
    <row r="62" spans="1:19" ht="12.7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</row>
    <row r="63" spans="1:19" ht="12.7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</row>
    <row r="64" spans="1:19" ht="12.7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</row>
    <row r="65" spans="1:19" ht="12.7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</row>
    <row r="66" spans="1:19" ht="12.7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</row>
    <row r="67" spans="1:19" ht="12.7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</row>
    <row r="68" spans="1:19" ht="12.7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</row>
    <row r="69" spans="1:19" ht="12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</row>
    <row r="70" spans="1:19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</row>
    <row r="71" spans="1:19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</row>
    <row r="72" spans="1:19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</row>
    <row r="73" spans="1:19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19" ht="12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</row>
    <row r="75" spans="1:19" ht="12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</row>
    <row r="76" spans="1:19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</row>
    <row r="77" spans="1:19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</row>
    <row r="78" spans="1:19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</row>
    <row r="79" spans="1:19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</row>
    <row r="80" spans="1:19" ht="12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</row>
    <row r="81" spans="1:19" ht="12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</row>
    <row r="82" spans="1:19" ht="12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</row>
    <row r="83" spans="1:19" ht="12.7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</row>
    <row r="84" spans="1:19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</row>
    <row r="85" spans="1:19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</row>
    <row r="86" spans="1:19" ht="12.7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</row>
    <row r="87" spans="1:19" ht="12.7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</row>
    <row r="88" spans="1:19" ht="12.7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</row>
    <row r="89" spans="1:19" ht="12.7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</row>
    <row r="90" spans="1:19" ht="12.7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</row>
    <row r="91" spans="1:19" ht="12.7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</row>
    <row r="92" spans="1:19" ht="12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</row>
    <row r="93" spans="1:19" ht="12.7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</row>
    <row r="94" spans="1:19" ht="12.7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</row>
    <row r="95" spans="1:19" ht="12.7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</row>
    <row r="96" spans="1:19" ht="12.7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</row>
    <row r="97" spans="1:19" ht="12.7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</row>
    <row r="98" spans="1:19" ht="12.7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</row>
    <row r="99" spans="1:19" ht="12.7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</row>
    <row r="100" spans="1:19" ht="12.7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</row>
    <row r="101" spans="1:19" ht="12.7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</row>
    <row r="102" spans="1:19" ht="12.7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</row>
    <row r="103" spans="1:19" ht="12.7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</row>
    <row r="104" spans="1:19" ht="12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</row>
    <row r="105" spans="1:19" ht="12.7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</row>
    <row r="106" spans="1:19" ht="12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</row>
    <row r="107" spans="1:19" ht="12.7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</row>
    <row r="108" spans="1:19" ht="12.7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19" ht="12.7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  <row r="110" spans="1:19" ht="12.7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</row>
    <row r="111" spans="1:19" ht="12.7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</row>
    <row r="112" spans="1:19" ht="12.7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</row>
    <row r="113" spans="1:19" ht="12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</row>
    <row r="114" spans="1:19" ht="12.7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</row>
    <row r="115" spans="1:19" ht="12.7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</row>
    <row r="116" spans="1:19" ht="12.7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</row>
    <row r="117" spans="1:19" ht="12.7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</row>
    <row r="118" spans="1:19" ht="12.7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</row>
    <row r="119" spans="1:19" ht="12.7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</row>
    <row r="120" spans="1:19" ht="12.7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</row>
    <row r="121" spans="1:19" ht="12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</row>
    <row r="122" spans="1:19" ht="12.7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</row>
    <row r="123" spans="1:19" ht="12.7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</row>
    <row r="124" spans="1:19" ht="12.7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</row>
    <row r="125" spans="1:19" ht="12.75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</row>
    <row r="126" spans="1:19" ht="12.75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</row>
    <row r="127" spans="1:19" ht="12.75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</row>
    <row r="128" spans="1:19" ht="12.75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</row>
    <row r="129" spans="1:19" ht="12.75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</row>
    <row r="130" spans="1:19" ht="12.7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</row>
    <row r="131" spans="1:19" ht="12.75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</row>
    <row r="132" spans="1:19" ht="12.75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</row>
    <row r="133" spans="1:19" ht="12.75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</row>
    <row r="134" spans="1:19" ht="12.75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</row>
    <row r="135" spans="1:19" ht="12.75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</row>
    <row r="136" spans="1:19" ht="12.75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</row>
    <row r="137" spans="1:19" ht="12.75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</row>
    <row r="138" spans="1:19" ht="12.75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</row>
    <row r="139" spans="1:19" ht="12.75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</row>
    <row r="140" spans="1:19" ht="12.75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</row>
    <row r="141" spans="1:19" ht="12.75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</row>
    <row r="142" spans="1:19" ht="12.75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</row>
    <row r="143" spans="1:19" ht="12.75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</row>
    <row r="144" spans="1:19" ht="12.75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</row>
    <row r="145" spans="1:19" ht="12.75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</row>
    <row r="146" spans="1:19" ht="12.75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</row>
    <row r="147" spans="1:19" ht="12.7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</row>
    <row r="148" spans="1:19" ht="12.7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</row>
    <row r="149" spans="1:19" ht="12.75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</row>
    <row r="150" spans="1:19" ht="12.75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</row>
    <row r="151" spans="1:19" ht="12.75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</row>
    <row r="152" spans="1:19" ht="12.75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</row>
    <row r="153" spans="1:19" ht="12.75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</row>
    <row r="154" spans="1:19" ht="12.75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</row>
    <row r="155" spans="1:19" ht="12.75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</row>
    <row r="156" spans="1:19" ht="12.75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</row>
    <row r="157" spans="1:19" ht="12.75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</row>
    <row r="158" spans="1:19" ht="12.75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</row>
    <row r="159" spans="1:19" ht="12.7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</row>
    <row r="160" spans="1:19" ht="12.75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</row>
    <row r="161" spans="1:19" ht="12.75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</row>
    <row r="162" spans="1:19" ht="12.75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</row>
    <row r="163" spans="1:19" ht="12.75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</row>
    <row r="164" spans="1:19" ht="12.75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</row>
    <row r="165" spans="1:19" ht="12.75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</row>
    <row r="166" spans="1:19" ht="12.75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</row>
    <row r="167" spans="1:19" ht="12.75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</row>
    <row r="168" spans="1:19" ht="12.75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</row>
    <row r="169" spans="1:19" ht="12.75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</row>
    <row r="170" spans="1:19" ht="12.75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</row>
    <row r="171" spans="1:19" ht="12.75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</row>
    <row r="172" spans="1:19" ht="12.75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</row>
    <row r="173" spans="1:19" ht="12.75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</row>
    <row r="174" spans="1:19" ht="12.75">
      <c r="A174" s="172"/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</row>
    <row r="175" spans="1:19" ht="12.75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</row>
    <row r="176" spans="1:19" ht="12.75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</row>
    <row r="177" spans="1:19" ht="12.75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</row>
    <row r="178" spans="1:19" ht="12.75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</row>
    <row r="179" spans="1:19" ht="12.75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</row>
    <row r="180" spans="1:19" ht="12.75">
      <c r="A180" s="172"/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</row>
    <row r="181" spans="1:19" ht="12.75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</row>
    <row r="182" spans="1:19" ht="12.75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</row>
    <row r="183" spans="1:19" ht="12.75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</row>
    <row r="184" spans="1:19" ht="12.75">
      <c r="A184" s="172"/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</row>
    <row r="185" spans="1:19" ht="12.75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</row>
    <row r="186" spans="1:19" ht="12.75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</row>
    <row r="187" spans="1:19" ht="12.75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</row>
    <row r="188" spans="1:19" ht="12.75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</row>
    <row r="189" spans="1:19" ht="12.75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</row>
    <row r="190" spans="1:19" ht="12.75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</row>
    <row r="191" spans="1:19" ht="12.75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</row>
    <row r="192" spans="1:19" ht="12.75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</row>
    <row r="193" spans="1:19" ht="12.75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</row>
    <row r="194" spans="1:19" ht="12.75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</row>
    <row r="195" spans="1:19" ht="12.75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</row>
    <row r="196" spans="1:19" ht="12.75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</row>
    <row r="197" spans="1:19" ht="12.75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</row>
    <row r="198" spans="1:19" ht="12.75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</row>
    <row r="199" spans="1:19" ht="12.75">
      <c r="A199" s="172"/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</row>
    <row r="200" spans="1:19" ht="12.75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</row>
    <row r="201" spans="1:19" ht="12.75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</row>
    <row r="202" spans="1:19" ht="12.75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</row>
    <row r="203" spans="1:19" ht="12.75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</row>
    <row r="204" spans="1:19" ht="12.75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</row>
    <row r="205" spans="1:19" ht="12.75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</row>
    <row r="206" spans="1:19" ht="12.75">
      <c r="A206" s="172"/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</row>
    <row r="207" spans="1:19" ht="12.75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</row>
    <row r="208" spans="1:19" ht="12.75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</row>
    <row r="209" spans="1:19" ht="12.75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</row>
    <row r="210" spans="1:19" ht="12.75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</row>
    <row r="211" spans="1:19" ht="12.75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</row>
    <row r="212" spans="1:19" ht="12.75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</row>
    <row r="213" spans="1:19" ht="12.75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</row>
    <row r="214" spans="1:19" ht="12.75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</row>
    <row r="215" spans="1:19" ht="12.75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</row>
    <row r="216" spans="1:19" ht="12.75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</row>
    <row r="217" spans="1:19" ht="12.75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</row>
    <row r="218" spans="1:19" ht="12.75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</row>
    <row r="219" spans="1:19" ht="12.75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</row>
    <row r="220" spans="1:19" ht="12.75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</row>
    <row r="221" spans="1:19" ht="12.75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</row>
    <row r="222" spans="1:19" ht="12.75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</row>
    <row r="223" spans="1:19" ht="12.75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</row>
    <row r="224" spans="1:19" ht="12.75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</row>
    <row r="225" spans="1:19" ht="12.75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</row>
    <row r="226" spans="1:19" ht="12.75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</row>
    <row r="227" spans="1:19" ht="12.75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</row>
    <row r="228" spans="1:19" ht="12.75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</row>
    <row r="229" spans="1:19" ht="12.75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</row>
    <row r="230" spans="1:19" ht="12.75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</row>
    <row r="231" spans="1:19" ht="12.75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</row>
    <row r="232" spans="1:19" ht="12.75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</row>
    <row r="233" spans="1:19" ht="12.75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</row>
    <row r="234" spans="1:19" ht="12.75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</row>
    <row r="235" spans="1:19" ht="12.75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</row>
    <row r="236" spans="1:19" ht="12.75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</row>
    <row r="237" spans="1:19" ht="12.75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</row>
    <row r="238" spans="1:19" ht="12.75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</row>
    <row r="239" spans="1:19" ht="12.75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</row>
    <row r="240" spans="1:19" ht="12.75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</row>
    <row r="241" spans="1:19" ht="12.75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</row>
    <row r="242" spans="1:19" ht="12.75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</row>
    <row r="243" spans="1:19" ht="12.75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</row>
    <row r="244" spans="1:19" ht="12.75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</row>
    <row r="245" spans="1:19" ht="12.75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</row>
    <row r="246" spans="1:19" ht="12.75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</row>
    <row r="247" spans="1:19" ht="12.75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</row>
    <row r="248" spans="1:19" ht="12.75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</row>
    <row r="249" spans="1:19" ht="12.75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</row>
    <row r="250" spans="1:19" ht="12.75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</row>
    <row r="251" spans="1:19" ht="12.75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</row>
    <row r="252" spans="1:19" ht="12.75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</row>
    <row r="253" spans="1:19" ht="12.75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</row>
    <row r="254" spans="1:19" ht="12.75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</row>
    <row r="255" spans="1:19" ht="12.75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</row>
    <row r="256" spans="1:19" ht="12.75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</row>
    <row r="257" spans="1:19" ht="12.75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</row>
    <row r="258" spans="1:19" ht="12.75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</row>
    <row r="259" spans="1:19" ht="12.75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</row>
    <row r="260" spans="1:19" ht="12.75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</row>
    <row r="261" spans="1:19" ht="12.75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</row>
    <row r="262" spans="1:19" ht="12.75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</row>
    <row r="263" spans="1:19" ht="12.75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</row>
    <row r="264" spans="1:19" ht="12.75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</row>
    <row r="265" spans="1:19" ht="12.75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</row>
    <row r="266" spans="1:19" ht="12.75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</row>
    <row r="267" spans="1:19" ht="12.75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</row>
    <row r="268" spans="1:19" ht="12.75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</row>
    <row r="269" spans="1:19" ht="12.75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</row>
    <row r="270" spans="1:19" ht="12.75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</row>
    <row r="271" spans="1:19" ht="12.75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</row>
    <row r="272" spans="1:19" ht="12.75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</row>
    <row r="273" spans="1:19" ht="12.75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</row>
    <row r="274" spans="1:19" ht="12.75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</row>
    <row r="275" spans="1:19" ht="12.75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</row>
    <row r="276" spans="1:19" ht="12.75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</row>
    <row r="277" spans="1:19" ht="12.75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</row>
    <row r="278" spans="1:19" ht="12.75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</row>
    <row r="279" spans="1:19" ht="12.75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</row>
    <row r="280" spans="1:19" ht="12.75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</row>
    <row r="281" spans="1:19" ht="12.75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</row>
    <row r="282" spans="1:19" ht="12.75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</row>
    <row r="283" spans="1:19" ht="12.75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</row>
    <row r="284" spans="1:19" ht="12.75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</row>
    <row r="285" spans="1:19" ht="12.75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</row>
    <row r="286" spans="1:19" ht="12.75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</row>
    <row r="287" spans="1:19" ht="12.75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</row>
    <row r="288" spans="1:19" ht="12.75">
      <c r="A288" s="172"/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</row>
    <row r="289" spans="1:19" ht="12.75">
      <c r="A289" s="172"/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</row>
    <row r="290" spans="1:19" ht="12.75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</row>
    <row r="291" spans="1:19" ht="12.75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</row>
    <row r="292" spans="1:19" ht="12.75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</row>
    <row r="293" spans="1:19" ht="12.75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</row>
    <row r="294" spans="1:19" ht="12.75">
      <c r="A294" s="172"/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</row>
    <row r="295" spans="1:19" ht="12.75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</row>
    <row r="296" spans="1:19" ht="12.75">
      <c r="A296" s="172"/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</row>
    <row r="297" spans="1:19" ht="12.75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</row>
    <row r="298" spans="1:19" ht="12.75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</row>
    <row r="299" spans="1:19" ht="12.75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</row>
    <row r="300" spans="1:19" ht="12.75">
      <c r="A300" s="172"/>
      <c r="B300" s="172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</row>
    <row r="301" spans="1:19" ht="12.75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</row>
    <row r="302" spans="1:19" ht="12.75">
      <c r="A302" s="172"/>
      <c r="B302" s="172"/>
      <c r="C302" s="172"/>
      <c r="D302" s="17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</row>
    <row r="303" spans="1:19" ht="12.75">
      <c r="A303" s="172"/>
      <c r="B303" s="172"/>
      <c r="C303" s="172"/>
      <c r="D303" s="17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</row>
    <row r="304" spans="1:19" ht="12.75">
      <c r="A304" s="172"/>
      <c r="B304" s="172"/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</row>
    <row r="305" spans="1:19" ht="12.75">
      <c r="A305" s="172"/>
      <c r="B305" s="172"/>
      <c r="C305" s="172"/>
      <c r="D305" s="172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</row>
    <row r="306" spans="1:19" ht="12.75">
      <c r="A306" s="172"/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</row>
    <row r="307" spans="1:19" ht="12.75">
      <c r="A307" s="172"/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</row>
    <row r="308" spans="1:19" ht="12.75">
      <c r="A308" s="172"/>
      <c r="B308" s="172"/>
      <c r="C308" s="172"/>
      <c r="D308" s="17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</row>
    <row r="309" spans="1:19" ht="12.75">
      <c r="A309" s="172"/>
      <c r="B309" s="172"/>
      <c r="C309" s="172"/>
      <c r="D309" s="17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</row>
    <row r="310" spans="1:19" ht="12.75">
      <c r="A310" s="172"/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</row>
    <row r="311" spans="1:19" ht="12.75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</row>
    <row r="312" spans="1:19" ht="12.75">
      <c r="A312" s="172"/>
      <c r="B312" s="172"/>
      <c r="C312" s="172"/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</row>
    <row r="313" spans="1:19" ht="12.75">
      <c r="A313" s="172"/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</row>
    <row r="314" spans="1:19" ht="12.75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</row>
    <row r="315" spans="1:19" ht="12.75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</row>
    <row r="316" spans="1:19" ht="12.75">
      <c r="A316" s="172"/>
      <c r="B316" s="172"/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</row>
    <row r="317" spans="1:19" ht="12.75">
      <c r="A317" s="172"/>
      <c r="B317" s="172"/>
      <c r="C317" s="172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</row>
    <row r="318" spans="1:19" ht="12.75">
      <c r="A318" s="172"/>
      <c r="B318" s="172"/>
      <c r="C318" s="172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</row>
    <row r="319" spans="1:19" ht="12.75">
      <c r="A319" s="172"/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</row>
    <row r="320" spans="1:19" ht="12.75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</row>
    <row r="321" spans="1:19" ht="12.75">
      <c r="A321" s="172"/>
      <c r="B321" s="172"/>
      <c r="C321" s="172"/>
      <c r="D321" s="172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</row>
    <row r="322" spans="1:19" ht="12.75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</row>
    <row r="323" spans="1:19" ht="12.75">
      <c r="A323" s="172"/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</row>
    <row r="324" spans="1:19" ht="12.75">
      <c r="A324" s="172"/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</row>
    <row r="325" spans="1:19" ht="12.75">
      <c r="A325" s="172"/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</row>
    <row r="326" spans="1:19" ht="12.75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</row>
    <row r="327" spans="1:19" ht="12.75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</row>
    <row r="328" spans="1:19" ht="12.75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</row>
    <row r="329" spans="1:19" ht="12.75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</row>
    <row r="330" spans="1:19" ht="12.75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</row>
    <row r="331" spans="1:19" ht="12.75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</row>
    <row r="332" spans="1:19" ht="12.75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</row>
    <row r="333" spans="1:19" ht="12.75">
      <c r="A333" s="172"/>
      <c r="B333" s="172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</row>
    <row r="334" spans="1:19" ht="12.75">
      <c r="A334" s="172"/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</row>
    <row r="335" spans="1:19" ht="12.75">
      <c r="A335" s="172"/>
      <c r="B335" s="172"/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</row>
    <row r="336" spans="1:19" ht="12.75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</row>
    <row r="337" spans="1:19" ht="12.75">
      <c r="A337" s="172"/>
      <c r="B337" s="172"/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</row>
    <row r="338" spans="1:19" ht="12.75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</row>
    <row r="339" spans="1:19" ht="12.75">
      <c r="A339" s="172"/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</row>
    <row r="340" spans="1:19" ht="12.75">
      <c r="A340" s="172"/>
      <c r="B340" s="172"/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</row>
    <row r="341" spans="1:19" ht="12.75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</row>
    <row r="342" spans="1:19" ht="12.75">
      <c r="A342" s="172"/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</row>
    <row r="343" spans="1:19" ht="12.75">
      <c r="A343" s="172"/>
      <c r="B343" s="172"/>
      <c r="C343" s="172"/>
      <c r="D343" s="172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</row>
    <row r="344" spans="1:19" ht="12.75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</row>
    <row r="345" spans="1:19" ht="12.75">
      <c r="A345" s="172"/>
      <c r="B345" s="172"/>
      <c r="C345" s="172"/>
      <c r="D345" s="17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</row>
    <row r="346" spans="1:19" ht="12.75">
      <c r="A346" s="172"/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</row>
    <row r="347" spans="1:19" ht="12.75">
      <c r="A347" s="172"/>
      <c r="B347" s="172"/>
      <c r="C347" s="172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</row>
    <row r="348" spans="1:19" ht="12.75">
      <c r="A348" s="172"/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</row>
    <row r="349" spans="1:19" ht="12.75">
      <c r="A349" s="172"/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</row>
    <row r="350" spans="1:19" ht="12.75">
      <c r="A350" s="172"/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</row>
    <row r="351" spans="1:19" ht="12.75">
      <c r="A351" s="172"/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</row>
    <row r="352" spans="1:19" ht="12.75">
      <c r="A352" s="172"/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</row>
    <row r="353" spans="1:19" ht="12.75">
      <c r="A353" s="172"/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</row>
    <row r="354" spans="1:19" ht="12.75">
      <c r="A354" s="172"/>
      <c r="B354" s="172"/>
      <c r="C354" s="172"/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</row>
    <row r="355" spans="1:19" ht="12.75">
      <c r="A355" s="172"/>
      <c r="B355" s="172"/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</row>
    <row r="356" spans="1:19" ht="12.75">
      <c r="A356" s="172"/>
      <c r="B356" s="172"/>
      <c r="C356" s="172"/>
      <c r="D356" s="172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</row>
    <row r="357" spans="1:19" ht="12.75">
      <c r="A357" s="172"/>
      <c r="B357" s="172"/>
      <c r="C357" s="172"/>
      <c r="D357" s="17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</row>
    <row r="358" spans="1:19" ht="12.75">
      <c r="A358" s="172"/>
      <c r="B358" s="172"/>
      <c r="C358" s="172"/>
      <c r="D358" s="172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</row>
    <row r="359" spans="1:19" ht="12.75">
      <c r="A359" s="172"/>
      <c r="B359" s="172"/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</row>
    <row r="360" spans="1:19" ht="12.75">
      <c r="A360" s="172"/>
      <c r="B360" s="172"/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</row>
    <row r="361" spans="1:19" ht="12.75">
      <c r="A361" s="172"/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</row>
    <row r="362" spans="1:19" ht="12.75">
      <c r="A362" s="172"/>
      <c r="B362" s="172"/>
      <c r="C362" s="172"/>
      <c r="D362" s="17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</row>
    <row r="363" spans="1:19" ht="12.75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</row>
    <row r="364" spans="1:19" ht="12.75">
      <c r="A364" s="172"/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</row>
    <row r="365" spans="1:19" ht="12.75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</row>
    <row r="366" spans="1:19" ht="12.75">
      <c r="A366" s="172"/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</row>
    <row r="367" spans="1:19" ht="12.75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</row>
    <row r="368" spans="1:19" ht="12.75">
      <c r="A368" s="172"/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</row>
    <row r="369" spans="1:19" ht="12.75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</row>
    <row r="370" spans="1:19" ht="12.75">
      <c r="A370" s="172"/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</row>
    <row r="371" spans="1:19" ht="12.75">
      <c r="A371" s="172"/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</row>
    <row r="372" spans="1:19" ht="12.75">
      <c r="A372" s="172"/>
      <c r="B372" s="172"/>
      <c r="C372" s="172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</row>
    <row r="373" spans="1:19" ht="12.75">
      <c r="A373" s="172"/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</row>
    <row r="374" spans="1:19" ht="12.75">
      <c r="A374" s="172"/>
      <c r="B374" s="172"/>
      <c r="C374" s="172"/>
      <c r="D374" s="172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</row>
    <row r="375" spans="1:19" ht="12.75">
      <c r="A375" s="172"/>
      <c r="B375" s="172"/>
      <c r="C375" s="172"/>
      <c r="D375" s="172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</row>
    <row r="376" spans="1:19" ht="12.75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</row>
    <row r="377" spans="1:19" ht="12.75">
      <c r="A377" s="172"/>
      <c r="B377" s="172"/>
      <c r="C377" s="172"/>
      <c r="D377" s="17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</row>
    <row r="378" spans="1:19" ht="12.75">
      <c r="A378" s="172"/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</row>
    <row r="379" spans="1:19" ht="12.75">
      <c r="A379" s="172"/>
      <c r="B379" s="172"/>
      <c r="C379" s="17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</row>
    <row r="380" spans="1:19" ht="12.75">
      <c r="A380" s="172"/>
      <c r="B380" s="172"/>
      <c r="C380" s="172"/>
      <c r="D380" s="17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</row>
    <row r="381" spans="1:19" ht="12.75">
      <c r="A381" s="172"/>
      <c r="B381" s="172"/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</row>
    <row r="382" spans="1:19" ht="12.75">
      <c r="A382" s="172"/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</row>
    <row r="383" spans="1:19" ht="12.75">
      <c r="A383" s="172"/>
      <c r="B383" s="172"/>
      <c r="C383" s="17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</row>
    <row r="384" spans="1:19" ht="12.75">
      <c r="A384" s="172"/>
      <c r="B384" s="172"/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</row>
    <row r="385" spans="1:19" ht="12.75">
      <c r="A385" s="172"/>
      <c r="B385" s="172"/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</row>
    <row r="386" spans="1:19" ht="12.75">
      <c r="A386" s="172"/>
      <c r="B386" s="172"/>
      <c r="C386" s="172"/>
      <c r="D386" s="172"/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</row>
    <row r="387" spans="1:19" ht="12.75">
      <c r="A387" s="172"/>
      <c r="B387" s="172"/>
      <c r="C387" s="172"/>
      <c r="D387" s="172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</row>
    <row r="388" spans="1:19" ht="12.75">
      <c r="A388" s="172"/>
      <c r="B388" s="172"/>
      <c r="C388" s="172"/>
      <c r="D388" s="172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</row>
    <row r="389" spans="1:19" ht="12.75">
      <c r="A389" s="172"/>
      <c r="B389" s="172"/>
      <c r="C389" s="172"/>
      <c r="D389" s="172"/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</row>
    <row r="390" spans="1:19" ht="12.75">
      <c r="A390" s="172"/>
      <c r="B390" s="172"/>
      <c r="C390" s="172"/>
      <c r="D390" s="17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</row>
    <row r="391" spans="1:19" ht="12.75">
      <c r="A391" s="172"/>
      <c r="B391" s="172"/>
      <c r="C391" s="172"/>
      <c r="D391" s="172"/>
      <c r="E391" s="172"/>
      <c r="F391" s="172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</row>
    <row r="392" spans="1:19" ht="12.75">
      <c r="A392" s="172"/>
      <c r="B392" s="172"/>
      <c r="C392" s="172"/>
      <c r="D392" s="172"/>
      <c r="E392" s="172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</row>
    <row r="393" spans="1:19" ht="12.75">
      <c r="A393" s="172"/>
      <c r="B393" s="172"/>
      <c r="C393" s="172"/>
      <c r="D393" s="172"/>
      <c r="E393" s="172"/>
      <c r="F393" s="172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2"/>
    </row>
    <row r="394" spans="1:19" ht="12.75">
      <c r="A394" s="172"/>
      <c r="B394" s="172"/>
      <c r="C394" s="172"/>
      <c r="D394" s="172"/>
      <c r="E394" s="172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</row>
    <row r="395" spans="1:19" ht="12.75">
      <c r="A395" s="172"/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</row>
    <row r="396" spans="1:19" ht="12.75">
      <c r="A396" s="172"/>
      <c r="B396" s="172"/>
      <c r="C396" s="172"/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</row>
    <row r="397" spans="1:19" ht="12.75">
      <c r="A397" s="172"/>
      <c r="B397" s="172"/>
      <c r="C397" s="172"/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</row>
    <row r="398" spans="1:19" ht="12.75">
      <c r="A398" s="172"/>
      <c r="B398" s="172"/>
      <c r="C398" s="172"/>
      <c r="D398" s="172"/>
      <c r="E398" s="172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</row>
    <row r="399" spans="1:19" ht="12.75">
      <c r="A399" s="172"/>
      <c r="B399" s="172"/>
      <c r="C399" s="172"/>
      <c r="D399" s="172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</row>
    <row r="400" spans="1:19" ht="12.75">
      <c r="A400" s="172"/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</row>
    <row r="401" spans="1:19" ht="12.75">
      <c r="A401" s="172"/>
      <c r="B401" s="172"/>
      <c r="C401" s="172"/>
      <c r="D401" s="172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</row>
    <row r="402" spans="1:19" ht="12.75">
      <c r="A402" s="172"/>
      <c r="B402" s="172"/>
      <c r="C402" s="17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</row>
    <row r="403" spans="1:19" ht="12.75">
      <c r="A403" s="172"/>
      <c r="B403" s="172"/>
      <c r="C403" s="172"/>
      <c r="D403" s="172"/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</row>
    <row r="404" spans="1:19" ht="12.75">
      <c r="A404" s="172"/>
      <c r="B404" s="172"/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</row>
    <row r="405" spans="1:19" ht="12.75">
      <c r="A405" s="172"/>
      <c r="B405" s="172"/>
      <c r="C405" s="172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</row>
    <row r="406" spans="1:19" ht="12.75">
      <c r="A406" s="172"/>
      <c r="B406" s="172"/>
      <c r="C406" s="17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</row>
    <row r="407" spans="1:19" ht="12.75">
      <c r="A407" s="172"/>
      <c r="B407" s="172"/>
      <c r="C407" s="172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</row>
    <row r="408" spans="1:19" ht="12.75">
      <c r="A408" s="172"/>
      <c r="B408" s="172"/>
      <c r="C408" s="172"/>
      <c r="D408" s="172"/>
      <c r="E408" s="172"/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</row>
    <row r="409" spans="1:19" ht="12.75">
      <c r="A409" s="172"/>
      <c r="B409" s="172"/>
      <c r="C409" s="172"/>
      <c r="D409" s="172"/>
      <c r="E409" s="172"/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</row>
    <row r="410" spans="1:19" ht="12.75">
      <c r="A410" s="172"/>
      <c r="B410" s="172"/>
      <c r="C410" s="172"/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</row>
    <row r="411" spans="1:19" ht="12.75">
      <c r="A411" s="172"/>
      <c r="B411" s="172"/>
      <c r="C411" s="172"/>
      <c r="D411" s="172"/>
      <c r="E411" s="172"/>
      <c r="F411" s="172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  <c r="S411" s="172"/>
    </row>
    <row r="412" spans="1:19" ht="12.75">
      <c r="A412" s="172"/>
      <c r="B412" s="172"/>
      <c r="C412" s="172"/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</row>
    <row r="413" spans="1:19" ht="12.75">
      <c r="A413" s="172"/>
      <c r="B413" s="172"/>
      <c r="C413" s="172"/>
      <c r="D413" s="172"/>
      <c r="E413" s="172"/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</row>
    <row r="414" spans="1:19" ht="12.75">
      <c r="A414" s="172"/>
      <c r="B414" s="172"/>
      <c r="C414" s="172"/>
      <c r="D414" s="17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  <c r="R414" s="172"/>
      <c r="S414" s="172"/>
    </row>
    <row r="415" spans="1:19" ht="12.75">
      <c r="A415" s="172"/>
      <c r="B415" s="172"/>
      <c r="C415" s="172"/>
      <c r="D415" s="172"/>
      <c r="E415" s="172"/>
      <c r="F415" s="172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  <c r="R415" s="172"/>
      <c r="S415" s="172"/>
    </row>
    <row r="416" spans="1:19" ht="12.75">
      <c r="A416" s="172"/>
      <c r="B416" s="172"/>
      <c r="C416" s="172"/>
      <c r="D416" s="17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</row>
    <row r="417" spans="1:19" ht="12.75">
      <c r="A417" s="172"/>
      <c r="B417" s="172"/>
      <c r="C417" s="172"/>
      <c r="D417" s="172"/>
      <c r="E417" s="172"/>
      <c r="F417" s="172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</row>
    <row r="418" spans="1:19" ht="12.75">
      <c r="A418" s="172"/>
      <c r="B418" s="172"/>
      <c r="C418" s="172"/>
      <c r="D418" s="172"/>
      <c r="E418" s="172"/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</row>
    <row r="419" spans="1:19" ht="12.75">
      <c r="A419" s="172"/>
      <c r="B419" s="172"/>
      <c r="C419" s="172"/>
      <c r="D419" s="172"/>
      <c r="E419" s="172"/>
      <c r="F419" s="172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2"/>
      <c r="S419" s="172"/>
    </row>
    <row r="420" spans="1:19" ht="12.75">
      <c r="A420" s="172"/>
      <c r="B420" s="172"/>
      <c r="C420" s="172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</row>
    <row r="421" spans="1:19" ht="12.75">
      <c r="A421" s="172"/>
      <c r="B421" s="172"/>
      <c r="C421" s="172"/>
      <c r="D421" s="172"/>
      <c r="E421" s="172"/>
      <c r="F421" s="172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</row>
    <row r="422" spans="1:19" ht="12.75">
      <c r="A422" s="172"/>
      <c r="B422" s="172"/>
      <c r="C422" s="172"/>
      <c r="D422" s="172"/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</row>
    <row r="423" spans="1:19" ht="12.75">
      <c r="A423" s="172"/>
      <c r="B423" s="172"/>
      <c r="C423" s="172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</row>
    <row r="424" spans="1:19" ht="12.75">
      <c r="A424" s="172"/>
      <c r="B424" s="172"/>
      <c r="C424" s="172"/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</row>
    <row r="425" spans="1:19" ht="12.75">
      <c r="A425" s="172"/>
      <c r="B425" s="172"/>
      <c r="C425" s="172"/>
      <c r="D425" s="172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</row>
    <row r="426" spans="1:19" ht="12.75">
      <c r="A426" s="172"/>
      <c r="B426" s="172"/>
      <c r="C426" s="172"/>
      <c r="D426" s="172"/>
      <c r="E426" s="172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</row>
    <row r="427" spans="1:19" ht="12.75">
      <c r="A427" s="172"/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</row>
    <row r="428" spans="1:19" ht="12.75">
      <c r="A428" s="172"/>
      <c r="B428" s="172"/>
      <c r="C428" s="172"/>
      <c r="D428" s="172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</row>
    <row r="429" spans="1:19" ht="12.75">
      <c r="A429" s="172"/>
      <c r="B429" s="172"/>
      <c r="C429" s="172"/>
      <c r="D429" s="172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</row>
    <row r="430" spans="1:19" ht="12.75">
      <c r="A430" s="172"/>
      <c r="B430" s="172"/>
      <c r="C430" s="172"/>
      <c r="D430" s="172"/>
      <c r="E430" s="172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</row>
    <row r="431" spans="1:19" ht="12.75">
      <c r="A431" s="172"/>
      <c r="B431" s="172"/>
      <c r="C431" s="172"/>
      <c r="D431" s="172"/>
      <c r="E431" s="172"/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</row>
    <row r="432" spans="1:19" ht="12.75">
      <c r="A432" s="172"/>
      <c r="B432" s="172"/>
      <c r="C432" s="172"/>
      <c r="D432" s="172"/>
      <c r="E432" s="172"/>
      <c r="F432" s="172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2"/>
      <c r="R432" s="172"/>
      <c r="S432" s="172"/>
    </row>
    <row r="433" spans="1:19" ht="12.75">
      <c r="A433" s="172"/>
      <c r="B433" s="172"/>
      <c r="C433" s="172"/>
      <c r="D433" s="172"/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</row>
    <row r="434" spans="1:19" ht="12.75">
      <c r="A434" s="172"/>
      <c r="B434" s="172"/>
      <c r="C434" s="172"/>
      <c r="D434" s="172"/>
      <c r="E434" s="172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</row>
    <row r="435" spans="1:19" ht="12.75">
      <c r="A435" s="172"/>
      <c r="B435" s="172"/>
      <c r="C435" s="172"/>
      <c r="D435" s="172"/>
      <c r="E435" s="172"/>
      <c r="F435" s="172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  <c r="R435" s="172"/>
      <c r="S435" s="172"/>
    </row>
    <row r="436" spans="1:19" ht="12.75">
      <c r="A436" s="172"/>
      <c r="B436" s="172"/>
      <c r="C436" s="172"/>
      <c r="D436" s="172"/>
      <c r="E436" s="172"/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</row>
    <row r="437" spans="1:19" ht="12.75">
      <c r="A437" s="172"/>
      <c r="B437" s="172"/>
      <c r="C437" s="172"/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</row>
    <row r="438" spans="1:19" ht="12.75">
      <c r="A438" s="172"/>
      <c r="B438" s="172"/>
      <c r="C438" s="172"/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</row>
    <row r="439" spans="1:19" ht="12.75">
      <c r="A439" s="172"/>
      <c r="B439" s="172"/>
      <c r="C439" s="172"/>
      <c r="D439" s="172"/>
      <c r="E439" s="172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</row>
    <row r="440" spans="1:19" ht="12.75">
      <c r="A440" s="172"/>
      <c r="B440" s="172"/>
      <c r="C440" s="172"/>
      <c r="D440" s="172"/>
      <c r="E440" s="172"/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  <c r="S440" s="172"/>
    </row>
    <row r="441" spans="1:19" ht="12.75">
      <c r="A441" s="172"/>
      <c r="B441" s="172"/>
      <c r="C441" s="172"/>
      <c r="D441" s="172"/>
      <c r="E441" s="172"/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  <c r="S441" s="172"/>
    </row>
    <row r="442" spans="1:19" ht="12.75">
      <c r="A442" s="172"/>
      <c r="B442" s="172"/>
      <c r="C442" s="172"/>
      <c r="D442" s="172"/>
      <c r="E442" s="172"/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  <c r="S442" s="172"/>
    </row>
    <row r="443" spans="1:19" ht="12.75">
      <c r="A443" s="172"/>
      <c r="B443" s="172"/>
      <c r="C443" s="172"/>
      <c r="D443" s="172"/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</row>
    <row r="444" spans="1:19" ht="12.75">
      <c r="A444" s="172"/>
      <c r="B444" s="172"/>
      <c r="C444" s="172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</row>
    <row r="445" spans="1:19" ht="12.75">
      <c r="A445" s="172"/>
      <c r="B445" s="172"/>
      <c r="C445" s="172"/>
      <c r="D445" s="172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</row>
    <row r="446" spans="1:19" ht="12.75">
      <c r="A446" s="172"/>
      <c r="B446" s="172"/>
      <c r="C446" s="172"/>
      <c r="D446" s="172"/>
      <c r="E446" s="172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</row>
    <row r="447" spans="1:19" ht="12.75">
      <c r="A447" s="172"/>
      <c r="B447" s="172"/>
      <c r="C447" s="172"/>
      <c r="D447" s="172"/>
      <c r="E447" s="172"/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</row>
    <row r="448" spans="1:19" ht="12.75">
      <c r="A448" s="172"/>
      <c r="B448" s="172"/>
      <c r="C448" s="172"/>
      <c r="D448" s="172"/>
      <c r="E448" s="172"/>
      <c r="F448" s="172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</row>
    <row r="449" spans="1:19" ht="12.75">
      <c r="A449" s="172"/>
      <c r="B449" s="172"/>
      <c r="C449" s="172"/>
      <c r="D449" s="172"/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</row>
    <row r="450" spans="1:19" ht="12.75">
      <c r="A450" s="172"/>
      <c r="B450" s="172"/>
      <c r="C450" s="172"/>
      <c r="D450" s="172"/>
      <c r="E450" s="172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</row>
    <row r="451" spans="1:19" ht="12.75">
      <c r="A451" s="172"/>
      <c r="B451" s="172"/>
      <c r="C451" s="172"/>
      <c r="D451" s="17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</row>
    <row r="452" spans="1:19" ht="12.75">
      <c r="A452" s="172"/>
      <c r="B452" s="172"/>
      <c r="C452" s="172"/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</row>
    <row r="453" spans="1:19" ht="12.75">
      <c r="A453" s="172"/>
      <c r="B453" s="172"/>
      <c r="C453" s="172"/>
      <c r="D453" s="172"/>
      <c r="E453" s="172"/>
      <c r="F453" s="172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</row>
    <row r="454" spans="1:19" ht="12.75">
      <c r="A454" s="172"/>
      <c r="B454" s="172"/>
      <c r="C454" s="172"/>
      <c r="D454" s="172"/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</row>
    <row r="455" spans="1:19" ht="12.75">
      <c r="A455" s="172"/>
      <c r="B455" s="172"/>
      <c r="C455" s="172"/>
      <c r="D455" s="172"/>
      <c r="E455" s="172"/>
      <c r="F455" s="172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  <c r="S455" s="172"/>
    </row>
    <row r="456" spans="1:19" ht="12.75">
      <c r="A456" s="172"/>
      <c r="B456" s="172"/>
      <c r="C456" s="172"/>
      <c r="D456" s="172"/>
      <c r="E456" s="172"/>
      <c r="F456" s="172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  <c r="R456" s="172"/>
      <c r="S456" s="172"/>
    </row>
    <row r="457" spans="1:19" ht="12.75">
      <c r="A457" s="172"/>
      <c r="B457" s="172"/>
      <c r="C457" s="172"/>
      <c r="D457" s="172"/>
      <c r="E457" s="172"/>
      <c r="F457" s="172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2"/>
      <c r="R457" s="172"/>
      <c r="S457" s="172"/>
    </row>
    <row r="458" spans="1:19" ht="12.75">
      <c r="A458" s="172"/>
      <c r="B458" s="172"/>
      <c r="C458" s="172"/>
      <c r="D458" s="172"/>
      <c r="E458" s="172"/>
      <c r="F458" s="172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  <c r="R458" s="172"/>
      <c r="S458" s="172"/>
    </row>
    <row r="459" spans="1:19" ht="12.75">
      <c r="A459" s="172"/>
      <c r="B459" s="172"/>
      <c r="C459" s="172"/>
      <c r="D459" s="172"/>
      <c r="E459" s="172"/>
      <c r="F459" s="172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2"/>
      <c r="R459" s="172"/>
      <c r="S459" s="172"/>
    </row>
    <row r="460" spans="1:19" ht="12.75">
      <c r="A460" s="172"/>
      <c r="B460" s="172"/>
      <c r="C460" s="172"/>
      <c r="D460" s="172"/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2"/>
      <c r="R460" s="172"/>
      <c r="S460" s="172"/>
    </row>
    <row r="461" spans="1:19" ht="12.75">
      <c r="A461" s="172"/>
      <c r="B461" s="172"/>
      <c r="C461" s="172"/>
      <c r="D461" s="172"/>
      <c r="E461" s="172"/>
      <c r="F461" s="172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  <c r="R461" s="172"/>
      <c r="S461" s="172"/>
    </row>
    <row r="462" spans="1:19" ht="12.75">
      <c r="A462" s="172"/>
      <c r="B462" s="172"/>
      <c r="C462" s="172"/>
      <c r="D462" s="172"/>
      <c r="E462" s="172"/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</row>
    <row r="463" spans="1:19" ht="12.75">
      <c r="A463" s="172"/>
      <c r="B463" s="172"/>
      <c r="C463" s="172"/>
      <c r="D463" s="172"/>
      <c r="E463" s="172"/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</row>
    <row r="464" spans="1:19" ht="12.75">
      <c r="A464" s="172"/>
      <c r="B464" s="172"/>
      <c r="C464" s="172"/>
      <c r="D464" s="172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</row>
    <row r="465" spans="1:19" ht="12.75">
      <c r="A465" s="172"/>
      <c r="B465" s="172"/>
      <c r="C465" s="172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</row>
    <row r="466" spans="1:19" ht="12.75">
      <c r="A466" s="172"/>
      <c r="B466" s="172"/>
      <c r="C466" s="172"/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</row>
    <row r="467" spans="1:19" ht="12.75">
      <c r="A467" s="172"/>
      <c r="B467" s="172"/>
      <c r="C467" s="172"/>
      <c r="D467" s="172"/>
      <c r="E467" s="172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</row>
    <row r="468" spans="1:19" ht="12.75">
      <c r="A468" s="172"/>
      <c r="B468" s="172"/>
      <c r="C468" s="172"/>
      <c r="D468" s="17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</row>
    <row r="469" spans="1:19" ht="12.75">
      <c r="A469" s="172"/>
      <c r="B469" s="172"/>
      <c r="C469" s="172"/>
      <c r="D469" s="172"/>
      <c r="E469" s="172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</row>
    <row r="470" spans="1:19" ht="12.75">
      <c r="A470" s="172"/>
      <c r="B470" s="172"/>
      <c r="C470" s="172"/>
      <c r="D470" s="172"/>
      <c r="E470" s="172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</row>
    <row r="471" spans="1:19" ht="12.75">
      <c r="A471" s="172"/>
      <c r="B471" s="172"/>
      <c r="C471" s="172"/>
      <c r="D471" s="17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</row>
    <row r="472" spans="1:19" ht="12.75">
      <c r="A472" s="172"/>
      <c r="B472" s="172"/>
      <c r="C472" s="172"/>
      <c r="D472" s="17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</row>
    <row r="473" spans="1:19" ht="12.75">
      <c r="A473" s="172"/>
      <c r="B473" s="172"/>
      <c r="C473" s="172"/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</row>
    <row r="474" spans="1:19" ht="12.75">
      <c r="A474" s="172"/>
      <c r="B474" s="172"/>
      <c r="C474" s="172"/>
      <c r="D474" s="172"/>
      <c r="E474" s="172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</row>
    <row r="475" spans="1:19" ht="12.75">
      <c r="A475" s="172"/>
      <c r="B475" s="172"/>
      <c r="C475" s="172"/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</row>
    <row r="476" spans="1:19" ht="12.75">
      <c r="A476" s="172"/>
      <c r="B476" s="172"/>
      <c r="C476" s="172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</row>
    <row r="477" spans="1:19" ht="12.75">
      <c r="A477" s="172"/>
      <c r="B477" s="172"/>
      <c r="C477" s="172"/>
      <c r="D477" s="172"/>
      <c r="E477" s="172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2"/>
      <c r="R477" s="172"/>
      <c r="S477" s="172"/>
    </row>
    <row r="478" spans="1:19" ht="12.75">
      <c r="A478" s="172"/>
      <c r="B478" s="172"/>
      <c r="C478" s="172"/>
      <c r="D478" s="172"/>
      <c r="E478" s="172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</row>
    <row r="479" spans="1:19" ht="12.75">
      <c r="A479" s="172"/>
      <c r="B479" s="172"/>
      <c r="C479" s="172"/>
      <c r="D479" s="172"/>
      <c r="E479" s="172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  <c r="R479" s="172"/>
      <c r="S479" s="172"/>
    </row>
    <row r="480" spans="1:19" ht="12.75">
      <c r="A480" s="172"/>
      <c r="B480" s="172"/>
      <c r="C480" s="172"/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2"/>
      <c r="R480" s="172"/>
      <c r="S480" s="172"/>
    </row>
    <row r="481" spans="1:19" ht="12.75">
      <c r="A481" s="172"/>
      <c r="B481" s="172"/>
      <c r="C481" s="172"/>
      <c r="D481" s="172"/>
      <c r="E481" s="172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2"/>
      <c r="R481" s="172"/>
      <c r="S481" s="172"/>
    </row>
    <row r="482" spans="1:19" ht="12.75">
      <c r="A482" s="172"/>
      <c r="B482" s="172"/>
      <c r="C482" s="172"/>
      <c r="D482" s="172"/>
      <c r="E482" s="172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</row>
    <row r="483" spans="1:19" ht="12.75">
      <c r="A483" s="172"/>
      <c r="B483" s="172"/>
      <c r="C483" s="172"/>
      <c r="D483" s="172"/>
      <c r="E483" s="172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</row>
    <row r="484" spans="1:19" ht="12.75">
      <c r="A484" s="172"/>
      <c r="B484" s="172"/>
      <c r="C484" s="172"/>
      <c r="D484" s="172"/>
      <c r="E484" s="172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</row>
    <row r="485" spans="1:19" ht="12.75">
      <c r="A485" s="172"/>
      <c r="B485" s="172"/>
      <c r="C485" s="172"/>
      <c r="D485" s="172"/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</row>
    <row r="486" spans="1:19" ht="12.75">
      <c r="A486" s="172"/>
      <c r="B486" s="172"/>
      <c r="C486" s="172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</row>
    <row r="487" spans="1:19" ht="12.75">
      <c r="A487" s="172"/>
      <c r="B487" s="172"/>
      <c r="C487" s="172"/>
      <c r="D487" s="172"/>
      <c r="E487" s="172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</row>
    <row r="488" spans="1:19" ht="12.75">
      <c r="A488" s="172"/>
      <c r="B488" s="172"/>
      <c r="C488" s="172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</row>
    <row r="489" spans="1:19" ht="12.75">
      <c r="A489" s="172"/>
      <c r="B489" s="172"/>
      <c r="C489" s="172"/>
      <c r="D489" s="172"/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</row>
    <row r="490" spans="1:19" ht="12.75">
      <c r="A490" s="172"/>
      <c r="B490" s="172"/>
      <c r="C490" s="172"/>
      <c r="D490" s="172"/>
      <c r="E490" s="172"/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  <c r="R490" s="172"/>
      <c r="S490" s="172"/>
    </row>
    <row r="491" spans="1:19" ht="12.75">
      <c r="A491" s="172"/>
      <c r="B491" s="172"/>
      <c r="C491" s="17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</row>
    <row r="492" spans="1:19" ht="12.75">
      <c r="A492" s="172"/>
      <c r="B492" s="172"/>
      <c r="C492" s="172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  <c r="R492" s="172"/>
      <c r="S492" s="172"/>
    </row>
    <row r="493" spans="1:19" ht="12.75">
      <c r="A493" s="172"/>
      <c r="B493" s="172"/>
      <c r="C493" s="172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</row>
    <row r="494" spans="1:19" ht="12.75">
      <c r="A494" s="172"/>
      <c r="B494" s="172"/>
      <c r="C494" s="17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</row>
    <row r="495" spans="1:19" ht="12.75">
      <c r="A495" s="172"/>
      <c r="B495" s="172"/>
      <c r="C495" s="172"/>
      <c r="D495" s="172"/>
      <c r="E495" s="172"/>
      <c r="F495" s="172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  <c r="R495" s="172"/>
      <c r="S495" s="172"/>
    </row>
    <row r="496" spans="1:19" ht="12.75">
      <c r="A496" s="172"/>
      <c r="B496" s="172"/>
      <c r="C496" s="172"/>
      <c r="D496" s="172"/>
      <c r="E496" s="172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</row>
    <row r="497" spans="1:19" ht="12.75">
      <c r="A497" s="172"/>
      <c r="B497" s="172"/>
      <c r="C497" s="172"/>
      <c r="D497" s="172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</row>
    <row r="498" spans="1:19" ht="12.75">
      <c r="A498" s="172"/>
      <c r="B498" s="172"/>
      <c r="C498" s="172"/>
      <c r="D498" s="172"/>
      <c r="E498" s="172"/>
      <c r="F498" s="172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</row>
    <row r="499" spans="1:19" ht="12.75">
      <c r="A499" s="172"/>
      <c r="B499" s="172"/>
      <c r="C499" s="172"/>
      <c r="D499" s="172"/>
      <c r="E499" s="172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</row>
    <row r="500" spans="1:19" ht="12.75">
      <c r="A500" s="172"/>
      <c r="B500" s="172"/>
      <c r="C500" s="172"/>
      <c r="D500" s="172"/>
      <c r="E500" s="172"/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</row>
    <row r="501" spans="1:19" ht="12.75">
      <c r="A501" s="172"/>
      <c r="B501" s="172"/>
      <c r="C501" s="172"/>
      <c r="D501" s="172"/>
      <c r="E501" s="172"/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</row>
    <row r="502" spans="1:19" ht="12.75">
      <c r="A502" s="172"/>
      <c r="B502" s="172"/>
      <c r="C502" s="172"/>
      <c r="D502" s="172"/>
      <c r="E502" s="172"/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</row>
    <row r="503" spans="1:19" ht="12.75">
      <c r="A503" s="172"/>
      <c r="B503" s="172"/>
      <c r="C503" s="172"/>
      <c r="D503" s="172"/>
      <c r="E503" s="172"/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</row>
    <row r="504" spans="1:19" ht="12.75">
      <c r="A504" s="172"/>
      <c r="B504" s="172"/>
      <c r="C504" s="172"/>
      <c r="D504" s="172"/>
      <c r="E504" s="172"/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</row>
    <row r="505" spans="1:19" ht="12.75">
      <c r="A505" s="172"/>
      <c r="B505" s="172"/>
      <c r="C505" s="172"/>
      <c r="D505" s="172"/>
      <c r="E505" s="172"/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</row>
    <row r="506" spans="1:19" ht="12.75">
      <c r="A506" s="172"/>
      <c r="B506" s="172"/>
      <c r="C506" s="172"/>
      <c r="D506" s="172"/>
      <c r="E506" s="172"/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</row>
    <row r="507" spans="1:19" ht="12.75">
      <c r="A507" s="172"/>
      <c r="B507" s="172"/>
      <c r="C507" s="172"/>
      <c r="D507" s="17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</row>
    <row r="508" spans="1:19" ht="12.75">
      <c r="A508" s="172"/>
      <c r="B508" s="172"/>
      <c r="C508" s="172"/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</row>
    <row r="509" spans="1:19" ht="12.75">
      <c r="A509" s="172"/>
      <c r="B509" s="172"/>
      <c r="C509" s="172"/>
      <c r="D509" s="172"/>
      <c r="E509" s="172"/>
      <c r="F509" s="172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2"/>
      <c r="R509" s="172"/>
      <c r="S509" s="172"/>
    </row>
    <row r="510" spans="1:19" ht="12.75">
      <c r="A510" s="172"/>
      <c r="B510" s="172"/>
      <c r="C510" s="172"/>
      <c r="D510" s="172"/>
      <c r="E510" s="172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</row>
    <row r="511" spans="1:19" ht="12.75">
      <c r="A511" s="172"/>
      <c r="B511" s="172"/>
      <c r="C511" s="172"/>
      <c r="D511" s="172"/>
      <c r="E511" s="172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</row>
    <row r="512" spans="1:19" ht="12.75">
      <c r="A512" s="172"/>
      <c r="B512" s="172"/>
      <c r="C512" s="172"/>
      <c r="D512" s="172"/>
      <c r="E512" s="172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</row>
    <row r="513" spans="1:19" ht="12.75">
      <c r="A513" s="172"/>
      <c r="B513" s="172"/>
      <c r="C513" s="172"/>
      <c r="D513" s="172"/>
      <c r="E513" s="172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</row>
    <row r="514" spans="1:19" ht="12.75">
      <c r="A514" s="172"/>
      <c r="B514" s="172"/>
      <c r="C514" s="172"/>
      <c r="D514" s="172"/>
      <c r="E514" s="172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</row>
    <row r="515" spans="1:19" ht="12.75">
      <c r="A515" s="172"/>
      <c r="B515" s="172"/>
      <c r="C515" s="172"/>
      <c r="D515" s="172"/>
      <c r="E515" s="172"/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</row>
    <row r="516" spans="1:19" ht="12.75">
      <c r="A516" s="172"/>
      <c r="B516" s="172"/>
      <c r="C516" s="172"/>
      <c r="D516" s="172"/>
      <c r="E516" s="172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</row>
    <row r="517" spans="1:19" ht="12.75">
      <c r="A517" s="172"/>
      <c r="B517" s="172"/>
      <c r="C517" s="172"/>
      <c r="D517" s="172"/>
      <c r="E517" s="172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</row>
    <row r="518" spans="1:19" ht="12.75">
      <c r="A518" s="172"/>
      <c r="B518" s="172"/>
      <c r="C518" s="172"/>
      <c r="D518" s="172"/>
      <c r="E518" s="172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</row>
    <row r="519" spans="1:19" ht="12.75">
      <c r="A519" s="172"/>
      <c r="B519" s="172"/>
      <c r="C519" s="172"/>
      <c r="D519" s="172"/>
      <c r="E519" s="172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</row>
    <row r="520" spans="1:19" ht="12.75">
      <c r="A520" s="172"/>
      <c r="B520" s="172"/>
      <c r="C520" s="172"/>
      <c r="D520" s="172"/>
      <c r="E520" s="172"/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</row>
    <row r="521" spans="1:19" ht="12.75">
      <c r="A521" s="172"/>
      <c r="B521" s="172"/>
      <c r="C521" s="172"/>
      <c r="D521" s="172"/>
      <c r="E521" s="172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</row>
    <row r="522" spans="1:19" ht="12.75">
      <c r="A522" s="172"/>
      <c r="B522" s="172"/>
      <c r="C522" s="172"/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</row>
    <row r="523" spans="1:19" ht="12.75">
      <c r="A523" s="172"/>
      <c r="B523" s="172"/>
      <c r="C523" s="172"/>
      <c r="D523" s="172"/>
      <c r="E523" s="172"/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</row>
    <row r="524" spans="1:19" ht="12.75">
      <c r="A524" s="172"/>
      <c r="B524" s="172"/>
      <c r="C524" s="172"/>
      <c r="D524" s="172"/>
      <c r="E524" s="172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</row>
    <row r="525" spans="1:19" ht="12.75">
      <c r="A525" s="172"/>
      <c r="B525" s="172"/>
      <c r="C525" s="172"/>
      <c r="D525" s="172"/>
      <c r="E525" s="172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</row>
    <row r="526" spans="1:19" ht="12.75">
      <c r="A526" s="172"/>
      <c r="B526" s="172"/>
      <c r="C526" s="172"/>
      <c r="D526" s="172"/>
      <c r="E526" s="172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</row>
    <row r="527" spans="1:19" ht="12.75">
      <c r="A527" s="172"/>
      <c r="B527" s="172"/>
      <c r="C527" s="172"/>
      <c r="D527" s="172"/>
      <c r="E527" s="172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</row>
    <row r="528" spans="1:19" ht="12.75">
      <c r="A528" s="172"/>
      <c r="B528" s="172"/>
      <c r="C528" s="172"/>
      <c r="D528" s="172"/>
      <c r="E528" s="172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</row>
    <row r="529" spans="1:19" ht="12.75">
      <c r="A529" s="172"/>
      <c r="B529" s="172"/>
      <c r="C529" s="172"/>
      <c r="D529" s="172"/>
      <c r="E529" s="172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</row>
    <row r="530" spans="1:19" ht="12.75">
      <c r="A530" s="172"/>
      <c r="B530" s="172"/>
      <c r="C530" s="172"/>
      <c r="D530" s="172"/>
      <c r="E530" s="172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</row>
    <row r="531" spans="1:19" ht="12.75">
      <c r="A531" s="172"/>
      <c r="B531" s="172"/>
      <c r="C531" s="172"/>
      <c r="D531" s="172"/>
      <c r="E531" s="172"/>
      <c r="F531" s="172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  <c r="R531" s="172"/>
      <c r="S531" s="172"/>
    </row>
    <row r="532" spans="1:19" ht="12.75">
      <c r="A532" s="172"/>
      <c r="B532" s="172"/>
      <c r="C532" s="172"/>
      <c r="D532" s="172"/>
      <c r="E532" s="172"/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</row>
    <row r="533" spans="1:19" ht="12.75">
      <c r="A533" s="172"/>
      <c r="B533" s="172"/>
      <c r="C533" s="172"/>
      <c r="D533" s="172"/>
      <c r="E533" s="172"/>
      <c r="F533" s="172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</row>
    <row r="534" spans="1:19" ht="12.75">
      <c r="A534" s="172"/>
      <c r="B534" s="172"/>
      <c r="C534" s="172"/>
      <c r="D534" s="172"/>
      <c r="E534" s="172"/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</row>
    <row r="535" spans="1:19" ht="12.75">
      <c r="A535" s="172"/>
      <c r="B535" s="172"/>
      <c r="C535" s="172"/>
      <c r="D535" s="172"/>
      <c r="E535" s="172"/>
      <c r="F535" s="172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</row>
    <row r="536" spans="1:19" ht="12.75">
      <c r="A536" s="172"/>
      <c r="B536" s="172"/>
      <c r="C536" s="172"/>
      <c r="D536" s="172"/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</row>
    <row r="537" spans="1:19" ht="12.75">
      <c r="A537" s="172"/>
      <c r="B537" s="172"/>
      <c r="C537" s="172"/>
      <c r="D537" s="172"/>
      <c r="E537" s="172"/>
      <c r="F537" s="172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</row>
    <row r="538" spans="1:19" ht="12.75">
      <c r="A538" s="172"/>
      <c r="B538" s="172"/>
      <c r="C538" s="172"/>
      <c r="D538" s="172"/>
      <c r="E538" s="172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</row>
    <row r="539" spans="1:19" ht="12.75">
      <c r="A539" s="172"/>
      <c r="B539" s="172"/>
      <c r="C539" s="172"/>
      <c r="D539" s="172"/>
      <c r="E539" s="172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</row>
    <row r="540" spans="1:19" ht="12.75">
      <c r="A540" s="172"/>
      <c r="B540" s="172"/>
      <c r="C540" s="172"/>
      <c r="D540" s="172"/>
      <c r="E540" s="172"/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</row>
    <row r="541" spans="1:19" ht="12.75">
      <c r="A541" s="172"/>
      <c r="B541" s="172"/>
      <c r="C541" s="172"/>
      <c r="D541" s="172"/>
      <c r="E541" s="172"/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</row>
    <row r="542" spans="1:19" ht="12.75">
      <c r="A542" s="172"/>
      <c r="B542" s="172"/>
      <c r="C542" s="172"/>
      <c r="D542" s="172"/>
      <c r="E542" s="172"/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</row>
    <row r="543" spans="1:19" ht="12.75">
      <c r="A543" s="172"/>
      <c r="B543" s="172"/>
      <c r="C543" s="172"/>
      <c r="D543" s="172"/>
      <c r="E543" s="172"/>
      <c r="F543" s="172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2"/>
      <c r="R543" s="172"/>
      <c r="S543" s="172"/>
    </row>
    <row r="544" spans="1:19" ht="12.75">
      <c r="A544" s="172"/>
      <c r="B544" s="172"/>
      <c r="C544" s="172"/>
      <c r="D544" s="172"/>
      <c r="E544" s="172"/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  <c r="R544" s="172"/>
      <c r="S544" s="172"/>
    </row>
    <row r="545" spans="1:19" ht="12.75">
      <c r="A545" s="172"/>
      <c r="B545" s="172"/>
      <c r="C545" s="172"/>
      <c r="D545" s="172"/>
      <c r="E545" s="172"/>
      <c r="F545" s="172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  <c r="R545" s="172"/>
      <c r="S545" s="172"/>
    </row>
    <row r="546" spans="1:19" ht="12.75">
      <c r="A546" s="172"/>
      <c r="B546" s="172"/>
      <c r="C546" s="172"/>
      <c r="D546" s="172"/>
      <c r="E546" s="172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</row>
    <row r="547" spans="1:19" ht="12.75">
      <c r="A547" s="172"/>
      <c r="B547" s="172"/>
      <c r="C547" s="172"/>
      <c r="D547" s="172"/>
      <c r="E547" s="172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</row>
    <row r="548" spans="1:19" ht="12.75">
      <c r="A548" s="172"/>
      <c r="B548" s="172"/>
      <c r="C548" s="172"/>
      <c r="D548" s="172"/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</row>
    <row r="549" spans="1:19" ht="12.75">
      <c r="A549" s="172"/>
      <c r="B549" s="172"/>
      <c r="C549" s="172"/>
      <c r="D549" s="17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</row>
    <row r="550" spans="1:19" ht="12.75">
      <c r="A550" s="172"/>
      <c r="B550" s="172"/>
      <c r="C550" s="172"/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</row>
    <row r="551" spans="1:19" ht="12.75">
      <c r="A551" s="172"/>
      <c r="B551" s="172"/>
      <c r="C551" s="172"/>
      <c r="D551" s="172"/>
      <c r="E551" s="172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</row>
    <row r="552" spans="1:19" ht="12.75">
      <c r="A552" s="172"/>
      <c r="B552" s="172"/>
      <c r="C552" s="172"/>
      <c r="D552" s="172"/>
      <c r="E552" s="172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</row>
    <row r="553" spans="1:19" ht="12.75">
      <c r="A553" s="172"/>
      <c r="B553" s="172"/>
      <c r="C553" s="172"/>
      <c r="D553" s="172"/>
      <c r="E553" s="172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</row>
    <row r="554" spans="1:19" ht="12.75">
      <c r="A554" s="172"/>
      <c r="B554" s="172"/>
      <c r="C554" s="172"/>
      <c r="D554" s="172"/>
      <c r="E554" s="172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</row>
    <row r="555" spans="1:19" ht="12.75">
      <c r="A555" s="172"/>
      <c r="B555" s="172"/>
      <c r="C555" s="172"/>
      <c r="D555" s="172"/>
      <c r="E555" s="172"/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</row>
    <row r="556" spans="1:19" ht="12.75">
      <c r="A556" s="172"/>
      <c r="B556" s="172"/>
      <c r="C556" s="172"/>
      <c r="D556" s="172"/>
      <c r="E556" s="172"/>
      <c r="F556" s="172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</row>
    <row r="557" spans="1:19" ht="12.75">
      <c r="A557" s="172"/>
      <c r="B557" s="172"/>
      <c r="C557" s="172"/>
      <c r="D557" s="172"/>
      <c r="E557" s="172"/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  <c r="S557" s="172"/>
    </row>
    <row r="558" spans="1:19" ht="12.75">
      <c r="A558" s="172"/>
      <c r="B558" s="172"/>
      <c r="C558" s="172"/>
      <c r="D558" s="172"/>
      <c r="E558" s="172"/>
      <c r="F558" s="172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2"/>
      <c r="R558" s="172"/>
      <c r="S558" s="172"/>
    </row>
    <row r="559" spans="1:19" ht="12.75">
      <c r="A559" s="172"/>
      <c r="B559" s="172"/>
      <c r="C559" s="172"/>
      <c r="D559" s="172"/>
      <c r="E559" s="172"/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</row>
    <row r="560" spans="1:19" ht="12.75">
      <c r="A560" s="172"/>
      <c r="B560" s="172"/>
      <c r="C560" s="172"/>
      <c r="D560" s="172"/>
      <c r="E560" s="172"/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  <c r="R560" s="172"/>
      <c r="S560" s="172"/>
    </row>
    <row r="561" spans="1:19" ht="12.75">
      <c r="A561" s="172"/>
      <c r="B561" s="172"/>
      <c r="C561" s="172"/>
      <c r="D561" s="172"/>
      <c r="E561" s="172"/>
      <c r="F561" s="172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  <c r="R561" s="172"/>
      <c r="S561" s="172"/>
    </row>
    <row r="562" spans="1:19" ht="12.75">
      <c r="A562" s="172"/>
      <c r="B562" s="172"/>
      <c r="C562" s="172"/>
      <c r="D562" s="172"/>
      <c r="E562" s="172"/>
      <c r="F562" s="172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  <c r="S562" s="172"/>
    </row>
    <row r="563" spans="1:19" ht="12.75">
      <c r="A563" s="172"/>
      <c r="B563" s="172"/>
      <c r="C563" s="172"/>
      <c r="D563" s="172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</row>
    <row r="564" spans="1:19" ht="12.75">
      <c r="A564" s="172"/>
      <c r="B564" s="172"/>
      <c r="C564" s="172"/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</row>
    <row r="565" spans="1:19" ht="12.75">
      <c r="A565" s="172"/>
      <c r="B565" s="172"/>
      <c r="C565" s="172"/>
      <c r="D565" s="172"/>
      <c r="E565" s="172"/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</row>
    <row r="566" spans="1:19" ht="12.75">
      <c r="A566" s="172"/>
      <c r="B566" s="172"/>
      <c r="C566" s="172"/>
      <c r="D566" s="172"/>
      <c r="E566" s="172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</row>
    <row r="567" spans="1:19" ht="12.75">
      <c r="A567" s="172"/>
      <c r="B567" s="172"/>
      <c r="C567" s="172"/>
      <c r="D567" s="172"/>
      <c r="E567" s="172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</row>
    <row r="568" spans="1:19" ht="12.75">
      <c r="A568" s="172"/>
      <c r="B568" s="172"/>
      <c r="C568" s="172"/>
      <c r="D568" s="172"/>
      <c r="E568" s="172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</row>
    <row r="569" spans="1:19" ht="12.75">
      <c r="A569" s="172"/>
      <c r="B569" s="172"/>
      <c r="C569" s="172"/>
      <c r="D569" s="172"/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</row>
    <row r="570" spans="1:19" ht="12.75">
      <c r="A570" s="172"/>
      <c r="B570" s="172"/>
      <c r="C570" s="172"/>
      <c r="D570" s="172"/>
      <c r="E570" s="172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</row>
    <row r="571" spans="1:19" ht="12.75">
      <c r="A571" s="172"/>
      <c r="B571" s="172"/>
      <c r="C571" s="172"/>
      <c r="D571" s="172"/>
      <c r="E571" s="172"/>
      <c r="F571" s="172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</row>
    <row r="572" spans="1:19" ht="12.75">
      <c r="A572" s="172"/>
      <c r="B572" s="172"/>
      <c r="C572" s="172"/>
      <c r="D572" s="172"/>
      <c r="E572" s="172"/>
      <c r="F572" s="172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  <c r="R572" s="172"/>
      <c r="S572" s="172"/>
    </row>
    <row r="573" spans="1:19" ht="12.75">
      <c r="A573" s="172"/>
      <c r="B573" s="172"/>
      <c r="C573" s="172"/>
      <c r="D573" s="172"/>
      <c r="E573" s="172"/>
      <c r="F573" s="172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  <c r="R573" s="172"/>
      <c r="S573" s="172"/>
    </row>
    <row r="574" spans="1:19" ht="12.75">
      <c r="A574" s="172"/>
      <c r="B574" s="172"/>
      <c r="C574" s="172"/>
      <c r="D574" s="172"/>
      <c r="E574" s="172"/>
      <c r="F574" s="172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2"/>
      <c r="R574" s="172"/>
      <c r="S574" s="172"/>
    </row>
    <row r="575" spans="1:19" ht="12.75">
      <c r="A575" s="172"/>
      <c r="B575" s="172"/>
      <c r="C575" s="172"/>
      <c r="D575" s="172"/>
      <c r="E575" s="172"/>
      <c r="F575" s="172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2"/>
      <c r="R575" s="172"/>
      <c r="S575" s="172"/>
    </row>
    <row r="576" spans="1:19" ht="12.75">
      <c r="A576" s="172"/>
      <c r="B576" s="172"/>
      <c r="C576" s="172"/>
      <c r="D576" s="172"/>
      <c r="E576" s="172"/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2"/>
      <c r="R576" s="172"/>
      <c r="S576" s="172"/>
    </row>
    <row r="577" spans="1:19" ht="12.75">
      <c r="A577" s="172"/>
      <c r="B577" s="172"/>
      <c r="C577" s="172"/>
      <c r="D577" s="172"/>
      <c r="E577" s="172"/>
      <c r="F577" s="172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2"/>
      <c r="R577" s="172"/>
      <c r="S577" s="172"/>
    </row>
    <row r="578" spans="1:19" ht="12.75">
      <c r="A578" s="172"/>
      <c r="B578" s="172"/>
      <c r="C578" s="172"/>
      <c r="D578" s="17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</row>
    <row r="579" spans="1:19" ht="12.75">
      <c r="A579" s="172"/>
      <c r="B579" s="172"/>
      <c r="C579" s="172"/>
      <c r="D579" s="172"/>
      <c r="E579" s="172"/>
      <c r="F579" s="172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2"/>
      <c r="R579" s="172"/>
      <c r="S579" s="172"/>
    </row>
    <row r="580" spans="1:19" ht="12.75">
      <c r="A580" s="172"/>
      <c r="B580" s="172"/>
      <c r="C580" s="172"/>
      <c r="D580" s="172"/>
      <c r="E580" s="172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</row>
    <row r="581" spans="1:19" ht="12.75">
      <c r="A581" s="172"/>
      <c r="B581" s="172"/>
      <c r="C581" s="172"/>
      <c r="D581" s="172"/>
      <c r="E581" s="172"/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  <c r="R581" s="172"/>
      <c r="S581" s="172"/>
    </row>
    <row r="582" spans="1:19" ht="12.75">
      <c r="A582" s="172"/>
      <c r="B582" s="172"/>
      <c r="C582" s="172"/>
      <c r="D582" s="172"/>
      <c r="E582" s="172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  <c r="R582" s="172"/>
      <c r="S582" s="172"/>
    </row>
    <row r="583" spans="1:19" ht="12.75">
      <c r="A583" s="172"/>
      <c r="B583" s="172"/>
      <c r="C583" s="172"/>
      <c r="D583" s="172"/>
      <c r="E583" s="172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  <c r="R583" s="172"/>
      <c r="S583" s="172"/>
    </row>
    <row r="584" spans="1:19" ht="12.75">
      <c r="A584" s="172"/>
      <c r="B584" s="172"/>
      <c r="C584" s="172"/>
      <c r="D584" s="172"/>
      <c r="E584" s="172"/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  <c r="R584" s="172"/>
      <c r="S584" s="172"/>
    </row>
    <row r="585" spans="1:19" ht="12.75">
      <c r="A585" s="172"/>
      <c r="B585" s="172"/>
      <c r="C585" s="172"/>
      <c r="D585" s="172"/>
      <c r="E585" s="172"/>
      <c r="F585" s="172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</row>
    <row r="586" spans="1:19" ht="12.75">
      <c r="A586" s="172"/>
      <c r="B586" s="172"/>
      <c r="C586" s="172"/>
      <c r="D586" s="172"/>
      <c r="E586" s="172"/>
      <c r="F586" s="172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2"/>
      <c r="R586" s="172"/>
      <c r="S586" s="172"/>
    </row>
    <row r="587" spans="1:19" ht="12.75">
      <c r="A587" s="172"/>
      <c r="B587" s="172"/>
      <c r="C587" s="172"/>
      <c r="D587" s="172"/>
      <c r="E587" s="172"/>
      <c r="F587" s="172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2"/>
      <c r="R587" s="172"/>
      <c r="S587" s="172"/>
    </row>
    <row r="588" spans="1:19" ht="12.75">
      <c r="A588" s="172"/>
      <c r="B588" s="172"/>
      <c r="C588" s="172"/>
      <c r="D588" s="172"/>
      <c r="E588" s="172"/>
      <c r="F588" s="172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2"/>
      <c r="R588" s="172"/>
      <c r="S588" s="172"/>
    </row>
    <row r="589" spans="1:19" ht="12.75">
      <c r="A589" s="172"/>
      <c r="B589" s="172"/>
      <c r="C589" s="172"/>
      <c r="D589" s="172"/>
      <c r="E589" s="172"/>
      <c r="F589" s="172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  <c r="R589" s="172"/>
      <c r="S589" s="172"/>
    </row>
    <row r="590" spans="1:19" ht="12.75">
      <c r="A590" s="172"/>
      <c r="B590" s="172"/>
      <c r="C590" s="172"/>
      <c r="D590" s="172"/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</row>
    <row r="591" spans="1:19" ht="12.75">
      <c r="A591" s="172"/>
      <c r="B591" s="172"/>
      <c r="C591" s="172"/>
      <c r="D591" s="172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</row>
    <row r="592" spans="1:19" ht="12.75">
      <c r="A592" s="172"/>
      <c r="B592" s="172"/>
      <c r="C592" s="172"/>
      <c r="D592" s="172"/>
      <c r="E592" s="172"/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  <c r="R592" s="172"/>
      <c r="S592" s="172"/>
    </row>
    <row r="593" spans="1:19" ht="12.75">
      <c r="A593" s="172"/>
      <c r="B593" s="172"/>
      <c r="C593" s="172"/>
      <c r="D593" s="172"/>
      <c r="E593" s="172"/>
      <c r="F593" s="172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2"/>
      <c r="R593" s="172"/>
      <c r="S593" s="172"/>
    </row>
    <row r="594" spans="1:19" ht="12.75">
      <c r="A594" s="172"/>
      <c r="B594" s="172"/>
      <c r="C594" s="172"/>
      <c r="D594" s="172"/>
      <c r="E594" s="172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</row>
    <row r="595" spans="1:19" ht="12.75">
      <c r="A595" s="172"/>
      <c r="B595" s="172"/>
      <c r="C595" s="172"/>
      <c r="D595" s="172"/>
      <c r="E595" s="172"/>
      <c r="F595" s="172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2"/>
      <c r="R595" s="172"/>
      <c r="S595" s="172"/>
    </row>
    <row r="596" spans="1:19" ht="12.75">
      <c r="A596" s="172"/>
      <c r="B596" s="172"/>
      <c r="C596" s="172"/>
      <c r="D596" s="172"/>
      <c r="E596" s="172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</row>
    <row r="597" spans="1:19" ht="12.75">
      <c r="A597" s="172"/>
      <c r="B597" s="172"/>
      <c r="C597" s="172"/>
      <c r="D597" s="172"/>
      <c r="E597" s="172"/>
      <c r="F597" s="172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  <c r="R597" s="172"/>
      <c r="S597" s="172"/>
    </row>
    <row r="598" spans="1:19" ht="12.75">
      <c r="A598" s="172"/>
      <c r="B598" s="172"/>
      <c r="C598" s="172"/>
      <c r="D598" s="172"/>
      <c r="E598" s="172"/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  <c r="S598" s="172"/>
    </row>
    <row r="599" spans="1:19" ht="12.75">
      <c r="A599" s="172"/>
      <c r="B599" s="172"/>
      <c r="C599" s="172"/>
      <c r="D599" s="172"/>
      <c r="E599" s="172"/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</row>
    <row r="600" spans="1:19" ht="12.75">
      <c r="A600" s="172"/>
      <c r="B600" s="172"/>
      <c r="C600" s="172"/>
      <c r="D600" s="172"/>
      <c r="E600" s="172"/>
      <c r="F600" s="172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  <c r="R600" s="172"/>
      <c r="S600" s="172"/>
    </row>
    <row r="601" spans="1:19" ht="12.75">
      <c r="A601" s="172"/>
      <c r="B601" s="172"/>
      <c r="C601" s="172"/>
      <c r="D601" s="172"/>
      <c r="E601" s="172"/>
      <c r="F601" s="172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</row>
    <row r="602" spans="1:19" ht="12.75">
      <c r="A602" s="172"/>
      <c r="B602" s="172"/>
      <c r="C602" s="172"/>
      <c r="D602" s="172"/>
      <c r="E602" s="172"/>
      <c r="F602" s="172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  <c r="R602" s="172"/>
      <c r="S602" s="172"/>
    </row>
    <row r="603" spans="1:19" ht="12.75">
      <c r="A603" s="172"/>
      <c r="B603" s="172"/>
      <c r="C603" s="172"/>
      <c r="D603" s="172"/>
      <c r="E603" s="172"/>
      <c r="F603" s="172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  <c r="R603" s="172"/>
      <c r="S603" s="172"/>
    </row>
    <row r="604" spans="1:19" ht="12.75">
      <c r="A604" s="172"/>
      <c r="B604" s="172"/>
      <c r="C604" s="172"/>
      <c r="D604" s="172"/>
      <c r="E604" s="172"/>
      <c r="F604" s="172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  <c r="R604" s="172"/>
      <c r="S604" s="172"/>
    </row>
    <row r="605" spans="1:19" ht="12.75">
      <c r="A605" s="172"/>
      <c r="B605" s="172"/>
      <c r="C605" s="172"/>
      <c r="D605" s="172"/>
      <c r="E605" s="172"/>
      <c r="F605" s="172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  <c r="R605" s="172"/>
      <c r="S605" s="172"/>
    </row>
    <row r="606" spans="1:19" ht="12.75">
      <c r="A606" s="172"/>
      <c r="B606" s="172"/>
      <c r="C606" s="172"/>
      <c r="D606" s="17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</row>
    <row r="607" spans="1:19" ht="12.75">
      <c r="A607" s="172"/>
      <c r="B607" s="172"/>
      <c r="C607" s="172"/>
      <c r="D607" s="172"/>
      <c r="E607" s="172"/>
      <c r="F607" s="172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</row>
    <row r="608" spans="1:19" ht="12.75">
      <c r="A608" s="172"/>
      <c r="B608" s="172"/>
      <c r="C608" s="172"/>
      <c r="D608" s="172"/>
      <c r="E608" s="172"/>
      <c r="F608" s="172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</row>
    <row r="609" spans="1:19" ht="12.75">
      <c r="A609" s="172"/>
      <c r="B609" s="172"/>
      <c r="C609" s="172"/>
      <c r="D609" s="172"/>
      <c r="E609" s="172"/>
      <c r="F609" s="172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2"/>
      <c r="R609" s="172"/>
      <c r="S609" s="172"/>
    </row>
    <row r="610" spans="1:19" ht="12.75">
      <c r="A610" s="172"/>
      <c r="B610" s="172"/>
      <c r="C610" s="172"/>
      <c r="D610" s="172"/>
      <c r="E610" s="172"/>
      <c r="F610" s="172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2"/>
      <c r="R610" s="172"/>
      <c r="S610" s="172"/>
    </row>
    <row r="611" spans="1:19" ht="12.75">
      <c r="A611" s="172"/>
      <c r="B611" s="172"/>
      <c r="C611" s="172"/>
      <c r="D611" s="172"/>
      <c r="E611" s="172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</row>
    <row r="612" spans="1:19" ht="12.75">
      <c r="A612" s="172"/>
      <c r="B612" s="172"/>
      <c r="C612" s="172"/>
      <c r="D612" s="172"/>
      <c r="E612" s="172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</row>
    <row r="613" spans="1:19" ht="12.75">
      <c r="A613" s="172"/>
      <c r="B613" s="172"/>
      <c r="C613" s="172"/>
      <c r="D613" s="172"/>
      <c r="E613" s="172"/>
      <c r="F613" s="172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2"/>
      <c r="R613" s="172"/>
      <c r="S613" s="172"/>
    </row>
    <row r="614" spans="1:19" ht="12.75">
      <c r="A614" s="172"/>
      <c r="B614" s="172"/>
      <c r="C614" s="172"/>
      <c r="D614" s="172"/>
      <c r="E614" s="172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</row>
    <row r="615" spans="1:19" ht="12.75">
      <c r="A615" s="172"/>
      <c r="B615" s="172"/>
      <c r="C615" s="172"/>
      <c r="D615" s="172"/>
      <c r="E615" s="172"/>
      <c r="F615" s="172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2"/>
      <c r="R615" s="172"/>
      <c r="S615" s="172"/>
    </row>
    <row r="616" spans="1:19" ht="12.75">
      <c r="A616" s="172"/>
      <c r="B616" s="172"/>
      <c r="C616" s="172"/>
      <c r="D616" s="172"/>
      <c r="E616" s="172"/>
      <c r="F616" s="172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2"/>
      <c r="R616" s="172"/>
      <c r="S616" s="172"/>
    </row>
    <row r="617" spans="1:19" ht="12.75">
      <c r="A617" s="172"/>
      <c r="B617" s="172"/>
      <c r="C617" s="172"/>
      <c r="D617" s="172"/>
      <c r="E617" s="172"/>
      <c r="F617" s="172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2"/>
      <c r="R617" s="172"/>
      <c r="S617" s="172"/>
    </row>
    <row r="618" spans="1:19" ht="12.75">
      <c r="A618" s="172"/>
      <c r="B618" s="172"/>
      <c r="C618" s="172"/>
      <c r="D618" s="172"/>
      <c r="E618" s="172"/>
      <c r="F618" s="172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  <c r="R618" s="172"/>
      <c r="S618" s="172"/>
    </row>
    <row r="619" spans="1:19" ht="12.75">
      <c r="A619" s="172"/>
      <c r="B619" s="172"/>
      <c r="C619" s="172"/>
      <c r="D619" s="172"/>
      <c r="E619" s="172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  <c r="R619" s="172"/>
      <c r="S619" s="172"/>
    </row>
    <row r="620" spans="1:19" ht="12.75">
      <c r="A620" s="172"/>
      <c r="B620" s="172"/>
      <c r="C620" s="172"/>
      <c r="D620" s="172"/>
      <c r="E620" s="172"/>
      <c r="F620" s="172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</row>
    <row r="621" spans="1:19" ht="12.75">
      <c r="A621" s="172"/>
      <c r="B621" s="172"/>
      <c r="C621" s="172"/>
      <c r="D621" s="172"/>
      <c r="E621" s="172"/>
      <c r="F621" s="172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  <c r="R621" s="172"/>
      <c r="S621" s="172"/>
    </row>
    <row r="622" spans="1:19" ht="12.75">
      <c r="A622" s="172"/>
      <c r="B622" s="172"/>
      <c r="C622" s="172"/>
      <c r="D622" s="172"/>
      <c r="E622" s="172"/>
      <c r="F622" s="172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72"/>
    </row>
    <row r="623" spans="1:19" ht="12.75">
      <c r="A623" s="172"/>
      <c r="B623" s="172"/>
      <c r="C623" s="172"/>
      <c r="D623" s="172"/>
      <c r="E623" s="172"/>
      <c r="F623" s="172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  <c r="R623" s="172"/>
      <c r="S623" s="172"/>
    </row>
    <row r="624" spans="1:19" ht="12.75">
      <c r="A624" s="172"/>
      <c r="B624" s="172"/>
      <c r="C624" s="172"/>
      <c r="D624" s="172"/>
      <c r="E624" s="172"/>
      <c r="F624" s="172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  <c r="R624" s="172"/>
      <c r="S624" s="172"/>
    </row>
    <row r="625" spans="1:19" ht="12.75">
      <c r="A625" s="172"/>
      <c r="B625" s="172"/>
      <c r="C625" s="172"/>
      <c r="D625" s="172"/>
      <c r="E625" s="172"/>
      <c r="F625" s="172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  <c r="R625" s="172"/>
      <c r="S625" s="172"/>
    </row>
    <row r="626" spans="1:19" ht="12.75">
      <c r="A626" s="172"/>
      <c r="B626" s="172"/>
      <c r="C626" s="172"/>
      <c r="D626" s="172"/>
      <c r="E626" s="172"/>
      <c r="F626" s="172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2"/>
      <c r="R626" s="172"/>
      <c r="S626" s="172"/>
    </row>
    <row r="627" spans="1:19" ht="12.75">
      <c r="A627" s="172"/>
      <c r="B627" s="172"/>
      <c r="C627" s="172"/>
      <c r="D627" s="172"/>
      <c r="E627" s="172"/>
      <c r="F627" s="172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2"/>
      <c r="R627" s="172"/>
      <c r="S627" s="172"/>
    </row>
    <row r="628" spans="1:19" ht="12.75">
      <c r="A628" s="172"/>
      <c r="B628" s="172"/>
      <c r="C628" s="172"/>
      <c r="D628" s="172"/>
      <c r="E628" s="172"/>
      <c r="F628" s="172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2"/>
      <c r="R628" s="172"/>
      <c r="S628" s="172"/>
    </row>
    <row r="629" spans="1:19" ht="12.75">
      <c r="A629" s="172"/>
      <c r="B629" s="172"/>
      <c r="C629" s="172"/>
      <c r="D629" s="172"/>
      <c r="E629" s="172"/>
      <c r="F629" s="172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2"/>
      <c r="R629" s="172"/>
      <c r="S629" s="172"/>
    </row>
    <row r="630" spans="1:19" ht="12.75">
      <c r="A630" s="172"/>
      <c r="B630" s="172"/>
      <c r="C630" s="172"/>
      <c r="D630" s="172"/>
      <c r="E630" s="172"/>
      <c r="F630" s="172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2"/>
      <c r="R630" s="172"/>
      <c r="S630" s="172"/>
    </row>
    <row r="631" spans="1:19" ht="12.75">
      <c r="A631" s="172"/>
      <c r="B631" s="172"/>
      <c r="C631" s="172"/>
      <c r="D631" s="172"/>
      <c r="E631" s="172"/>
      <c r="F631" s="172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2"/>
      <c r="R631" s="172"/>
      <c r="S631" s="172"/>
    </row>
    <row r="632" spans="1:19" ht="12.75">
      <c r="A632" s="172"/>
      <c r="B632" s="172"/>
      <c r="C632" s="172"/>
      <c r="D632" s="172"/>
      <c r="E632" s="172"/>
      <c r="F632" s="172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2"/>
      <c r="R632" s="172"/>
      <c r="S632" s="172"/>
    </row>
    <row r="633" spans="1:19" ht="12.75">
      <c r="A633" s="172"/>
      <c r="B633" s="172"/>
      <c r="C633" s="172"/>
      <c r="D633" s="172"/>
      <c r="E633" s="172"/>
      <c r="F633" s="172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2"/>
      <c r="R633" s="172"/>
      <c r="S633" s="172"/>
    </row>
    <row r="634" spans="1:19" ht="12.75">
      <c r="A634" s="172"/>
      <c r="B634" s="172"/>
      <c r="C634" s="172"/>
      <c r="D634" s="17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</row>
    <row r="635" spans="1:19" ht="12.75">
      <c r="A635" s="172"/>
      <c r="B635" s="172"/>
      <c r="C635" s="172"/>
      <c r="D635" s="172"/>
      <c r="E635" s="172"/>
      <c r="F635" s="172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2"/>
      <c r="R635" s="172"/>
      <c r="S635" s="172"/>
    </row>
    <row r="636" spans="1:19" ht="12.75">
      <c r="A636" s="172"/>
      <c r="B636" s="172"/>
      <c r="C636" s="172"/>
      <c r="D636" s="172"/>
      <c r="E636" s="172"/>
      <c r="F636" s="172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2"/>
      <c r="R636" s="172"/>
      <c r="S636" s="172"/>
    </row>
    <row r="637" spans="1:19" ht="12.75">
      <c r="A637" s="172"/>
      <c r="B637" s="172"/>
      <c r="C637" s="172"/>
      <c r="D637" s="172"/>
      <c r="E637" s="172"/>
      <c r="F637" s="172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2"/>
      <c r="R637" s="172"/>
      <c r="S637" s="172"/>
    </row>
    <row r="638" spans="1:19" ht="12.75">
      <c r="A638" s="172"/>
      <c r="B638" s="172"/>
      <c r="C638" s="172"/>
      <c r="D638" s="172"/>
      <c r="E638" s="172"/>
      <c r="F638" s="172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2"/>
      <c r="R638" s="172"/>
      <c r="S638" s="172"/>
    </row>
    <row r="639" spans="1:19" ht="12.75">
      <c r="A639" s="172"/>
      <c r="B639" s="172"/>
      <c r="C639" s="172"/>
      <c r="D639" s="172"/>
      <c r="E639" s="172"/>
      <c r="F639" s="172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2"/>
      <c r="R639" s="172"/>
      <c r="S639" s="172"/>
    </row>
    <row r="640" spans="1:19" ht="12.75">
      <c r="A640" s="172"/>
      <c r="B640" s="172"/>
      <c r="C640" s="172"/>
      <c r="D640" s="172"/>
      <c r="E640" s="172"/>
      <c r="F640" s="172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2"/>
      <c r="R640" s="172"/>
      <c r="S640" s="172"/>
    </row>
    <row r="641" spans="1:19" ht="12.75">
      <c r="A641" s="172"/>
      <c r="B641" s="172"/>
      <c r="C641" s="172"/>
      <c r="D641" s="172"/>
      <c r="E641" s="172"/>
      <c r="F641" s="172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2"/>
      <c r="R641" s="172"/>
      <c r="S641" s="172"/>
    </row>
    <row r="642" spans="1:19" ht="12.75">
      <c r="A642" s="172"/>
      <c r="B642" s="172"/>
      <c r="C642" s="172"/>
      <c r="D642" s="172"/>
      <c r="E642" s="172"/>
      <c r="F642" s="172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2"/>
      <c r="R642" s="172"/>
      <c r="S642" s="172"/>
    </row>
    <row r="643" spans="1:19" ht="12.75">
      <c r="A643" s="172"/>
      <c r="B643" s="172"/>
      <c r="C643" s="172"/>
      <c r="D643" s="172"/>
      <c r="E643" s="172"/>
      <c r="F643" s="172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2"/>
      <c r="R643" s="172"/>
      <c r="S643" s="172"/>
    </row>
    <row r="644" spans="1:19" ht="12.75">
      <c r="A644" s="172"/>
      <c r="B644" s="172"/>
      <c r="C644" s="172"/>
      <c r="D644" s="172"/>
      <c r="E644" s="172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</row>
    <row r="645" spans="1:19" ht="12.75">
      <c r="A645" s="172"/>
      <c r="B645" s="172"/>
      <c r="C645" s="172"/>
      <c r="D645" s="172"/>
      <c r="E645" s="172"/>
      <c r="F645" s="172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2"/>
      <c r="R645" s="172"/>
      <c r="S645" s="172"/>
    </row>
    <row r="646" spans="2:19" ht="12.75">
      <c r="B646" s="172"/>
      <c r="C646" s="172"/>
      <c r="D646" s="172"/>
      <c r="E646" s="172"/>
      <c r="F646" s="172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2"/>
      <c r="R646" s="172"/>
      <c r="S646" s="172"/>
    </row>
    <row r="647" spans="2:19" ht="12.75">
      <c r="B647" s="172"/>
      <c r="C647" s="172"/>
      <c r="D647" s="172"/>
      <c r="E647" s="172"/>
      <c r="F647" s="172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2"/>
      <c r="R647" s="172"/>
      <c r="S647" s="172"/>
    </row>
    <row r="648" spans="2:19" ht="12.75">
      <c r="B648" s="172"/>
      <c r="C648" s="172"/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</row>
    <row r="649" spans="2:19" ht="12.75">
      <c r="B649" s="172"/>
      <c r="C649" s="172"/>
      <c r="D649" s="172"/>
      <c r="E649" s="172"/>
      <c r="F649" s="172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2"/>
      <c r="R649" s="172"/>
      <c r="S649" s="172"/>
    </row>
    <row r="650" spans="2:19" ht="12.75">
      <c r="B650" s="172"/>
      <c r="C650" s="172"/>
      <c r="D650" s="172"/>
      <c r="E650" s="172"/>
      <c r="F650" s="172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2"/>
      <c r="R650" s="172"/>
      <c r="S650" s="172"/>
    </row>
    <row r="651" spans="2:19" ht="12.75">
      <c r="B651" s="172"/>
      <c r="C651" s="172"/>
      <c r="D651" s="172"/>
      <c r="E651" s="172"/>
      <c r="F651" s="172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2"/>
      <c r="R651" s="172"/>
      <c r="S651" s="172"/>
    </row>
    <row r="652" spans="2:19" ht="12.75">
      <c r="B652" s="172"/>
      <c r="C652" s="172"/>
      <c r="D652" s="172"/>
      <c r="E652" s="172"/>
      <c r="F652" s="172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2"/>
      <c r="R652" s="172"/>
      <c r="S652" s="172"/>
    </row>
    <row r="653" spans="2:19" ht="12.75">
      <c r="B653" s="172"/>
      <c r="C653" s="172"/>
      <c r="D653" s="172"/>
      <c r="E653" s="172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</row>
    <row r="654" spans="2:19" ht="12.75">
      <c r="B654" s="172"/>
      <c r="C654" s="172"/>
      <c r="D654" s="172"/>
      <c r="E654" s="172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</row>
    <row r="655" spans="2:19" ht="12.75">
      <c r="B655" s="172"/>
      <c r="C655" s="172"/>
      <c r="D655" s="172"/>
      <c r="E655" s="172"/>
      <c r="F655" s="172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2"/>
      <c r="R655" s="172"/>
      <c r="S655" s="172"/>
    </row>
    <row r="656" spans="2:19" ht="12.75">
      <c r="B656" s="172"/>
      <c r="C656" s="172"/>
      <c r="D656" s="172"/>
      <c r="E656" s="172"/>
      <c r="F656" s="172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2"/>
      <c r="R656" s="172"/>
      <c r="S656" s="172"/>
    </row>
  </sheetData>
  <mergeCells count="25">
    <mergeCell ref="A30:A31"/>
    <mergeCell ref="A32:A33"/>
    <mergeCell ref="A34:A35"/>
    <mergeCell ref="A22:A23"/>
    <mergeCell ref="A24:A25"/>
    <mergeCell ref="A26:A27"/>
    <mergeCell ref="A28:A29"/>
    <mergeCell ref="A14:A15"/>
    <mergeCell ref="A16:A17"/>
    <mergeCell ref="A18:A19"/>
    <mergeCell ref="A20:A21"/>
    <mergeCell ref="P6:Q7"/>
    <mergeCell ref="R6:S7"/>
    <mergeCell ref="A10:A11"/>
    <mergeCell ref="A12:A13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</mergeCells>
  <printOptions horizontalCentered="1"/>
  <pageMargins left="0.25" right="0.25" top="0.25" bottom="0.25" header="0.5" footer="0.5"/>
  <pageSetup horizontalDpi="600" verticalDpi="600" orientation="landscape" scale="92" r:id="rId1"/>
  <rowBreaks count="1" manualBreakCount="1">
    <brk id="3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6"/>
  <sheetViews>
    <sheetView zoomScaleSheetLayoutView="100" workbookViewId="0" topLeftCell="A1">
      <selection activeCell="A18" sqref="A18:A19"/>
    </sheetView>
  </sheetViews>
  <sheetFormatPr defaultColWidth="9.140625" defaultRowHeight="12.75"/>
  <cols>
    <col min="1" max="1" width="26.00390625" style="31" customWidth="1"/>
    <col min="2" max="2" width="4.00390625" style="31" customWidth="1"/>
    <col min="3" max="3" width="6.421875" style="31" customWidth="1"/>
    <col min="4" max="4" width="7.140625" style="31" customWidth="1"/>
    <col min="5" max="5" width="7.28125" style="31" customWidth="1"/>
    <col min="6" max="6" width="6.7109375" style="31" customWidth="1"/>
    <col min="7" max="7" width="6.28125" style="31" customWidth="1"/>
    <col min="8" max="8" width="7.7109375" style="31" customWidth="1"/>
    <col min="9" max="9" width="7.57421875" style="31" customWidth="1"/>
    <col min="10" max="10" width="7.00390625" style="31" customWidth="1"/>
    <col min="11" max="11" width="7.57421875" style="31" customWidth="1"/>
    <col min="12" max="12" width="7.00390625" style="31" customWidth="1"/>
    <col min="13" max="13" width="6.57421875" style="31" customWidth="1"/>
    <col min="14" max="15" width="6.8515625" style="31" customWidth="1"/>
    <col min="16" max="16" width="6.28125" style="31" customWidth="1"/>
    <col min="17" max="17" width="7.28125" style="31" customWidth="1"/>
    <col min="18" max="18" width="7.140625" style="31" customWidth="1"/>
    <col min="19" max="19" width="7.28125" style="31" customWidth="1"/>
  </cols>
  <sheetData>
    <row r="1" spans="1:19" ht="13.5" thickTop="1">
      <c r="A1" s="421" t="s">
        <v>43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3"/>
    </row>
    <row r="2" spans="1:19" ht="13.5" thickBot="1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9"/>
    </row>
    <row r="3" spans="1:19" s="1" customFormat="1" ht="12" customHeight="1" thickTop="1">
      <c r="A3" s="430" t="s">
        <v>28</v>
      </c>
      <c r="B3" s="431"/>
      <c r="C3" s="436" t="s">
        <v>23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432"/>
      <c r="B4" s="433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432"/>
      <c r="B5" s="433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432"/>
      <c r="B6" s="433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432"/>
      <c r="B7" s="433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4.25" customHeight="1" thickBot="1">
      <c r="A8" s="483"/>
      <c r="B8" s="484"/>
      <c r="C8" s="359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18" customHeight="1">
      <c r="A9" s="21" t="s">
        <v>29</v>
      </c>
      <c r="B9" s="361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7"/>
    </row>
    <row r="10" spans="1:19" ht="18" customHeight="1">
      <c r="A10" s="485" t="s">
        <v>30</v>
      </c>
      <c r="B10" s="34" t="s">
        <v>140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83"/>
    </row>
    <row r="11" spans="1:19" ht="18" customHeight="1">
      <c r="A11" s="486"/>
      <c r="B11" s="98" t="s">
        <v>15</v>
      </c>
      <c r="C11" s="267">
        <f>IF(C36=0,0%,(C10/C36))</f>
        <v>0</v>
      </c>
      <c r="D11" s="267">
        <f>IF(D36=0,0%,(D10/D36))</f>
        <v>0</v>
      </c>
      <c r="E11" s="267">
        <f aca="true" t="shared" si="0" ref="E11:S11">IF(E36=0,0%,(E10/E36))</f>
        <v>0</v>
      </c>
      <c r="F11" s="267">
        <f t="shared" si="0"/>
        <v>0</v>
      </c>
      <c r="G11" s="267">
        <f t="shared" si="0"/>
        <v>0</v>
      </c>
      <c r="H11" s="267">
        <f t="shared" si="0"/>
        <v>0</v>
      </c>
      <c r="I11" s="267">
        <f t="shared" si="0"/>
        <v>0</v>
      </c>
      <c r="J11" s="267">
        <f t="shared" si="0"/>
        <v>0</v>
      </c>
      <c r="K11" s="267">
        <f t="shared" si="0"/>
        <v>0</v>
      </c>
      <c r="L11" s="267">
        <f t="shared" si="0"/>
        <v>0</v>
      </c>
      <c r="M11" s="267">
        <f t="shared" si="0"/>
        <v>0</v>
      </c>
      <c r="N11" s="267">
        <f t="shared" si="0"/>
        <v>0</v>
      </c>
      <c r="O11" s="267">
        <f t="shared" si="0"/>
        <v>0</v>
      </c>
      <c r="P11" s="267">
        <f t="shared" si="0"/>
        <v>0</v>
      </c>
      <c r="Q11" s="267">
        <f t="shared" si="0"/>
        <v>0</v>
      </c>
      <c r="R11" s="267">
        <f t="shared" si="0"/>
        <v>0</v>
      </c>
      <c r="S11" s="272">
        <f t="shared" si="0"/>
        <v>0</v>
      </c>
    </row>
    <row r="12" spans="1:19" ht="18" customHeight="1">
      <c r="A12" s="487" t="s">
        <v>44</v>
      </c>
      <c r="B12" s="206" t="s">
        <v>25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83"/>
    </row>
    <row r="13" spans="1:19" ht="18" customHeight="1">
      <c r="A13" s="486"/>
      <c r="B13" s="100" t="s">
        <v>15</v>
      </c>
      <c r="C13" s="267">
        <f>IF(C36=0,0%,(C12/C36))</f>
        <v>0</v>
      </c>
      <c r="D13" s="267">
        <f aca="true" t="shared" si="1" ref="D13:S13">IF(D36=0,0%,(D12/D36))</f>
        <v>0</v>
      </c>
      <c r="E13" s="267">
        <f t="shared" si="1"/>
        <v>0</v>
      </c>
      <c r="F13" s="267">
        <f t="shared" si="1"/>
        <v>0</v>
      </c>
      <c r="G13" s="267">
        <f t="shared" si="1"/>
        <v>0</v>
      </c>
      <c r="H13" s="267">
        <f t="shared" si="1"/>
        <v>0</v>
      </c>
      <c r="I13" s="267">
        <f t="shared" si="1"/>
        <v>0</v>
      </c>
      <c r="J13" s="267">
        <f t="shared" si="1"/>
        <v>0</v>
      </c>
      <c r="K13" s="267">
        <f t="shared" si="1"/>
        <v>0</v>
      </c>
      <c r="L13" s="267">
        <f t="shared" si="1"/>
        <v>0</v>
      </c>
      <c r="M13" s="267">
        <f t="shared" si="1"/>
        <v>0</v>
      </c>
      <c r="N13" s="267">
        <f t="shared" si="1"/>
        <v>0</v>
      </c>
      <c r="O13" s="267">
        <f t="shared" si="1"/>
        <v>0</v>
      </c>
      <c r="P13" s="267">
        <f t="shared" si="1"/>
        <v>0</v>
      </c>
      <c r="Q13" s="267">
        <f t="shared" si="1"/>
        <v>0</v>
      </c>
      <c r="R13" s="267">
        <f t="shared" si="1"/>
        <v>0</v>
      </c>
      <c r="S13" s="272">
        <f t="shared" si="1"/>
        <v>0</v>
      </c>
    </row>
    <row r="14" spans="1:19" ht="18" customHeight="1">
      <c r="A14" s="487" t="s">
        <v>45</v>
      </c>
      <c r="B14" s="100" t="s">
        <v>25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83"/>
    </row>
    <row r="15" spans="1:19" ht="18" customHeight="1">
      <c r="A15" s="486"/>
      <c r="B15" s="100" t="s">
        <v>15</v>
      </c>
      <c r="C15" s="267">
        <f>IF(C36=0,0%,(C14/C36))</f>
        <v>0</v>
      </c>
      <c r="D15" s="267">
        <f aca="true" t="shared" si="2" ref="D15:S15">IF(D36=0,0%,(D14/D36))</f>
        <v>0</v>
      </c>
      <c r="E15" s="267">
        <f t="shared" si="2"/>
        <v>0</v>
      </c>
      <c r="F15" s="267">
        <f t="shared" si="2"/>
        <v>0</v>
      </c>
      <c r="G15" s="267">
        <f t="shared" si="2"/>
        <v>0</v>
      </c>
      <c r="H15" s="267">
        <f t="shared" si="2"/>
        <v>0</v>
      </c>
      <c r="I15" s="267">
        <f t="shared" si="2"/>
        <v>0</v>
      </c>
      <c r="J15" s="267">
        <f t="shared" si="2"/>
        <v>0</v>
      </c>
      <c r="K15" s="267">
        <f t="shared" si="2"/>
        <v>0</v>
      </c>
      <c r="L15" s="267">
        <f t="shared" si="2"/>
        <v>0</v>
      </c>
      <c r="M15" s="267">
        <f t="shared" si="2"/>
        <v>0</v>
      </c>
      <c r="N15" s="267">
        <f t="shared" si="2"/>
        <v>0</v>
      </c>
      <c r="O15" s="267">
        <f t="shared" si="2"/>
        <v>0</v>
      </c>
      <c r="P15" s="267">
        <f t="shared" si="2"/>
        <v>0</v>
      </c>
      <c r="Q15" s="267">
        <f t="shared" si="2"/>
        <v>0</v>
      </c>
      <c r="R15" s="267">
        <f t="shared" si="2"/>
        <v>0</v>
      </c>
      <c r="S15" s="274">
        <f t="shared" si="2"/>
        <v>0</v>
      </c>
    </row>
    <row r="16" spans="1:19" ht="18" customHeight="1">
      <c r="A16" s="487" t="s">
        <v>33</v>
      </c>
      <c r="B16" s="38" t="s">
        <v>25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3"/>
    </row>
    <row r="17" spans="1:19" ht="18" customHeight="1" thickBot="1">
      <c r="A17" s="488"/>
      <c r="B17" s="155" t="s">
        <v>15</v>
      </c>
      <c r="C17" s="312">
        <f>IF(C36=0,0%,(C16/C36))</f>
        <v>0</v>
      </c>
      <c r="D17" s="312">
        <f aca="true" t="shared" si="3" ref="D17:S17">IF(D36=0,0%,(D16/D36))</f>
        <v>0</v>
      </c>
      <c r="E17" s="312">
        <f t="shared" si="3"/>
        <v>0</v>
      </c>
      <c r="F17" s="312">
        <f t="shared" si="3"/>
        <v>0</v>
      </c>
      <c r="G17" s="312">
        <f t="shared" si="3"/>
        <v>0</v>
      </c>
      <c r="H17" s="312">
        <f t="shared" si="3"/>
        <v>0</v>
      </c>
      <c r="I17" s="312">
        <f t="shared" si="3"/>
        <v>0</v>
      </c>
      <c r="J17" s="312">
        <f t="shared" si="3"/>
        <v>0</v>
      </c>
      <c r="K17" s="312">
        <f t="shared" si="3"/>
        <v>0</v>
      </c>
      <c r="L17" s="312">
        <f t="shared" si="3"/>
        <v>0</v>
      </c>
      <c r="M17" s="312">
        <f t="shared" si="3"/>
        <v>0</v>
      </c>
      <c r="N17" s="312">
        <f t="shared" si="3"/>
        <v>0</v>
      </c>
      <c r="O17" s="312">
        <f t="shared" si="3"/>
        <v>0</v>
      </c>
      <c r="P17" s="312">
        <f t="shared" si="3"/>
        <v>0</v>
      </c>
      <c r="Q17" s="312">
        <f t="shared" si="3"/>
        <v>0</v>
      </c>
      <c r="R17" s="312">
        <f t="shared" si="3"/>
        <v>0</v>
      </c>
      <c r="S17" s="274">
        <f t="shared" si="3"/>
        <v>0</v>
      </c>
    </row>
    <row r="18" spans="1:19" ht="18" customHeight="1" thickTop="1">
      <c r="A18" s="489" t="s">
        <v>46</v>
      </c>
      <c r="B18" s="49" t="s">
        <v>25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4"/>
    </row>
    <row r="19" spans="1:19" ht="18" customHeight="1" thickBot="1">
      <c r="A19" s="490"/>
      <c r="B19" s="308" t="s">
        <v>15</v>
      </c>
      <c r="C19" s="267">
        <f>IF(C36=0,0%,(C18/C36))</f>
        <v>0</v>
      </c>
      <c r="D19" s="267">
        <f aca="true" t="shared" si="4" ref="D19:S19">IF(D36=0,0%,(D18/D36))</f>
        <v>0</v>
      </c>
      <c r="E19" s="267">
        <f t="shared" si="4"/>
        <v>0</v>
      </c>
      <c r="F19" s="267">
        <f t="shared" si="4"/>
        <v>0</v>
      </c>
      <c r="G19" s="267">
        <f t="shared" si="4"/>
        <v>0</v>
      </c>
      <c r="H19" s="267">
        <f t="shared" si="4"/>
        <v>0</v>
      </c>
      <c r="I19" s="267">
        <f t="shared" si="4"/>
        <v>0</v>
      </c>
      <c r="J19" s="267">
        <f t="shared" si="4"/>
        <v>0</v>
      </c>
      <c r="K19" s="267">
        <f t="shared" si="4"/>
        <v>0</v>
      </c>
      <c r="L19" s="267">
        <f t="shared" si="4"/>
        <v>0</v>
      </c>
      <c r="M19" s="267">
        <f t="shared" si="4"/>
        <v>0</v>
      </c>
      <c r="N19" s="267">
        <f t="shared" si="4"/>
        <v>0</v>
      </c>
      <c r="O19" s="267">
        <f t="shared" si="4"/>
        <v>0</v>
      </c>
      <c r="P19" s="267">
        <f t="shared" si="4"/>
        <v>0</v>
      </c>
      <c r="Q19" s="267">
        <f t="shared" si="4"/>
        <v>0</v>
      </c>
      <c r="R19" s="267">
        <f t="shared" si="4"/>
        <v>0</v>
      </c>
      <c r="S19" s="315">
        <f t="shared" si="4"/>
        <v>0</v>
      </c>
    </row>
    <row r="20" spans="1:19" ht="18" customHeight="1" thickTop="1">
      <c r="A20" s="491" t="s">
        <v>35</v>
      </c>
      <c r="B20" s="309" t="s">
        <v>25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316"/>
    </row>
    <row r="21" spans="1:19" ht="18" customHeight="1">
      <c r="A21" s="492"/>
      <c r="B21" s="310" t="s">
        <v>15</v>
      </c>
      <c r="C21" s="267">
        <f>IF(C36=0,0%,(C20/C36))</f>
        <v>0</v>
      </c>
      <c r="D21" s="267">
        <f aca="true" t="shared" si="5" ref="D21:S21">IF(D36=0,0%,(D20/D36))</f>
        <v>0</v>
      </c>
      <c r="E21" s="267">
        <f t="shared" si="5"/>
        <v>0</v>
      </c>
      <c r="F21" s="267">
        <f t="shared" si="5"/>
        <v>0</v>
      </c>
      <c r="G21" s="267">
        <f t="shared" si="5"/>
        <v>0</v>
      </c>
      <c r="H21" s="267">
        <f t="shared" si="5"/>
        <v>0</v>
      </c>
      <c r="I21" s="267">
        <f t="shared" si="5"/>
        <v>0</v>
      </c>
      <c r="J21" s="267">
        <f t="shared" si="5"/>
        <v>0</v>
      </c>
      <c r="K21" s="267">
        <f t="shared" si="5"/>
        <v>0</v>
      </c>
      <c r="L21" s="267">
        <f t="shared" si="5"/>
        <v>0</v>
      </c>
      <c r="M21" s="267">
        <f t="shared" si="5"/>
        <v>0</v>
      </c>
      <c r="N21" s="267">
        <f t="shared" si="5"/>
        <v>0</v>
      </c>
      <c r="O21" s="267">
        <f t="shared" si="5"/>
        <v>0</v>
      </c>
      <c r="P21" s="267">
        <f t="shared" si="5"/>
        <v>0</v>
      </c>
      <c r="Q21" s="267">
        <f t="shared" si="5"/>
        <v>0</v>
      </c>
      <c r="R21" s="267">
        <f t="shared" si="5"/>
        <v>0</v>
      </c>
      <c r="S21" s="274">
        <f t="shared" si="5"/>
        <v>0</v>
      </c>
    </row>
    <row r="22" spans="1:19" ht="18" customHeight="1">
      <c r="A22" s="492" t="s">
        <v>36</v>
      </c>
      <c r="B22" s="310" t="s">
        <v>25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5"/>
    </row>
    <row r="23" spans="1:19" ht="18" customHeight="1">
      <c r="A23" s="492"/>
      <c r="B23" s="310" t="s">
        <v>15</v>
      </c>
      <c r="C23" s="267">
        <f>IF(C36=0,0%,(C22/C36))</f>
        <v>0</v>
      </c>
      <c r="D23" s="267">
        <f aca="true" t="shared" si="6" ref="D23:S23">IF(D36=0,0%,(D22/D36))</f>
        <v>0</v>
      </c>
      <c r="E23" s="267">
        <f t="shared" si="6"/>
        <v>0</v>
      </c>
      <c r="F23" s="267">
        <f t="shared" si="6"/>
        <v>0</v>
      </c>
      <c r="G23" s="267">
        <f t="shared" si="6"/>
        <v>0</v>
      </c>
      <c r="H23" s="267">
        <f t="shared" si="6"/>
        <v>0</v>
      </c>
      <c r="I23" s="267">
        <f t="shared" si="6"/>
        <v>0</v>
      </c>
      <c r="J23" s="267">
        <f t="shared" si="6"/>
        <v>0</v>
      </c>
      <c r="K23" s="267">
        <f t="shared" si="6"/>
        <v>0</v>
      </c>
      <c r="L23" s="267">
        <f t="shared" si="6"/>
        <v>0</v>
      </c>
      <c r="M23" s="267">
        <f t="shared" si="6"/>
        <v>0</v>
      </c>
      <c r="N23" s="267">
        <f t="shared" si="6"/>
        <v>0</v>
      </c>
      <c r="O23" s="267">
        <f t="shared" si="6"/>
        <v>0</v>
      </c>
      <c r="P23" s="267">
        <f t="shared" si="6"/>
        <v>0</v>
      </c>
      <c r="Q23" s="267">
        <f t="shared" si="6"/>
        <v>0</v>
      </c>
      <c r="R23" s="267">
        <f t="shared" si="6"/>
        <v>0</v>
      </c>
      <c r="S23" s="274">
        <f t="shared" si="6"/>
        <v>0</v>
      </c>
    </row>
    <row r="24" spans="1:19" ht="18" customHeight="1">
      <c r="A24" s="492" t="s">
        <v>37</v>
      </c>
      <c r="B24" s="310" t="s">
        <v>25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5"/>
    </row>
    <row r="25" spans="1:19" ht="18" customHeight="1">
      <c r="A25" s="492"/>
      <c r="B25" s="310" t="s">
        <v>15</v>
      </c>
      <c r="C25" s="267">
        <f>IF(C36=0,0%,(C24/C36))</f>
        <v>0</v>
      </c>
      <c r="D25" s="267">
        <f aca="true" t="shared" si="7" ref="D25:S25">IF(D36=0,0%,(D24/D36))</f>
        <v>0</v>
      </c>
      <c r="E25" s="267">
        <f t="shared" si="7"/>
        <v>0</v>
      </c>
      <c r="F25" s="267">
        <f t="shared" si="7"/>
        <v>0</v>
      </c>
      <c r="G25" s="267">
        <f t="shared" si="7"/>
        <v>0</v>
      </c>
      <c r="H25" s="267">
        <f t="shared" si="7"/>
        <v>0</v>
      </c>
      <c r="I25" s="267">
        <f t="shared" si="7"/>
        <v>0</v>
      </c>
      <c r="J25" s="267">
        <f t="shared" si="7"/>
        <v>0</v>
      </c>
      <c r="K25" s="267">
        <f t="shared" si="7"/>
        <v>0</v>
      </c>
      <c r="L25" s="267">
        <f t="shared" si="7"/>
        <v>0</v>
      </c>
      <c r="M25" s="267">
        <f t="shared" si="7"/>
        <v>0</v>
      </c>
      <c r="N25" s="267">
        <f t="shared" si="7"/>
        <v>0</v>
      </c>
      <c r="O25" s="267">
        <f t="shared" si="7"/>
        <v>0</v>
      </c>
      <c r="P25" s="267">
        <f t="shared" si="7"/>
        <v>0</v>
      </c>
      <c r="Q25" s="267">
        <f t="shared" si="7"/>
        <v>0</v>
      </c>
      <c r="R25" s="267">
        <f t="shared" si="7"/>
        <v>0</v>
      </c>
      <c r="S25" s="274">
        <f t="shared" si="7"/>
        <v>0</v>
      </c>
    </row>
    <row r="26" spans="1:19" ht="18" customHeight="1">
      <c r="A26" s="493" t="s">
        <v>149</v>
      </c>
      <c r="B26" s="310" t="s">
        <v>25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5"/>
    </row>
    <row r="27" spans="1:19" ht="18" customHeight="1">
      <c r="A27" s="481"/>
      <c r="B27" s="310" t="s">
        <v>15</v>
      </c>
      <c r="C27" s="267">
        <f>IF(C36=0,0%,(C26/C36))</f>
        <v>0</v>
      </c>
      <c r="D27" s="267">
        <f aca="true" t="shared" si="8" ref="D27:S27">IF(D36=0,0%,(D26/D36))</f>
        <v>0</v>
      </c>
      <c r="E27" s="267">
        <f t="shared" si="8"/>
        <v>0</v>
      </c>
      <c r="F27" s="267">
        <f t="shared" si="8"/>
        <v>0</v>
      </c>
      <c r="G27" s="267">
        <f t="shared" si="8"/>
        <v>0</v>
      </c>
      <c r="H27" s="267">
        <f t="shared" si="8"/>
        <v>0</v>
      </c>
      <c r="I27" s="267">
        <f t="shared" si="8"/>
        <v>0</v>
      </c>
      <c r="J27" s="267">
        <f t="shared" si="8"/>
        <v>0</v>
      </c>
      <c r="K27" s="267">
        <f t="shared" si="8"/>
        <v>0</v>
      </c>
      <c r="L27" s="267">
        <f t="shared" si="8"/>
        <v>0</v>
      </c>
      <c r="M27" s="267">
        <f t="shared" si="8"/>
        <v>0</v>
      </c>
      <c r="N27" s="267">
        <f t="shared" si="8"/>
        <v>0</v>
      </c>
      <c r="O27" s="267">
        <f t="shared" si="8"/>
        <v>0</v>
      </c>
      <c r="P27" s="267">
        <f t="shared" si="8"/>
        <v>0</v>
      </c>
      <c r="Q27" s="267">
        <f t="shared" si="8"/>
        <v>0</v>
      </c>
      <c r="R27" s="267">
        <f t="shared" si="8"/>
        <v>0</v>
      </c>
      <c r="S27" s="274">
        <f t="shared" si="8"/>
        <v>0</v>
      </c>
    </row>
    <row r="28" spans="1:19" ht="18" customHeight="1">
      <c r="A28" s="492" t="s">
        <v>39</v>
      </c>
      <c r="B28" s="310" t="s">
        <v>25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5"/>
    </row>
    <row r="29" spans="1:19" ht="18" customHeight="1">
      <c r="A29" s="492"/>
      <c r="B29" s="310" t="s">
        <v>15</v>
      </c>
      <c r="C29" s="267">
        <f>IF(C36=0,0%,(C28/C36))</f>
        <v>0</v>
      </c>
      <c r="D29" s="267">
        <f aca="true" t="shared" si="9" ref="D29:S29">IF(D36=0,0%,(D28/D36))</f>
        <v>0</v>
      </c>
      <c r="E29" s="267">
        <f t="shared" si="9"/>
        <v>0</v>
      </c>
      <c r="F29" s="267">
        <f t="shared" si="9"/>
        <v>0</v>
      </c>
      <c r="G29" s="267">
        <f t="shared" si="9"/>
        <v>0</v>
      </c>
      <c r="H29" s="267">
        <f t="shared" si="9"/>
        <v>0</v>
      </c>
      <c r="I29" s="267">
        <f t="shared" si="9"/>
        <v>0</v>
      </c>
      <c r="J29" s="267">
        <f t="shared" si="9"/>
        <v>0</v>
      </c>
      <c r="K29" s="267">
        <f t="shared" si="9"/>
        <v>0</v>
      </c>
      <c r="L29" s="267">
        <f t="shared" si="9"/>
        <v>0</v>
      </c>
      <c r="M29" s="267">
        <f t="shared" si="9"/>
        <v>0</v>
      </c>
      <c r="N29" s="267">
        <f t="shared" si="9"/>
        <v>0</v>
      </c>
      <c r="O29" s="267">
        <f t="shared" si="9"/>
        <v>0</v>
      </c>
      <c r="P29" s="267">
        <f t="shared" si="9"/>
        <v>0</v>
      </c>
      <c r="Q29" s="267">
        <f t="shared" si="9"/>
        <v>0</v>
      </c>
      <c r="R29" s="267">
        <f t="shared" si="9"/>
        <v>0</v>
      </c>
      <c r="S29" s="274">
        <f t="shared" si="9"/>
        <v>0</v>
      </c>
    </row>
    <row r="30" spans="1:19" ht="18" customHeight="1">
      <c r="A30" s="492" t="s">
        <v>40</v>
      </c>
      <c r="B30" s="310" t="s">
        <v>25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5"/>
    </row>
    <row r="31" spans="1:19" ht="18" customHeight="1">
      <c r="A31" s="492"/>
      <c r="B31" s="310" t="s">
        <v>15</v>
      </c>
      <c r="C31" s="267">
        <f>IF(C36=0,0%,(C30/C36))</f>
        <v>0</v>
      </c>
      <c r="D31" s="267">
        <f aca="true" t="shared" si="10" ref="D31:S31">IF(D36=0,0%,(D30/D36))</f>
        <v>0</v>
      </c>
      <c r="E31" s="267">
        <f t="shared" si="10"/>
        <v>0</v>
      </c>
      <c r="F31" s="267">
        <f t="shared" si="10"/>
        <v>0</v>
      </c>
      <c r="G31" s="267">
        <f t="shared" si="10"/>
        <v>0</v>
      </c>
      <c r="H31" s="267">
        <f t="shared" si="10"/>
        <v>0</v>
      </c>
      <c r="I31" s="267">
        <f t="shared" si="10"/>
        <v>0</v>
      </c>
      <c r="J31" s="267">
        <f t="shared" si="10"/>
        <v>0</v>
      </c>
      <c r="K31" s="267">
        <f t="shared" si="10"/>
        <v>0</v>
      </c>
      <c r="L31" s="267">
        <f t="shared" si="10"/>
        <v>0</v>
      </c>
      <c r="M31" s="267">
        <f t="shared" si="10"/>
        <v>0</v>
      </c>
      <c r="N31" s="267">
        <f t="shared" si="10"/>
        <v>0</v>
      </c>
      <c r="O31" s="267">
        <f t="shared" si="10"/>
        <v>0</v>
      </c>
      <c r="P31" s="267">
        <f t="shared" si="10"/>
        <v>0</v>
      </c>
      <c r="Q31" s="267">
        <f t="shared" si="10"/>
        <v>0</v>
      </c>
      <c r="R31" s="267">
        <f t="shared" si="10"/>
        <v>0</v>
      </c>
      <c r="S31" s="274">
        <f t="shared" si="10"/>
        <v>0</v>
      </c>
    </row>
    <row r="32" spans="1:19" ht="18" customHeight="1">
      <c r="A32" s="492" t="s">
        <v>41</v>
      </c>
      <c r="B32" s="310" t="s">
        <v>25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5"/>
    </row>
    <row r="33" spans="1:19" ht="18" customHeight="1">
      <c r="A33" s="492"/>
      <c r="B33" s="310" t="s">
        <v>15</v>
      </c>
      <c r="C33" s="267">
        <f>IF(C36=0,0%,(C32/C36))</f>
        <v>0</v>
      </c>
      <c r="D33" s="267">
        <f aca="true" t="shared" si="11" ref="D33:S33">IF(D36=0,0%,(D32/D36))</f>
        <v>0</v>
      </c>
      <c r="E33" s="267">
        <f t="shared" si="11"/>
        <v>0</v>
      </c>
      <c r="F33" s="267">
        <f t="shared" si="11"/>
        <v>0</v>
      </c>
      <c r="G33" s="267">
        <f t="shared" si="11"/>
        <v>0</v>
      </c>
      <c r="H33" s="267">
        <f t="shared" si="11"/>
        <v>0</v>
      </c>
      <c r="I33" s="267">
        <f t="shared" si="11"/>
        <v>0</v>
      </c>
      <c r="J33" s="267">
        <f t="shared" si="11"/>
        <v>0</v>
      </c>
      <c r="K33" s="267">
        <f t="shared" si="11"/>
        <v>0</v>
      </c>
      <c r="L33" s="267">
        <f t="shared" si="11"/>
        <v>0</v>
      </c>
      <c r="M33" s="267">
        <f t="shared" si="11"/>
        <v>0</v>
      </c>
      <c r="N33" s="267">
        <f t="shared" si="11"/>
        <v>0</v>
      </c>
      <c r="O33" s="267">
        <f t="shared" si="11"/>
        <v>0</v>
      </c>
      <c r="P33" s="267">
        <f t="shared" si="11"/>
        <v>0</v>
      </c>
      <c r="Q33" s="267">
        <f t="shared" si="11"/>
        <v>0</v>
      </c>
      <c r="R33" s="267">
        <f t="shared" si="11"/>
        <v>0</v>
      </c>
      <c r="S33" s="274">
        <f t="shared" si="11"/>
        <v>0</v>
      </c>
    </row>
    <row r="34" spans="1:19" ht="18" customHeight="1">
      <c r="A34" s="492" t="s">
        <v>42</v>
      </c>
      <c r="B34" s="310" t="s">
        <v>25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5"/>
    </row>
    <row r="35" spans="1:19" ht="18" customHeight="1" thickBot="1">
      <c r="A35" s="496"/>
      <c r="B35" s="311" t="s">
        <v>15</v>
      </c>
      <c r="C35" s="276">
        <f>IF(C36=0,0%,(C34/C36))</f>
        <v>0</v>
      </c>
      <c r="D35" s="276">
        <f aca="true" t="shared" si="12" ref="D35:S35">IF(D36=0,0%,(D34/D36))</f>
        <v>0</v>
      </c>
      <c r="E35" s="276">
        <f t="shared" si="12"/>
        <v>0</v>
      </c>
      <c r="F35" s="276">
        <f t="shared" si="12"/>
        <v>0</v>
      </c>
      <c r="G35" s="276">
        <f t="shared" si="12"/>
        <v>0</v>
      </c>
      <c r="H35" s="276">
        <f t="shared" si="12"/>
        <v>0</v>
      </c>
      <c r="I35" s="276">
        <f t="shared" si="12"/>
        <v>0</v>
      </c>
      <c r="J35" s="276">
        <f t="shared" si="12"/>
        <v>0</v>
      </c>
      <c r="K35" s="276">
        <f t="shared" si="12"/>
        <v>0</v>
      </c>
      <c r="L35" s="276">
        <f t="shared" si="12"/>
        <v>0</v>
      </c>
      <c r="M35" s="276">
        <f t="shared" si="12"/>
        <v>0</v>
      </c>
      <c r="N35" s="276">
        <f t="shared" si="12"/>
        <v>0</v>
      </c>
      <c r="O35" s="276">
        <f t="shared" si="12"/>
        <v>0</v>
      </c>
      <c r="P35" s="276">
        <f t="shared" si="12"/>
        <v>0</v>
      </c>
      <c r="Q35" s="276">
        <f t="shared" si="12"/>
        <v>0</v>
      </c>
      <c r="R35" s="276">
        <f t="shared" si="12"/>
        <v>0</v>
      </c>
      <c r="S35" s="317">
        <f t="shared" si="12"/>
        <v>0</v>
      </c>
    </row>
    <row r="36" spans="1:19" ht="18" customHeight="1" thickTop="1">
      <c r="A36" s="497" t="s">
        <v>47</v>
      </c>
      <c r="B36" s="38" t="s">
        <v>25</v>
      </c>
      <c r="C36" s="282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9"/>
      <c r="O36" s="320"/>
      <c r="P36" s="321"/>
      <c r="Q36" s="282"/>
      <c r="R36" s="282"/>
      <c r="S36" s="316"/>
    </row>
    <row r="37" spans="1:19" ht="18" customHeight="1" thickBot="1">
      <c r="A37" s="498"/>
      <c r="B37" s="257" t="s">
        <v>15</v>
      </c>
      <c r="C37" s="322">
        <v>1</v>
      </c>
      <c r="D37" s="323">
        <v>1</v>
      </c>
      <c r="E37" s="323">
        <v>1</v>
      </c>
      <c r="F37" s="323">
        <v>1</v>
      </c>
      <c r="G37" s="323">
        <v>1</v>
      </c>
      <c r="H37" s="323">
        <v>1</v>
      </c>
      <c r="I37" s="323">
        <v>1</v>
      </c>
      <c r="J37" s="323">
        <v>1</v>
      </c>
      <c r="K37" s="323">
        <v>1</v>
      </c>
      <c r="L37" s="323">
        <v>1</v>
      </c>
      <c r="M37" s="323">
        <v>1</v>
      </c>
      <c r="N37" s="323">
        <v>1</v>
      </c>
      <c r="O37" s="323">
        <v>1</v>
      </c>
      <c r="P37" s="323">
        <v>1</v>
      </c>
      <c r="Q37" s="323">
        <v>1</v>
      </c>
      <c r="R37" s="323">
        <v>1</v>
      </c>
      <c r="S37" s="324">
        <v>1</v>
      </c>
    </row>
    <row r="38" spans="1:19" s="247" customFormat="1" ht="20.25" thickBot="1" thickTop="1">
      <c r="A38" s="494" t="s">
        <v>48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258"/>
      <c r="R38" s="258"/>
      <c r="S38" s="259"/>
    </row>
    <row r="39" spans="1:19" ht="13.5" thickTop="1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</row>
    <row r="40" spans="1:19" ht="12.7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</row>
    <row r="41" spans="1:19" ht="12.7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</row>
    <row r="42" spans="1:19" ht="12.7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</row>
    <row r="43" spans="1:19" ht="12.7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</row>
    <row r="44" spans="1:19" ht="12.7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</row>
    <row r="45" spans="1:19" ht="12.7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</row>
    <row r="46" spans="1:19" ht="12.7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</row>
    <row r="47" spans="1:19" ht="12.7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</row>
    <row r="48" spans="1:19" ht="12.7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</row>
    <row r="49" spans="1:19" ht="12.7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</row>
    <row r="50" spans="1:19" ht="12.7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</row>
    <row r="51" spans="1:19" ht="12.7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</row>
    <row r="52" spans="1:19" ht="12.7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</row>
    <row r="53" spans="1:19" ht="12.7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</row>
    <row r="54" spans="1:19" ht="12.7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</row>
    <row r="55" spans="1:19" ht="12.7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</row>
    <row r="56" spans="1:19" ht="12.7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</row>
    <row r="57" spans="1:19" ht="12.7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</row>
    <row r="58" spans="1:19" ht="12.7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</row>
    <row r="59" spans="1:19" ht="12.7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</row>
    <row r="60" spans="1:19" ht="12.7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</row>
    <row r="61" spans="1:19" ht="12.7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</row>
    <row r="62" spans="1:19" ht="12.7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</row>
    <row r="63" spans="1:19" ht="12.7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</row>
    <row r="64" spans="1:19" ht="12.75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</row>
    <row r="65" spans="1:19" ht="12.7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</row>
    <row r="66" spans="1:19" ht="12.7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</row>
    <row r="67" spans="1:19" ht="12.7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</row>
    <row r="68" spans="1:19" ht="12.7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</row>
    <row r="69" spans="1:19" ht="12.7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</row>
    <row r="70" spans="1:19" ht="12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</row>
    <row r="71" spans="1:19" ht="12.7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</row>
    <row r="72" spans="1:19" ht="12.7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</row>
    <row r="73" spans="1:19" ht="12.7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19" ht="12.7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</row>
    <row r="75" spans="1:19" ht="12.7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</row>
    <row r="76" spans="1:19" ht="12.7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</row>
    <row r="77" spans="1:19" ht="12.7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</row>
    <row r="78" spans="1:19" ht="12.7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</row>
    <row r="79" spans="1:19" ht="12.7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</row>
    <row r="80" spans="1:19" ht="12.7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</row>
    <row r="81" spans="1:19" ht="12.7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</row>
    <row r="82" spans="1:19" ht="12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</row>
    <row r="83" spans="1:19" ht="12.7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</row>
    <row r="84" spans="1:19" ht="12.7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</row>
    <row r="85" spans="1:19" ht="12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</row>
    <row r="86" spans="1:19" ht="12.7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</row>
    <row r="87" spans="1:19" ht="12.7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</row>
    <row r="88" spans="1:19" ht="12.7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</row>
    <row r="89" spans="1:19" ht="12.7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</row>
    <row r="90" spans="1:19" ht="12.7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</row>
    <row r="91" spans="1:19" ht="12.7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</row>
    <row r="92" spans="1:19" ht="12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</row>
    <row r="93" spans="1:19" ht="12.7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</row>
    <row r="94" spans="1:19" ht="12.7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</row>
    <row r="95" spans="1:19" ht="12.7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</row>
    <row r="96" spans="1:19" ht="12.7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</row>
    <row r="97" spans="1:19" ht="12.7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</row>
    <row r="98" spans="1:19" ht="12.7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</row>
    <row r="99" spans="1:19" ht="12.7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</row>
    <row r="100" spans="1:19" ht="12.7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</row>
    <row r="101" spans="1:19" ht="12.7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</row>
    <row r="102" spans="1:19" ht="12.7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</row>
    <row r="103" spans="1:19" ht="12.7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</row>
    <row r="104" spans="1:19" ht="12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</row>
    <row r="105" spans="1:19" ht="12.7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</row>
    <row r="106" spans="1:19" ht="12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</row>
    <row r="107" spans="1:19" ht="12.7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</row>
    <row r="108" spans="1:19" ht="12.7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19" ht="12.7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  <row r="110" spans="1:19" ht="12.7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</row>
    <row r="111" spans="1:19" ht="12.7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</row>
    <row r="112" spans="1:19" ht="12.7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</row>
    <row r="113" spans="1:19" ht="12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</row>
    <row r="114" spans="1:19" ht="12.75">
      <c r="A114" s="172"/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</row>
    <row r="115" spans="1:19" ht="12.75">
      <c r="A115" s="172"/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</row>
    <row r="116" spans="1:19" ht="12.75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</row>
    <row r="117" spans="1:19" ht="12.75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</row>
    <row r="118" spans="1:19" ht="12.7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</row>
    <row r="119" spans="1:19" ht="12.7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</row>
    <row r="120" spans="1:19" ht="12.75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</row>
    <row r="121" spans="1:19" ht="12.75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</row>
    <row r="122" spans="1:19" ht="12.75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</row>
    <row r="123" spans="1:19" ht="12.75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</row>
    <row r="124" spans="1:19" ht="12.75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</row>
    <row r="125" spans="1:19" ht="12.75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</row>
    <row r="126" spans="1:19" ht="12.75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</row>
    <row r="127" spans="1:19" ht="12.75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</row>
    <row r="128" spans="1:19" ht="12.75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</row>
    <row r="129" spans="1:19" ht="12.75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</row>
    <row r="130" spans="1:19" ht="12.7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</row>
    <row r="131" spans="1:19" ht="12.75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</row>
    <row r="132" spans="1:19" ht="12.75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</row>
    <row r="133" spans="1:19" ht="12.75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</row>
    <row r="134" spans="1:19" ht="12.75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</row>
    <row r="135" spans="1:19" ht="12.75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</row>
    <row r="136" spans="1:19" ht="12.75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</row>
    <row r="137" spans="1:19" ht="12.75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</row>
    <row r="138" spans="1:19" ht="12.75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</row>
    <row r="139" spans="1:19" ht="12.75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</row>
    <row r="140" spans="1:19" ht="12.75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</row>
    <row r="141" spans="1:19" ht="12.75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</row>
    <row r="142" spans="1:19" ht="12.75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</row>
    <row r="143" spans="1:19" ht="12.75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</row>
    <row r="144" spans="1:19" ht="12.75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</row>
    <row r="145" spans="1:19" ht="12.75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</row>
    <row r="146" spans="1:19" ht="12.75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</row>
    <row r="147" spans="1:19" ht="12.7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</row>
    <row r="148" spans="1:19" ht="12.75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</row>
    <row r="149" spans="1:19" ht="12.75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</row>
    <row r="150" spans="1:19" ht="12.75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</row>
    <row r="151" spans="1:19" ht="12.75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</row>
    <row r="152" spans="1:19" ht="12.75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</row>
    <row r="153" spans="1:19" ht="12.75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</row>
    <row r="154" spans="1:19" ht="12.75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</row>
    <row r="155" spans="1:19" ht="12.75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</row>
    <row r="156" spans="1:19" ht="12.75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</row>
    <row r="157" spans="1:19" ht="12.75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</row>
    <row r="158" spans="1:19" ht="12.75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</row>
    <row r="159" spans="1:19" ht="12.7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</row>
    <row r="160" spans="1:19" ht="12.75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</row>
    <row r="161" spans="1:19" ht="12.75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</row>
    <row r="162" spans="1:19" ht="12.75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</row>
    <row r="163" spans="1:19" ht="12.75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</row>
    <row r="164" spans="1:19" ht="12.75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</row>
    <row r="165" spans="1:19" ht="12.75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</row>
    <row r="166" spans="1:19" ht="12.75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</row>
    <row r="167" spans="1:19" ht="12.75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</row>
    <row r="168" spans="1:19" ht="12.75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</row>
    <row r="169" spans="1:19" ht="12.75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</row>
    <row r="170" spans="1:19" ht="12.75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</row>
    <row r="171" spans="1:19" ht="12.75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</row>
    <row r="172" spans="1:19" ht="12.75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</row>
    <row r="173" spans="1:19" ht="12.75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</row>
    <row r="174" spans="1:19" ht="12.75">
      <c r="A174" s="172"/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</row>
    <row r="175" spans="1:19" ht="12.75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</row>
    <row r="176" spans="1:19" ht="12.75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</row>
    <row r="177" spans="1:19" ht="12.75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</row>
    <row r="178" spans="1:19" ht="12.75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</row>
    <row r="179" spans="1:19" ht="12.75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</row>
    <row r="180" spans="1:19" ht="12.75">
      <c r="A180" s="172"/>
      <c r="B180" s="172"/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</row>
    <row r="181" spans="1:19" ht="12.75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</row>
    <row r="182" spans="1:19" ht="12.75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</row>
    <row r="183" spans="1:19" ht="12.75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</row>
    <row r="184" spans="1:19" ht="12.75">
      <c r="A184" s="172"/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</row>
    <row r="185" spans="1:19" ht="12.75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</row>
    <row r="186" spans="1:19" ht="12.75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</row>
    <row r="187" spans="1:19" ht="12.75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</row>
    <row r="188" spans="1:19" ht="12.75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</row>
    <row r="189" spans="1:19" ht="12.75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</row>
    <row r="190" spans="1:19" ht="12.75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</row>
    <row r="191" spans="1:19" ht="12.75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</row>
    <row r="192" spans="1:19" ht="12.75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</row>
    <row r="193" spans="1:19" ht="12.75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</row>
    <row r="194" spans="1:19" ht="12.75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</row>
    <row r="195" spans="1:19" ht="12.75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</row>
    <row r="196" spans="1:19" ht="12.75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</row>
    <row r="197" spans="1:19" ht="12.75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</row>
    <row r="198" spans="1:19" ht="12.75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</row>
    <row r="199" spans="1:19" ht="12.75">
      <c r="A199" s="172"/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</row>
    <row r="200" spans="1:19" ht="12.75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</row>
    <row r="201" spans="1:19" ht="12.75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</row>
    <row r="202" spans="1:19" ht="12.75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</row>
    <row r="203" spans="1:19" ht="12.75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</row>
    <row r="204" spans="1:19" ht="12.75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</row>
    <row r="205" spans="1:19" ht="12.75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</row>
    <row r="206" spans="1:19" ht="12.75">
      <c r="A206" s="172"/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</row>
    <row r="207" spans="1:19" ht="12.75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</row>
    <row r="208" spans="1:19" ht="12.75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</row>
    <row r="209" spans="1:19" ht="12.75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</row>
    <row r="210" spans="1:19" ht="12.75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</row>
    <row r="211" spans="1:19" ht="12.75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</row>
    <row r="212" spans="1:19" ht="12.75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</row>
    <row r="213" spans="1:19" ht="12.75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172"/>
    </row>
    <row r="214" spans="1:19" ht="12.75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</row>
    <row r="215" spans="1:19" ht="12.75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172"/>
    </row>
    <row r="216" spans="1:19" ht="12.75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2"/>
    </row>
    <row r="217" spans="1:19" ht="12.75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</row>
    <row r="218" spans="1:19" ht="12.75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</row>
    <row r="219" spans="1:19" ht="12.75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</row>
    <row r="220" spans="1:19" ht="12.75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</row>
    <row r="221" spans="1:19" ht="12.75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</row>
    <row r="222" spans="1:19" ht="12.75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</row>
    <row r="223" spans="1:19" ht="12.75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</row>
    <row r="224" spans="1:19" ht="12.75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</row>
    <row r="225" spans="1:19" ht="12.75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</row>
    <row r="226" spans="1:19" ht="12.75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</row>
    <row r="227" spans="1:19" ht="12.75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</row>
    <row r="228" spans="1:19" ht="12.75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</row>
    <row r="229" spans="1:19" ht="12.75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</row>
    <row r="230" spans="1:19" ht="12.75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</row>
    <row r="231" spans="1:19" ht="12.75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</row>
    <row r="232" spans="1:19" ht="12.75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</row>
    <row r="233" spans="1:19" ht="12.75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</row>
    <row r="234" spans="1:19" ht="12.75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</row>
    <row r="235" spans="1:19" ht="12.75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</row>
    <row r="236" spans="1:19" ht="12.75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</row>
    <row r="237" spans="1:19" ht="12.75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</row>
    <row r="238" spans="1:19" ht="12.75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</row>
    <row r="239" spans="1:19" ht="12.75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</row>
    <row r="240" spans="1:19" ht="12.75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</row>
    <row r="241" spans="1:19" ht="12.75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</row>
    <row r="242" spans="1:19" ht="12.75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</row>
    <row r="243" spans="1:19" ht="12.75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</row>
    <row r="244" spans="1:19" ht="12.75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</row>
    <row r="245" spans="1:19" ht="12.75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</row>
    <row r="246" spans="1:19" ht="12.75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</row>
    <row r="247" spans="1:19" ht="12.75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</row>
    <row r="248" spans="1:19" ht="12.75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</row>
    <row r="249" spans="1:19" ht="12.75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</row>
    <row r="250" spans="1:19" ht="12.75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</row>
    <row r="251" spans="1:19" ht="12.75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</row>
    <row r="252" spans="1:19" ht="12.75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</row>
    <row r="253" spans="1:19" ht="12.75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</row>
    <row r="254" spans="1:19" ht="12.75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</row>
    <row r="255" spans="1:19" ht="12.75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</row>
    <row r="256" spans="1:19" ht="12.75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</row>
    <row r="257" spans="1:19" ht="12.75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</row>
    <row r="258" spans="1:19" ht="12.75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</row>
    <row r="259" spans="1:19" ht="12.75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</row>
    <row r="260" spans="1:19" ht="12.75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</row>
    <row r="261" spans="1:19" ht="12.75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</row>
    <row r="262" spans="1:19" ht="12.75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</row>
    <row r="263" spans="1:19" ht="12.75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</row>
    <row r="264" spans="1:19" ht="12.75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</row>
    <row r="265" spans="1:19" ht="12.75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</row>
    <row r="266" spans="1:19" ht="12.75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</row>
    <row r="267" spans="1:19" ht="12.75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</row>
    <row r="268" spans="1:19" ht="12.75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</row>
    <row r="269" spans="1:19" ht="12.75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</row>
    <row r="270" spans="1:19" ht="12.75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</row>
    <row r="271" spans="1:19" ht="12.75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</row>
    <row r="272" spans="1:19" ht="12.75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</row>
    <row r="273" spans="1:19" ht="12.75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</row>
    <row r="274" spans="1:19" ht="12.75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</row>
    <row r="275" spans="1:19" ht="12.75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</row>
    <row r="276" spans="1:19" ht="12.75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</row>
    <row r="277" spans="1:19" ht="12.75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</row>
    <row r="278" spans="1:19" ht="12.75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</row>
    <row r="279" spans="1:19" ht="12.75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</row>
    <row r="280" spans="1:19" ht="12.75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</row>
    <row r="281" spans="1:19" ht="12.75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</row>
    <row r="282" spans="1:19" ht="12.75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</row>
    <row r="283" spans="1:19" ht="12.75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</row>
    <row r="284" spans="1:19" ht="12.75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</row>
    <row r="285" spans="1:19" ht="12.75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</row>
    <row r="286" spans="1:19" ht="12.75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</row>
    <row r="287" spans="1:19" ht="12.75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</row>
    <row r="288" spans="1:19" ht="12.75">
      <c r="A288" s="172"/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</row>
    <row r="289" spans="1:19" ht="12.75">
      <c r="A289" s="172"/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</row>
    <row r="290" spans="1:19" ht="12.75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</row>
    <row r="291" spans="1:19" ht="12.75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</row>
    <row r="292" spans="1:19" ht="12.75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</row>
    <row r="293" spans="1:19" ht="12.75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</row>
    <row r="294" spans="1:19" ht="12.75">
      <c r="A294" s="172"/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</row>
    <row r="295" spans="1:19" ht="12.75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</row>
    <row r="296" spans="1:19" ht="12.75">
      <c r="A296" s="172"/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</row>
    <row r="297" spans="1:19" ht="12.75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</row>
    <row r="298" spans="1:19" ht="12.75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</row>
    <row r="299" spans="1:19" ht="12.75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</row>
    <row r="300" spans="1:19" ht="12.75">
      <c r="A300" s="172"/>
      <c r="B300" s="172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</row>
    <row r="301" spans="1:19" ht="12.75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</row>
    <row r="302" spans="1:19" ht="12.75">
      <c r="A302" s="172"/>
      <c r="B302" s="172"/>
      <c r="C302" s="172"/>
      <c r="D302" s="17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</row>
    <row r="303" spans="1:19" ht="12.75">
      <c r="A303" s="172"/>
      <c r="B303" s="172"/>
      <c r="C303" s="172"/>
      <c r="D303" s="17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</row>
    <row r="304" spans="1:19" ht="12.75">
      <c r="A304" s="172"/>
      <c r="B304" s="172"/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</row>
    <row r="305" spans="1:19" ht="12.75">
      <c r="A305" s="172"/>
      <c r="B305" s="172"/>
      <c r="C305" s="172"/>
      <c r="D305" s="172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</row>
    <row r="306" spans="1:19" ht="12.75">
      <c r="A306" s="172"/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</row>
    <row r="307" spans="1:19" ht="12.75">
      <c r="A307" s="172"/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</row>
    <row r="308" spans="1:19" ht="12.75">
      <c r="A308" s="172"/>
      <c r="B308" s="172"/>
      <c r="C308" s="172"/>
      <c r="D308" s="17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</row>
    <row r="309" spans="1:19" ht="12.75">
      <c r="A309" s="172"/>
      <c r="B309" s="172"/>
      <c r="C309" s="172"/>
      <c r="D309" s="17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</row>
    <row r="310" spans="1:19" ht="12.75">
      <c r="A310" s="172"/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</row>
    <row r="311" spans="1:19" ht="12.75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</row>
    <row r="312" spans="1:19" ht="12.75">
      <c r="A312" s="172"/>
      <c r="B312" s="172"/>
      <c r="C312" s="172"/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</row>
    <row r="313" spans="1:19" ht="12.75">
      <c r="A313" s="172"/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</row>
    <row r="314" spans="1:19" ht="12.75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</row>
    <row r="315" spans="1:19" ht="12.75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</row>
    <row r="316" spans="1:19" ht="12.75">
      <c r="A316" s="172"/>
      <c r="B316" s="172"/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</row>
    <row r="317" spans="1:19" ht="12.75">
      <c r="A317" s="172"/>
      <c r="B317" s="172"/>
      <c r="C317" s="172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</row>
    <row r="318" spans="1:19" ht="12.75">
      <c r="A318" s="172"/>
      <c r="B318" s="172"/>
      <c r="C318" s="172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</row>
    <row r="319" spans="1:19" ht="12.75">
      <c r="A319" s="172"/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</row>
    <row r="320" spans="1:19" ht="12.75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</row>
    <row r="321" spans="1:19" ht="12.75">
      <c r="A321" s="172"/>
      <c r="B321" s="172"/>
      <c r="C321" s="172"/>
      <c r="D321" s="172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</row>
    <row r="322" spans="1:19" ht="12.75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</row>
    <row r="323" spans="1:19" ht="12.75">
      <c r="A323" s="172"/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</row>
    <row r="324" spans="1:19" ht="12.75">
      <c r="A324" s="172"/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</row>
    <row r="325" spans="1:19" ht="12.75">
      <c r="A325" s="172"/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</row>
    <row r="326" spans="1:19" ht="12.75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</row>
    <row r="327" spans="1:19" ht="12.75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</row>
    <row r="328" spans="1:19" ht="12.75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</row>
    <row r="329" spans="1:19" ht="12.75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</row>
    <row r="330" spans="1:19" ht="12.75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</row>
    <row r="331" spans="1:19" ht="12.75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</row>
    <row r="332" spans="1:19" ht="12.75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</row>
    <row r="333" spans="1:19" ht="12.75">
      <c r="A333" s="172"/>
      <c r="B333" s="172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</row>
    <row r="334" spans="1:19" ht="12.75">
      <c r="A334" s="172"/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</row>
    <row r="335" spans="1:19" ht="12.75">
      <c r="A335" s="172"/>
      <c r="B335" s="172"/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</row>
    <row r="336" spans="1:19" ht="12.75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</row>
    <row r="337" spans="1:19" ht="12.75">
      <c r="A337" s="172"/>
      <c r="B337" s="172"/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</row>
    <row r="338" spans="1:19" ht="12.75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</row>
    <row r="339" spans="1:19" ht="12.75">
      <c r="A339" s="172"/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</row>
    <row r="340" spans="1:19" ht="12.75">
      <c r="A340" s="172"/>
      <c r="B340" s="172"/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</row>
    <row r="341" spans="1:19" ht="12.75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</row>
    <row r="342" spans="1:19" ht="12.75">
      <c r="A342" s="172"/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</row>
    <row r="343" spans="1:19" ht="12.75">
      <c r="A343" s="172"/>
      <c r="B343" s="172"/>
      <c r="C343" s="172"/>
      <c r="D343" s="172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</row>
    <row r="344" spans="1:19" ht="12.75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</row>
    <row r="345" spans="1:19" ht="12.75">
      <c r="A345" s="172"/>
      <c r="B345" s="172"/>
      <c r="C345" s="172"/>
      <c r="D345" s="17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</row>
    <row r="346" spans="1:19" ht="12.75">
      <c r="A346" s="172"/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</row>
    <row r="347" spans="1:19" ht="12.75">
      <c r="A347" s="172"/>
      <c r="B347" s="172"/>
      <c r="C347" s="172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</row>
    <row r="348" spans="1:19" ht="12.75">
      <c r="A348" s="172"/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</row>
    <row r="349" spans="1:19" ht="12.75">
      <c r="A349" s="172"/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</row>
    <row r="350" spans="1:19" ht="12.75">
      <c r="A350" s="172"/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</row>
    <row r="351" spans="1:19" ht="12.75">
      <c r="A351" s="172"/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</row>
    <row r="352" spans="1:19" ht="12.75">
      <c r="A352" s="172"/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</row>
    <row r="353" spans="1:19" ht="12.75">
      <c r="A353" s="172"/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</row>
    <row r="354" spans="1:19" ht="12.75">
      <c r="A354" s="172"/>
      <c r="B354" s="172"/>
      <c r="C354" s="172"/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</row>
    <row r="355" spans="1:19" ht="12.75">
      <c r="A355" s="172"/>
      <c r="B355" s="172"/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</row>
    <row r="356" spans="1:19" ht="12.75">
      <c r="A356" s="172"/>
      <c r="B356" s="172"/>
      <c r="C356" s="172"/>
      <c r="D356" s="172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</row>
    <row r="357" spans="1:19" ht="12.75">
      <c r="A357" s="172"/>
      <c r="B357" s="172"/>
      <c r="C357" s="172"/>
      <c r="D357" s="17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</row>
    <row r="358" spans="1:19" ht="12.75">
      <c r="A358" s="172"/>
      <c r="B358" s="172"/>
      <c r="C358" s="172"/>
      <c r="D358" s="172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</row>
    <row r="359" spans="1:19" ht="12.75">
      <c r="A359" s="172"/>
      <c r="B359" s="172"/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</row>
    <row r="360" spans="1:19" ht="12.75">
      <c r="A360" s="172"/>
      <c r="B360" s="172"/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</row>
    <row r="361" spans="1:19" ht="12.75">
      <c r="A361" s="172"/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</row>
    <row r="362" spans="1:19" ht="12.75">
      <c r="A362" s="172"/>
      <c r="B362" s="172"/>
      <c r="C362" s="172"/>
      <c r="D362" s="17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</row>
    <row r="363" spans="1:19" ht="12.75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</row>
    <row r="364" spans="1:19" ht="12.75">
      <c r="A364" s="172"/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</row>
    <row r="365" spans="1:19" ht="12.75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</row>
    <row r="366" spans="1:19" ht="12.75">
      <c r="A366" s="172"/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</row>
    <row r="367" spans="1:19" ht="12.75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</row>
    <row r="368" spans="1:19" ht="12.75">
      <c r="A368" s="172"/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</row>
    <row r="369" spans="1:19" ht="12.75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</row>
    <row r="370" spans="1:19" ht="12.75">
      <c r="A370" s="172"/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</row>
    <row r="371" spans="1:19" ht="12.75">
      <c r="A371" s="172"/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</row>
    <row r="372" spans="1:19" ht="12.75">
      <c r="A372" s="172"/>
      <c r="B372" s="172"/>
      <c r="C372" s="172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</row>
    <row r="373" spans="1:19" ht="12.75">
      <c r="A373" s="172"/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</row>
    <row r="374" spans="1:19" ht="12.75">
      <c r="A374" s="172"/>
      <c r="B374" s="172"/>
      <c r="C374" s="172"/>
      <c r="D374" s="172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</row>
    <row r="375" spans="1:19" ht="12.75">
      <c r="A375" s="172"/>
      <c r="B375" s="172"/>
      <c r="C375" s="172"/>
      <c r="D375" s="172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</row>
    <row r="376" spans="1:19" ht="12.75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</row>
    <row r="377" spans="1:19" ht="12.75">
      <c r="A377" s="172"/>
      <c r="B377" s="172"/>
      <c r="C377" s="172"/>
      <c r="D377" s="17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</row>
    <row r="378" spans="1:19" ht="12.75">
      <c r="A378" s="172"/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</row>
    <row r="379" spans="1:19" ht="12.75">
      <c r="A379" s="172"/>
      <c r="B379" s="172"/>
      <c r="C379" s="17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</row>
    <row r="380" spans="1:19" ht="12.75">
      <c r="A380" s="172"/>
      <c r="B380" s="172"/>
      <c r="C380" s="172"/>
      <c r="D380" s="17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</row>
    <row r="381" spans="1:19" ht="12.75">
      <c r="A381" s="172"/>
      <c r="B381" s="172"/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</row>
    <row r="382" spans="1:19" ht="12.75">
      <c r="A382" s="172"/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</row>
    <row r="383" spans="1:19" ht="12.75">
      <c r="A383" s="172"/>
      <c r="B383" s="172"/>
      <c r="C383" s="17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</row>
    <row r="384" spans="1:19" ht="12.75">
      <c r="A384" s="172"/>
      <c r="B384" s="172"/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</row>
    <row r="385" spans="1:19" ht="12.75">
      <c r="A385" s="172"/>
      <c r="B385" s="172"/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</row>
    <row r="386" spans="1:19" ht="12.75">
      <c r="A386" s="172"/>
      <c r="B386" s="172"/>
      <c r="C386" s="172"/>
      <c r="D386" s="172"/>
      <c r="E386" s="172"/>
      <c r="F386" s="172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</row>
    <row r="387" spans="1:19" ht="12.75">
      <c r="A387" s="172"/>
      <c r="B387" s="172"/>
      <c r="C387" s="172"/>
      <c r="D387" s="172"/>
      <c r="E387" s="172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</row>
    <row r="388" spans="1:19" ht="12.75">
      <c r="A388" s="172"/>
      <c r="B388" s="172"/>
      <c r="C388" s="172"/>
      <c r="D388" s="172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</row>
    <row r="389" spans="1:19" ht="12.75">
      <c r="A389" s="172"/>
      <c r="B389" s="172"/>
      <c r="C389" s="172"/>
      <c r="D389" s="172"/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</row>
    <row r="390" spans="1:19" ht="12.75">
      <c r="A390" s="172"/>
      <c r="B390" s="172"/>
      <c r="C390" s="172"/>
      <c r="D390" s="17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</row>
    <row r="391" spans="1:19" ht="12.75">
      <c r="A391" s="172"/>
      <c r="B391" s="172"/>
      <c r="C391" s="172"/>
      <c r="D391" s="172"/>
      <c r="E391" s="172"/>
      <c r="F391" s="172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</row>
    <row r="392" spans="1:19" ht="12.75">
      <c r="A392" s="172"/>
      <c r="B392" s="172"/>
      <c r="C392" s="172"/>
      <c r="D392" s="172"/>
      <c r="E392" s="172"/>
      <c r="F392" s="172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</row>
    <row r="393" spans="1:19" ht="12.75">
      <c r="A393" s="172"/>
      <c r="B393" s="172"/>
      <c r="C393" s="172"/>
      <c r="D393" s="172"/>
      <c r="E393" s="172"/>
      <c r="F393" s="172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2"/>
    </row>
    <row r="394" spans="1:19" ht="12.75">
      <c r="A394" s="172"/>
      <c r="B394" s="172"/>
      <c r="C394" s="172"/>
      <c r="D394" s="172"/>
      <c r="E394" s="172"/>
      <c r="F394" s="172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</row>
    <row r="395" spans="1:19" ht="12.75">
      <c r="A395" s="172"/>
      <c r="B395" s="172"/>
      <c r="C395" s="172"/>
      <c r="D395" s="172"/>
      <c r="E395" s="172"/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</row>
    <row r="396" spans="1:19" ht="12.75">
      <c r="A396" s="172"/>
      <c r="B396" s="172"/>
      <c r="C396" s="172"/>
      <c r="D396" s="172"/>
      <c r="E396" s="172"/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</row>
    <row r="397" spans="1:19" ht="12.75">
      <c r="A397" s="172"/>
      <c r="B397" s="172"/>
      <c r="C397" s="172"/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</row>
    <row r="398" spans="1:19" ht="12.75">
      <c r="A398" s="172"/>
      <c r="B398" s="172"/>
      <c r="C398" s="172"/>
      <c r="D398" s="172"/>
      <c r="E398" s="172"/>
      <c r="F398" s="172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</row>
    <row r="399" spans="1:19" ht="12.75">
      <c r="A399" s="172"/>
      <c r="B399" s="172"/>
      <c r="C399" s="172"/>
      <c r="D399" s="172"/>
      <c r="E399" s="172"/>
      <c r="F399" s="172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</row>
    <row r="400" spans="1:19" ht="12.75">
      <c r="A400" s="172"/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</row>
    <row r="401" spans="1:19" ht="12.75">
      <c r="A401" s="172"/>
      <c r="B401" s="172"/>
      <c r="C401" s="172"/>
      <c r="D401" s="172"/>
      <c r="E401" s="172"/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</row>
    <row r="402" spans="1:19" ht="12.75">
      <c r="A402" s="172"/>
      <c r="B402" s="172"/>
      <c r="C402" s="17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</row>
    <row r="403" spans="1:19" ht="12.75">
      <c r="A403" s="172"/>
      <c r="B403" s="172"/>
      <c r="C403" s="172"/>
      <c r="D403" s="172"/>
      <c r="E403" s="172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</row>
    <row r="404" spans="1:19" ht="12.75">
      <c r="A404" s="172"/>
      <c r="B404" s="172"/>
      <c r="C404" s="172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</row>
    <row r="405" spans="1:19" ht="12.75">
      <c r="A405" s="172"/>
      <c r="B405" s="172"/>
      <c r="C405" s="172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</row>
    <row r="406" spans="1:19" ht="12.75">
      <c r="A406" s="172"/>
      <c r="B406" s="172"/>
      <c r="C406" s="17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</row>
    <row r="407" spans="1:19" ht="12.75">
      <c r="A407" s="172"/>
      <c r="B407" s="172"/>
      <c r="C407" s="172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</row>
    <row r="408" spans="1:19" ht="12.75">
      <c r="A408" s="172"/>
      <c r="B408" s="172"/>
      <c r="C408" s="172"/>
      <c r="D408" s="172"/>
      <c r="E408" s="172"/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</row>
    <row r="409" spans="1:19" ht="12.75">
      <c r="A409" s="172"/>
      <c r="B409" s="172"/>
      <c r="C409" s="172"/>
      <c r="D409" s="172"/>
      <c r="E409" s="172"/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</row>
    <row r="410" spans="1:19" ht="12.75">
      <c r="A410" s="172"/>
      <c r="B410" s="172"/>
      <c r="C410" s="172"/>
      <c r="D410" s="172"/>
      <c r="E410" s="172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</row>
    <row r="411" spans="1:19" ht="12.75">
      <c r="A411" s="172"/>
      <c r="B411" s="172"/>
      <c r="C411" s="172"/>
      <c r="D411" s="172"/>
      <c r="E411" s="172"/>
      <c r="F411" s="172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  <c r="S411" s="172"/>
    </row>
    <row r="412" spans="1:19" ht="12.75">
      <c r="A412" s="172"/>
      <c r="B412" s="172"/>
      <c r="C412" s="172"/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</row>
    <row r="413" spans="1:19" ht="12.75">
      <c r="A413" s="172"/>
      <c r="B413" s="172"/>
      <c r="C413" s="172"/>
      <c r="D413" s="172"/>
      <c r="E413" s="172"/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</row>
    <row r="414" spans="1:19" ht="12.75">
      <c r="A414" s="172"/>
      <c r="B414" s="172"/>
      <c r="C414" s="172"/>
      <c r="D414" s="17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  <c r="R414" s="172"/>
      <c r="S414" s="172"/>
    </row>
    <row r="415" spans="1:19" ht="12.75">
      <c r="A415" s="172"/>
      <c r="B415" s="172"/>
      <c r="C415" s="172"/>
      <c r="D415" s="172"/>
      <c r="E415" s="172"/>
      <c r="F415" s="172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  <c r="R415" s="172"/>
      <c r="S415" s="172"/>
    </row>
    <row r="416" spans="1:19" ht="12.75">
      <c r="A416" s="172"/>
      <c r="B416" s="172"/>
      <c r="C416" s="172"/>
      <c r="D416" s="172"/>
      <c r="E416" s="172"/>
      <c r="F416" s="172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</row>
    <row r="417" spans="1:19" ht="12.75">
      <c r="A417" s="172"/>
      <c r="B417" s="172"/>
      <c r="C417" s="172"/>
      <c r="D417" s="172"/>
      <c r="E417" s="172"/>
      <c r="F417" s="172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</row>
    <row r="418" spans="1:19" ht="12.75">
      <c r="A418" s="172"/>
      <c r="B418" s="172"/>
      <c r="C418" s="172"/>
      <c r="D418" s="172"/>
      <c r="E418" s="172"/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</row>
    <row r="419" spans="1:19" ht="12.75">
      <c r="A419" s="172"/>
      <c r="B419" s="172"/>
      <c r="C419" s="172"/>
      <c r="D419" s="172"/>
      <c r="E419" s="172"/>
      <c r="F419" s="172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2"/>
      <c r="S419" s="172"/>
    </row>
    <row r="420" spans="1:19" ht="12.75">
      <c r="A420" s="172"/>
      <c r="B420" s="172"/>
      <c r="C420" s="172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</row>
    <row r="421" spans="1:19" ht="12.75">
      <c r="A421" s="172"/>
      <c r="B421" s="172"/>
      <c r="C421" s="172"/>
      <c r="D421" s="172"/>
      <c r="E421" s="172"/>
      <c r="F421" s="172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</row>
    <row r="422" spans="1:19" ht="12.75">
      <c r="A422" s="172"/>
      <c r="B422" s="172"/>
      <c r="C422" s="172"/>
      <c r="D422" s="172"/>
      <c r="E422" s="172"/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</row>
    <row r="423" spans="1:19" ht="12.75">
      <c r="A423" s="172"/>
      <c r="B423" s="172"/>
      <c r="C423" s="172"/>
      <c r="D423" s="172"/>
      <c r="E423" s="172"/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</row>
    <row r="424" spans="1:19" ht="12.75">
      <c r="A424" s="172"/>
      <c r="B424" s="172"/>
      <c r="C424" s="172"/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</row>
    <row r="425" spans="1:19" ht="12.75">
      <c r="A425" s="172"/>
      <c r="B425" s="172"/>
      <c r="C425" s="172"/>
      <c r="D425" s="172"/>
      <c r="E425" s="172"/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</row>
    <row r="426" spans="1:19" ht="12.75">
      <c r="A426" s="172"/>
      <c r="B426" s="172"/>
      <c r="C426" s="172"/>
      <c r="D426" s="172"/>
      <c r="E426" s="172"/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</row>
    <row r="427" spans="1:19" ht="12.75">
      <c r="A427" s="172"/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</row>
    <row r="428" spans="1:19" ht="12.75">
      <c r="A428" s="172"/>
      <c r="B428" s="172"/>
      <c r="C428" s="172"/>
      <c r="D428" s="172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</row>
    <row r="429" spans="1:19" ht="12.75">
      <c r="A429" s="172"/>
      <c r="B429" s="172"/>
      <c r="C429" s="172"/>
      <c r="D429" s="172"/>
      <c r="E429" s="172"/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</row>
    <row r="430" spans="1:19" ht="12.75">
      <c r="A430" s="172"/>
      <c r="B430" s="172"/>
      <c r="C430" s="172"/>
      <c r="D430" s="172"/>
      <c r="E430" s="172"/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</row>
    <row r="431" spans="1:19" ht="12.75">
      <c r="A431" s="172"/>
      <c r="B431" s="172"/>
      <c r="C431" s="172"/>
      <c r="D431" s="172"/>
      <c r="E431" s="172"/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</row>
    <row r="432" spans="1:19" ht="12.75">
      <c r="A432" s="172"/>
      <c r="B432" s="172"/>
      <c r="C432" s="172"/>
      <c r="D432" s="172"/>
      <c r="E432" s="172"/>
      <c r="F432" s="172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2"/>
      <c r="R432" s="172"/>
      <c r="S432" s="172"/>
    </row>
    <row r="433" spans="1:19" ht="12.75">
      <c r="A433" s="172"/>
      <c r="B433" s="172"/>
      <c r="C433" s="172"/>
      <c r="D433" s="172"/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</row>
    <row r="434" spans="1:19" ht="12.75">
      <c r="A434" s="172"/>
      <c r="B434" s="172"/>
      <c r="C434" s="172"/>
      <c r="D434" s="172"/>
      <c r="E434" s="172"/>
      <c r="F434" s="172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</row>
    <row r="435" spans="1:19" ht="12.75">
      <c r="A435" s="172"/>
      <c r="B435" s="172"/>
      <c r="C435" s="172"/>
      <c r="D435" s="172"/>
      <c r="E435" s="172"/>
      <c r="F435" s="172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  <c r="R435" s="172"/>
      <c r="S435" s="172"/>
    </row>
    <row r="436" spans="1:19" ht="12.75">
      <c r="A436" s="172"/>
      <c r="B436" s="172"/>
      <c r="C436" s="172"/>
      <c r="D436" s="172"/>
      <c r="E436" s="172"/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</row>
    <row r="437" spans="1:19" ht="12.75">
      <c r="A437" s="172"/>
      <c r="B437" s="172"/>
      <c r="C437" s="172"/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</row>
    <row r="438" spans="1:19" ht="12.75">
      <c r="A438" s="172"/>
      <c r="B438" s="172"/>
      <c r="C438" s="172"/>
      <c r="D438" s="172"/>
      <c r="E438" s="172"/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</row>
    <row r="439" spans="1:19" ht="12.75">
      <c r="A439" s="172"/>
      <c r="B439" s="172"/>
      <c r="C439" s="172"/>
      <c r="D439" s="172"/>
      <c r="E439" s="172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</row>
    <row r="440" spans="1:19" ht="12.75">
      <c r="A440" s="172"/>
      <c r="B440" s="172"/>
      <c r="C440" s="172"/>
      <c r="D440" s="172"/>
      <c r="E440" s="172"/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  <c r="S440" s="172"/>
    </row>
    <row r="441" spans="1:19" ht="12.75">
      <c r="A441" s="172"/>
      <c r="B441" s="172"/>
      <c r="C441" s="172"/>
      <c r="D441" s="172"/>
      <c r="E441" s="172"/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  <c r="S441" s="172"/>
    </row>
    <row r="442" spans="1:19" ht="12.75">
      <c r="A442" s="172"/>
      <c r="B442" s="172"/>
      <c r="C442" s="172"/>
      <c r="D442" s="172"/>
      <c r="E442" s="172"/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  <c r="S442" s="172"/>
    </row>
    <row r="443" spans="1:19" ht="12.75">
      <c r="A443" s="172"/>
      <c r="B443" s="172"/>
      <c r="C443" s="172"/>
      <c r="D443" s="172"/>
      <c r="E443" s="172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</row>
    <row r="444" spans="1:19" ht="12.75">
      <c r="A444" s="172"/>
      <c r="B444" s="172"/>
      <c r="C444" s="172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</row>
    <row r="445" spans="1:19" ht="12.75">
      <c r="A445" s="172"/>
      <c r="B445" s="172"/>
      <c r="C445" s="172"/>
      <c r="D445" s="172"/>
      <c r="E445" s="172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</row>
    <row r="446" spans="1:19" ht="12.75">
      <c r="A446" s="172"/>
      <c r="B446" s="172"/>
      <c r="C446" s="172"/>
      <c r="D446" s="172"/>
      <c r="E446" s="172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</row>
    <row r="447" spans="1:19" ht="12.75">
      <c r="A447" s="172"/>
      <c r="B447" s="172"/>
      <c r="C447" s="172"/>
      <c r="D447" s="172"/>
      <c r="E447" s="172"/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</row>
    <row r="448" spans="1:19" ht="12.75">
      <c r="A448" s="172"/>
      <c r="B448" s="172"/>
      <c r="C448" s="172"/>
      <c r="D448" s="172"/>
      <c r="E448" s="172"/>
      <c r="F448" s="172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</row>
    <row r="449" spans="1:19" ht="12.75">
      <c r="A449" s="172"/>
      <c r="B449" s="172"/>
      <c r="C449" s="172"/>
      <c r="D449" s="172"/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</row>
    <row r="450" spans="1:19" ht="12.75">
      <c r="A450" s="172"/>
      <c r="B450" s="172"/>
      <c r="C450" s="172"/>
      <c r="D450" s="172"/>
      <c r="E450" s="172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</row>
    <row r="451" spans="1:19" ht="12.75">
      <c r="A451" s="172"/>
      <c r="B451" s="172"/>
      <c r="C451" s="172"/>
      <c r="D451" s="172"/>
      <c r="E451" s="172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</row>
    <row r="452" spans="1:19" ht="12.75">
      <c r="A452" s="172"/>
      <c r="B452" s="172"/>
      <c r="C452" s="172"/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</row>
    <row r="453" spans="1:19" ht="12.75">
      <c r="A453" s="172"/>
      <c r="B453" s="172"/>
      <c r="C453" s="172"/>
      <c r="D453" s="172"/>
      <c r="E453" s="172"/>
      <c r="F453" s="172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</row>
    <row r="454" spans="1:19" ht="12.75">
      <c r="A454" s="172"/>
      <c r="B454" s="172"/>
      <c r="C454" s="172"/>
      <c r="D454" s="172"/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</row>
    <row r="455" spans="1:19" ht="12.75">
      <c r="A455" s="172"/>
      <c r="B455" s="172"/>
      <c r="C455" s="172"/>
      <c r="D455" s="172"/>
      <c r="E455" s="172"/>
      <c r="F455" s="172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  <c r="S455" s="172"/>
    </row>
    <row r="456" spans="1:19" ht="12.75">
      <c r="A456" s="172"/>
      <c r="B456" s="172"/>
      <c r="C456" s="172"/>
      <c r="D456" s="172"/>
      <c r="E456" s="172"/>
      <c r="F456" s="172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  <c r="R456" s="172"/>
      <c r="S456" s="172"/>
    </row>
    <row r="457" spans="1:19" ht="12.75">
      <c r="A457" s="172"/>
      <c r="B457" s="172"/>
      <c r="C457" s="172"/>
      <c r="D457" s="172"/>
      <c r="E457" s="172"/>
      <c r="F457" s="172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2"/>
      <c r="R457" s="172"/>
      <c r="S457" s="172"/>
    </row>
    <row r="458" spans="1:19" ht="12.75">
      <c r="A458" s="172"/>
      <c r="B458" s="172"/>
      <c r="C458" s="172"/>
      <c r="D458" s="172"/>
      <c r="E458" s="172"/>
      <c r="F458" s="172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  <c r="R458" s="172"/>
      <c r="S458" s="172"/>
    </row>
    <row r="459" spans="1:19" ht="12.75">
      <c r="A459" s="172"/>
      <c r="B459" s="172"/>
      <c r="C459" s="172"/>
      <c r="D459" s="172"/>
      <c r="E459" s="172"/>
      <c r="F459" s="172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2"/>
      <c r="R459" s="172"/>
      <c r="S459" s="172"/>
    </row>
    <row r="460" spans="1:19" ht="12.75">
      <c r="A460" s="172"/>
      <c r="B460" s="172"/>
      <c r="C460" s="172"/>
      <c r="D460" s="172"/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2"/>
      <c r="R460" s="172"/>
      <c r="S460" s="172"/>
    </row>
    <row r="461" spans="1:19" ht="12.75">
      <c r="A461" s="172"/>
      <c r="B461" s="172"/>
      <c r="C461" s="172"/>
      <c r="D461" s="172"/>
      <c r="E461" s="172"/>
      <c r="F461" s="172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  <c r="R461" s="172"/>
      <c r="S461" s="172"/>
    </row>
    <row r="462" spans="1:19" ht="12.75">
      <c r="A462" s="172"/>
      <c r="B462" s="172"/>
      <c r="C462" s="172"/>
      <c r="D462" s="172"/>
      <c r="E462" s="172"/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</row>
    <row r="463" spans="1:19" ht="12.75">
      <c r="A463" s="172"/>
      <c r="B463" s="172"/>
      <c r="C463" s="172"/>
      <c r="D463" s="172"/>
      <c r="E463" s="172"/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</row>
    <row r="464" spans="1:19" ht="12.75">
      <c r="A464" s="172"/>
      <c r="B464" s="172"/>
      <c r="C464" s="172"/>
      <c r="D464" s="172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</row>
    <row r="465" spans="1:19" ht="12.75">
      <c r="A465" s="172"/>
      <c r="B465" s="172"/>
      <c r="C465" s="172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</row>
    <row r="466" spans="1:19" ht="12.75">
      <c r="A466" s="172"/>
      <c r="B466" s="172"/>
      <c r="C466" s="172"/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</row>
    <row r="467" spans="1:19" ht="12.75">
      <c r="A467" s="172"/>
      <c r="B467" s="172"/>
      <c r="C467" s="172"/>
      <c r="D467" s="172"/>
      <c r="E467" s="172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</row>
    <row r="468" spans="1:19" ht="12.75">
      <c r="A468" s="172"/>
      <c r="B468" s="172"/>
      <c r="C468" s="172"/>
      <c r="D468" s="17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</row>
    <row r="469" spans="1:19" ht="12.75">
      <c r="A469" s="172"/>
      <c r="B469" s="172"/>
      <c r="C469" s="172"/>
      <c r="D469" s="172"/>
      <c r="E469" s="172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</row>
    <row r="470" spans="1:19" ht="12.75">
      <c r="A470" s="172"/>
      <c r="B470" s="172"/>
      <c r="C470" s="172"/>
      <c r="D470" s="172"/>
      <c r="E470" s="172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</row>
    <row r="471" spans="1:19" ht="12.75">
      <c r="A471" s="172"/>
      <c r="B471" s="172"/>
      <c r="C471" s="172"/>
      <c r="D471" s="17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</row>
    <row r="472" spans="1:19" ht="12.75">
      <c r="A472" s="172"/>
      <c r="B472" s="172"/>
      <c r="C472" s="172"/>
      <c r="D472" s="17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</row>
    <row r="473" spans="1:19" ht="12.75">
      <c r="A473" s="172"/>
      <c r="B473" s="172"/>
      <c r="C473" s="172"/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</row>
    <row r="474" spans="1:19" ht="12.75">
      <c r="A474" s="172"/>
      <c r="B474" s="172"/>
      <c r="C474" s="172"/>
      <c r="D474" s="172"/>
      <c r="E474" s="172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</row>
    <row r="475" spans="1:19" ht="12.75">
      <c r="A475" s="172"/>
      <c r="B475" s="172"/>
      <c r="C475" s="172"/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</row>
    <row r="476" spans="1:19" ht="12.75">
      <c r="A476" s="172"/>
      <c r="B476" s="172"/>
      <c r="C476" s="172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</row>
    <row r="477" spans="1:19" ht="12.75">
      <c r="A477" s="172"/>
      <c r="B477" s="172"/>
      <c r="C477" s="172"/>
      <c r="D477" s="172"/>
      <c r="E477" s="172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2"/>
      <c r="R477" s="172"/>
      <c r="S477" s="172"/>
    </row>
    <row r="478" spans="1:19" ht="12.75">
      <c r="A478" s="172"/>
      <c r="B478" s="172"/>
      <c r="C478" s="172"/>
      <c r="D478" s="172"/>
      <c r="E478" s="172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</row>
    <row r="479" spans="1:19" ht="12.75">
      <c r="A479" s="172"/>
      <c r="B479" s="172"/>
      <c r="C479" s="172"/>
      <c r="D479" s="172"/>
      <c r="E479" s="172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  <c r="R479" s="172"/>
      <c r="S479" s="172"/>
    </row>
    <row r="480" spans="1:19" ht="12.75">
      <c r="A480" s="172"/>
      <c r="B480" s="172"/>
      <c r="C480" s="172"/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  <c r="P480" s="172"/>
      <c r="Q480" s="172"/>
      <c r="R480" s="172"/>
      <c r="S480" s="172"/>
    </row>
    <row r="481" spans="1:19" ht="12.75">
      <c r="A481" s="172"/>
      <c r="B481" s="172"/>
      <c r="C481" s="172"/>
      <c r="D481" s="172"/>
      <c r="E481" s="172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2"/>
      <c r="R481" s="172"/>
      <c r="S481" s="172"/>
    </row>
    <row r="482" spans="1:19" ht="12.75">
      <c r="A482" s="172"/>
      <c r="B482" s="172"/>
      <c r="C482" s="172"/>
      <c r="D482" s="172"/>
      <c r="E482" s="172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</row>
    <row r="483" spans="1:19" ht="12.75">
      <c r="A483" s="172"/>
      <c r="B483" s="172"/>
      <c r="C483" s="172"/>
      <c r="D483" s="172"/>
      <c r="E483" s="172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</row>
    <row r="484" spans="1:19" ht="12.75">
      <c r="A484" s="172"/>
      <c r="B484" s="172"/>
      <c r="C484" s="172"/>
      <c r="D484" s="172"/>
      <c r="E484" s="172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</row>
    <row r="485" spans="1:19" ht="12.75">
      <c r="A485" s="172"/>
      <c r="B485" s="172"/>
      <c r="C485" s="172"/>
      <c r="D485" s="172"/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</row>
    <row r="486" spans="1:19" ht="12.75">
      <c r="A486" s="172"/>
      <c r="B486" s="172"/>
      <c r="C486" s="172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</row>
    <row r="487" spans="1:19" ht="12.75">
      <c r="A487" s="172"/>
      <c r="B487" s="172"/>
      <c r="C487" s="172"/>
      <c r="D487" s="172"/>
      <c r="E487" s="172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</row>
    <row r="488" spans="1:19" ht="12.75">
      <c r="A488" s="172"/>
      <c r="B488" s="172"/>
      <c r="C488" s="172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</row>
    <row r="489" spans="1:19" ht="12.75">
      <c r="A489" s="172"/>
      <c r="B489" s="172"/>
      <c r="C489" s="172"/>
      <c r="D489" s="172"/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</row>
    <row r="490" spans="1:19" ht="12.75">
      <c r="A490" s="172"/>
      <c r="B490" s="172"/>
      <c r="C490" s="172"/>
      <c r="D490" s="172"/>
      <c r="E490" s="172"/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  <c r="R490" s="172"/>
      <c r="S490" s="172"/>
    </row>
    <row r="491" spans="1:19" ht="12.75">
      <c r="A491" s="172"/>
      <c r="B491" s="172"/>
      <c r="C491" s="17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</row>
    <row r="492" spans="1:19" ht="12.75">
      <c r="A492" s="172"/>
      <c r="B492" s="172"/>
      <c r="C492" s="172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  <c r="R492" s="172"/>
      <c r="S492" s="172"/>
    </row>
    <row r="493" spans="1:19" ht="12.75">
      <c r="A493" s="172"/>
      <c r="B493" s="172"/>
      <c r="C493" s="172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</row>
    <row r="494" spans="1:19" ht="12.75">
      <c r="A494" s="172"/>
      <c r="B494" s="172"/>
      <c r="C494" s="17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</row>
    <row r="495" spans="1:19" ht="12.75">
      <c r="A495" s="172"/>
      <c r="B495" s="172"/>
      <c r="C495" s="172"/>
      <c r="D495" s="172"/>
      <c r="E495" s="172"/>
      <c r="F495" s="172"/>
      <c r="G495" s="172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  <c r="R495" s="172"/>
      <c r="S495" s="172"/>
    </row>
    <row r="496" spans="1:19" ht="12.75">
      <c r="A496" s="172"/>
      <c r="B496" s="172"/>
      <c r="C496" s="172"/>
      <c r="D496" s="172"/>
      <c r="E496" s="172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</row>
    <row r="497" spans="1:19" ht="12.75">
      <c r="A497" s="172"/>
      <c r="B497" s="172"/>
      <c r="C497" s="172"/>
      <c r="D497" s="172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</row>
    <row r="498" spans="1:19" ht="12.75">
      <c r="A498" s="172"/>
      <c r="B498" s="172"/>
      <c r="C498" s="172"/>
      <c r="D498" s="172"/>
      <c r="E498" s="172"/>
      <c r="F498" s="172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</row>
    <row r="499" spans="1:19" ht="12.75">
      <c r="A499" s="172"/>
      <c r="B499" s="172"/>
      <c r="C499" s="172"/>
      <c r="D499" s="172"/>
      <c r="E499" s="172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</row>
    <row r="500" spans="1:19" ht="12.75">
      <c r="A500" s="172"/>
      <c r="B500" s="172"/>
      <c r="C500" s="172"/>
      <c r="D500" s="172"/>
      <c r="E500" s="172"/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</row>
    <row r="501" spans="1:19" ht="12.75">
      <c r="A501" s="172"/>
      <c r="B501" s="172"/>
      <c r="C501" s="172"/>
      <c r="D501" s="172"/>
      <c r="E501" s="172"/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</row>
    <row r="502" spans="1:19" ht="12.75">
      <c r="A502" s="172"/>
      <c r="B502" s="172"/>
      <c r="C502" s="172"/>
      <c r="D502" s="172"/>
      <c r="E502" s="172"/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</row>
    <row r="503" spans="1:19" ht="12.75">
      <c r="A503" s="172"/>
      <c r="B503" s="172"/>
      <c r="C503" s="172"/>
      <c r="D503" s="172"/>
      <c r="E503" s="172"/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</row>
    <row r="504" spans="1:19" ht="12.75">
      <c r="A504" s="172"/>
      <c r="B504" s="172"/>
      <c r="C504" s="172"/>
      <c r="D504" s="172"/>
      <c r="E504" s="172"/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</row>
    <row r="505" spans="1:19" ht="12.75">
      <c r="A505" s="172"/>
      <c r="B505" s="172"/>
      <c r="C505" s="172"/>
      <c r="D505" s="172"/>
      <c r="E505" s="172"/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</row>
    <row r="506" spans="1:19" ht="12.75">
      <c r="A506" s="172"/>
      <c r="B506" s="172"/>
      <c r="C506" s="172"/>
      <c r="D506" s="172"/>
      <c r="E506" s="172"/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</row>
    <row r="507" spans="1:19" ht="12.75">
      <c r="A507" s="172"/>
      <c r="B507" s="172"/>
      <c r="C507" s="172"/>
      <c r="D507" s="172"/>
      <c r="E507" s="172"/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</row>
    <row r="508" spans="1:19" ht="12.75">
      <c r="A508" s="172"/>
      <c r="B508" s="172"/>
      <c r="C508" s="172"/>
      <c r="D508" s="172"/>
      <c r="E508" s="172"/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</row>
    <row r="509" spans="1:19" ht="12.75">
      <c r="A509" s="172"/>
      <c r="B509" s="172"/>
      <c r="C509" s="172"/>
      <c r="D509" s="172"/>
      <c r="E509" s="172"/>
      <c r="F509" s="172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2"/>
      <c r="R509" s="172"/>
      <c r="S509" s="172"/>
    </row>
    <row r="510" spans="1:19" ht="12.75">
      <c r="A510" s="172"/>
      <c r="B510" s="172"/>
      <c r="C510" s="172"/>
      <c r="D510" s="172"/>
      <c r="E510" s="172"/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</row>
    <row r="511" spans="1:19" ht="12.75">
      <c r="A511" s="172"/>
      <c r="B511" s="172"/>
      <c r="C511" s="172"/>
      <c r="D511" s="172"/>
      <c r="E511" s="172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</row>
    <row r="512" spans="1:19" ht="12.75">
      <c r="A512" s="172"/>
      <c r="B512" s="172"/>
      <c r="C512" s="172"/>
      <c r="D512" s="172"/>
      <c r="E512" s="172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</row>
    <row r="513" spans="1:19" ht="12.75">
      <c r="A513" s="172"/>
      <c r="B513" s="172"/>
      <c r="C513" s="172"/>
      <c r="D513" s="172"/>
      <c r="E513" s="172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</row>
    <row r="514" spans="1:19" ht="12.75">
      <c r="A514" s="172"/>
      <c r="B514" s="172"/>
      <c r="C514" s="172"/>
      <c r="D514" s="172"/>
      <c r="E514" s="172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</row>
    <row r="515" spans="1:19" ht="12.75">
      <c r="A515" s="172"/>
      <c r="B515" s="172"/>
      <c r="C515" s="172"/>
      <c r="D515" s="172"/>
      <c r="E515" s="172"/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</row>
    <row r="516" spans="1:19" ht="12.75">
      <c r="A516" s="172"/>
      <c r="B516" s="172"/>
      <c r="C516" s="172"/>
      <c r="D516" s="172"/>
      <c r="E516" s="172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</row>
    <row r="517" spans="1:19" ht="12.75">
      <c r="A517" s="172"/>
      <c r="B517" s="172"/>
      <c r="C517" s="172"/>
      <c r="D517" s="172"/>
      <c r="E517" s="172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</row>
    <row r="518" spans="1:19" ht="12.75">
      <c r="A518" s="172"/>
      <c r="B518" s="172"/>
      <c r="C518" s="172"/>
      <c r="D518" s="172"/>
      <c r="E518" s="172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</row>
    <row r="519" spans="1:19" ht="12.75">
      <c r="A519" s="172"/>
      <c r="B519" s="172"/>
      <c r="C519" s="172"/>
      <c r="D519" s="172"/>
      <c r="E519" s="172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</row>
    <row r="520" spans="1:19" ht="12.75">
      <c r="A520" s="172"/>
      <c r="B520" s="172"/>
      <c r="C520" s="172"/>
      <c r="D520" s="172"/>
      <c r="E520" s="172"/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</row>
    <row r="521" spans="1:19" ht="12.75">
      <c r="A521" s="172"/>
      <c r="B521" s="172"/>
      <c r="C521" s="172"/>
      <c r="D521" s="172"/>
      <c r="E521" s="172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</row>
    <row r="522" spans="1:19" ht="12.75">
      <c r="A522" s="172"/>
      <c r="B522" s="172"/>
      <c r="C522" s="172"/>
      <c r="D522" s="172"/>
      <c r="E522" s="172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</row>
    <row r="523" spans="1:19" ht="12.75">
      <c r="A523" s="172"/>
      <c r="B523" s="172"/>
      <c r="C523" s="172"/>
      <c r="D523" s="172"/>
      <c r="E523" s="172"/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</row>
    <row r="524" spans="1:19" ht="12.75">
      <c r="A524" s="172"/>
      <c r="B524" s="172"/>
      <c r="C524" s="172"/>
      <c r="D524" s="172"/>
      <c r="E524" s="172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</row>
    <row r="525" spans="1:19" ht="12.75">
      <c r="A525" s="172"/>
      <c r="B525" s="172"/>
      <c r="C525" s="172"/>
      <c r="D525" s="172"/>
      <c r="E525" s="172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</row>
    <row r="526" spans="1:19" ht="12.75">
      <c r="A526" s="172"/>
      <c r="B526" s="172"/>
      <c r="C526" s="172"/>
      <c r="D526" s="172"/>
      <c r="E526" s="172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</row>
    <row r="527" spans="1:19" ht="12.75">
      <c r="A527" s="172"/>
      <c r="B527" s="172"/>
      <c r="C527" s="172"/>
      <c r="D527" s="172"/>
      <c r="E527" s="172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</row>
    <row r="528" spans="1:19" ht="12.75">
      <c r="A528" s="172"/>
      <c r="B528" s="172"/>
      <c r="C528" s="172"/>
      <c r="D528" s="172"/>
      <c r="E528" s="172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</row>
    <row r="529" spans="1:19" ht="12.75">
      <c r="A529" s="172"/>
      <c r="B529" s="172"/>
      <c r="C529" s="172"/>
      <c r="D529" s="172"/>
      <c r="E529" s="172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</row>
    <row r="530" spans="1:19" ht="12.75">
      <c r="A530" s="172"/>
      <c r="B530" s="172"/>
      <c r="C530" s="172"/>
      <c r="D530" s="172"/>
      <c r="E530" s="172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</row>
    <row r="531" spans="1:19" ht="12.75">
      <c r="A531" s="172"/>
      <c r="B531" s="172"/>
      <c r="C531" s="172"/>
      <c r="D531" s="172"/>
      <c r="E531" s="172"/>
      <c r="F531" s="172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  <c r="R531" s="172"/>
      <c r="S531" s="172"/>
    </row>
    <row r="532" spans="1:19" ht="12.75">
      <c r="A532" s="172"/>
      <c r="B532" s="172"/>
      <c r="C532" s="172"/>
      <c r="D532" s="172"/>
      <c r="E532" s="172"/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</row>
    <row r="533" spans="1:19" ht="12.75">
      <c r="A533" s="172"/>
      <c r="B533" s="172"/>
      <c r="C533" s="172"/>
      <c r="D533" s="172"/>
      <c r="E533" s="172"/>
      <c r="F533" s="172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</row>
    <row r="534" spans="1:19" ht="12.75">
      <c r="A534" s="172"/>
      <c r="B534" s="172"/>
      <c r="C534" s="172"/>
      <c r="D534" s="172"/>
      <c r="E534" s="172"/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</row>
    <row r="535" spans="1:19" ht="12.75">
      <c r="A535" s="172"/>
      <c r="B535" s="172"/>
      <c r="C535" s="172"/>
      <c r="D535" s="172"/>
      <c r="E535" s="172"/>
      <c r="F535" s="172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</row>
    <row r="536" spans="1:19" ht="12.75">
      <c r="A536" s="172"/>
      <c r="B536" s="172"/>
      <c r="C536" s="172"/>
      <c r="D536" s="172"/>
      <c r="E536" s="172"/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</row>
    <row r="537" spans="1:19" ht="12.75">
      <c r="A537" s="172"/>
      <c r="B537" s="172"/>
      <c r="C537" s="172"/>
      <c r="D537" s="172"/>
      <c r="E537" s="172"/>
      <c r="F537" s="172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</row>
    <row r="538" spans="1:19" ht="12.75">
      <c r="A538" s="172"/>
      <c r="B538" s="172"/>
      <c r="C538" s="172"/>
      <c r="D538" s="172"/>
      <c r="E538" s="172"/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</row>
    <row r="539" spans="1:19" ht="12.75">
      <c r="A539" s="172"/>
      <c r="B539" s="172"/>
      <c r="C539" s="172"/>
      <c r="D539" s="172"/>
      <c r="E539" s="172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</row>
    <row r="540" spans="1:19" ht="12.75">
      <c r="A540" s="172"/>
      <c r="B540" s="172"/>
      <c r="C540" s="172"/>
      <c r="D540" s="172"/>
      <c r="E540" s="172"/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</row>
    <row r="541" spans="1:19" ht="12.75">
      <c r="A541" s="172"/>
      <c r="B541" s="172"/>
      <c r="C541" s="172"/>
      <c r="D541" s="172"/>
      <c r="E541" s="172"/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</row>
    <row r="542" spans="1:19" ht="12.75">
      <c r="A542" s="172"/>
      <c r="B542" s="172"/>
      <c r="C542" s="172"/>
      <c r="D542" s="172"/>
      <c r="E542" s="172"/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</row>
    <row r="543" spans="1:19" ht="12.75">
      <c r="A543" s="172"/>
      <c r="B543" s="172"/>
      <c r="C543" s="172"/>
      <c r="D543" s="172"/>
      <c r="E543" s="172"/>
      <c r="F543" s="172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2"/>
      <c r="R543" s="172"/>
      <c r="S543" s="172"/>
    </row>
    <row r="544" spans="1:19" ht="12.75">
      <c r="A544" s="172"/>
      <c r="B544" s="172"/>
      <c r="C544" s="172"/>
      <c r="D544" s="172"/>
      <c r="E544" s="172"/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  <c r="R544" s="172"/>
      <c r="S544" s="172"/>
    </row>
    <row r="545" spans="1:19" ht="12.75">
      <c r="A545" s="172"/>
      <c r="B545" s="172"/>
      <c r="C545" s="172"/>
      <c r="D545" s="172"/>
      <c r="E545" s="172"/>
      <c r="F545" s="172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  <c r="R545" s="172"/>
      <c r="S545" s="172"/>
    </row>
    <row r="546" spans="1:19" ht="12.75">
      <c r="A546" s="172"/>
      <c r="B546" s="172"/>
      <c r="C546" s="172"/>
      <c r="D546" s="172"/>
      <c r="E546" s="172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</row>
    <row r="547" spans="1:19" ht="12.75">
      <c r="A547" s="172"/>
      <c r="B547" s="172"/>
      <c r="C547" s="172"/>
      <c r="D547" s="172"/>
      <c r="E547" s="172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</row>
    <row r="548" spans="1:19" ht="12.75">
      <c r="A548" s="172"/>
      <c r="B548" s="172"/>
      <c r="C548" s="172"/>
      <c r="D548" s="172"/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</row>
    <row r="549" spans="1:19" ht="12.75">
      <c r="A549" s="172"/>
      <c r="B549" s="172"/>
      <c r="C549" s="172"/>
      <c r="D549" s="172"/>
      <c r="E549" s="172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</row>
    <row r="550" spans="1:19" ht="12.75">
      <c r="A550" s="172"/>
      <c r="B550" s="172"/>
      <c r="C550" s="172"/>
      <c r="D550" s="172"/>
      <c r="E550" s="172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</row>
    <row r="551" spans="1:19" ht="12.75">
      <c r="A551" s="172"/>
      <c r="B551" s="172"/>
      <c r="C551" s="172"/>
      <c r="D551" s="172"/>
      <c r="E551" s="172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</row>
    <row r="552" spans="1:19" ht="12.75">
      <c r="A552" s="172"/>
      <c r="B552" s="172"/>
      <c r="C552" s="172"/>
      <c r="D552" s="172"/>
      <c r="E552" s="172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</row>
    <row r="553" spans="1:19" ht="12.75">
      <c r="A553" s="172"/>
      <c r="B553" s="172"/>
      <c r="C553" s="172"/>
      <c r="D553" s="172"/>
      <c r="E553" s="172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</row>
    <row r="554" spans="1:19" ht="12.75">
      <c r="A554" s="172"/>
      <c r="B554" s="172"/>
      <c r="C554" s="172"/>
      <c r="D554" s="172"/>
      <c r="E554" s="172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</row>
    <row r="555" spans="1:19" ht="12.75">
      <c r="A555" s="172"/>
      <c r="B555" s="172"/>
      <c r="C555" s="172"/>
      <c r="D555" s="172"/>
      <c r="E555" s="172"/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</row>
    <row r="556" spans="1:19" ht="12.75">
      <c r="A556" s="172"/>
      <c r="B556" s="172"/>
      <c r="C556" s="172"/>
      <c r="D556" s="172"/>
      <c r="E556" s="172"/>
      <c r="F556" s="172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</row>
    <row r="557" spans="1:19" ht="12.75">
      <c r="A557" s="172"/>
      <c r="B557" s="172"/>
      <c r="C557" s="172"/>
      <c r="D557" s="172"/>
      <c r="E557" s="172"/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  <c r="S557" s="172"/>
    </row>
    <row r="558" spans="1:19" ht="12.75">
      <c r="A558" s="172"/>
      <c r="B558" s="172"/>
      <c r="C558" s="172"/>
      <c r="D558" s="172"/>
      <c r="E558" s="172"/>
      <c r="F558" s="172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2"/>
      <c r="R558" s="172"/>
      <c r="S558" s="172"/>
    </row>
    <row r="559" spans="1:19" ht="12.75">
      <c r="A559" s="172"/>
      <c r="B559" s="172"/>
      <c r="C559" s="172"/>
      <c r="D559" s="172"/>
      <c r="E559" s="172"/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</row>
    <row r="560" spans="1:19" ht="12.75">
      <c r="A560" s="172"/>
      <c r="B560" s="172"/>
      <c r="C560" s="172"/>
      <c r="D560" s="172"/>
      <c r="E560" s="172"/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  <c r="R560" s="172"/>
      <c r="S560" s="172"/>
    </row>
    <row r="561" spans="1:19" ht="12.75">
      <c r="A561" s="172"/>
      <c r="B561" s="172"/>
      <c r="C561" s="172"/>
      <c r="D561" s="172"/>
      <c r="E561" s="172"/>
      <c r="F561" s="172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  <c r="R561" s="172"/>
      <c r="S561" s="172"/>
    </row>
    <row r="562" spans="1:19" ht="12.75">
      <c r="A562" s="172"/>
      <c r="B562" s="172"/>
      <c r="C562" s="172"/>
      <c r="D562" s="172"/>
      <c r="E562" s="172"/>
      <c r="F562" s="172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  <c r="S562" s="172"/>
    </row>
    <row r="563" spans="1:19" ht="12.75">
      <c r="A563" s="172"/>
      <c r="B563" s="172"/>
      <c r="C563" s="172"/>
      <c r="D563" s="172"/>
      <c r="E563" s="172"/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</row>
    <row r="564" spans="1:19" ht="12.75">
      <c r="A564" s="172"/>
      <c r="B564" s="172"/>
      <c r="C564" s="172"/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</row>
    <row r="565" spans="1:19" ht="12.75">
      <c r="A565" s="172"/>
      <c r="B565" s="172"/>
      <c r="C565" s="172"/>
      <c r="D565" s="172"/>
      <c r="E565" s="172"/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</row>
    <row r="566" spans="1:19" ht="12.75">
      <c r="A566" s="172"/>
      <c r="B566" s="172"/>
      <c r="C566" s="172"/>
      <c r="D566" s="172"/>
      <c r="E566" s="172"/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</row>
    <row r="567" spans="1:19" ht="12.75">
      <c r="A567" s="172"/>
      <c r="B567" s="172"/>
      <c r="C567" s="172"/>
      <c r="D567" s="172"/>
      <c r="E567" s="172"/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</row>
    <row r="568" spans="1:19" ht="12.75">
      <c r="A568" s="172"/>
      <c r="B568" s="172"/>
      <c r="C568" s="172"/>
      <c r="D568" s="172"/>
      <c r="E568" s="172"/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</row>
    <row r="569" spans="1:19" ht="12.75">
      <c r="A569" s="172"/>
      <c r="B569" s="172"/>
      <c r="C569" s="172"/>
      <c r="D569" s="172"/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</row>
    <row r="570" spans="1:19" ht="12.75">
      <c r="A570" s="172"/>
      <c r="B570" s="172"/>
      <c r="C570" s="172"/>
      <c r="D570" s="172"/>
      <c r="E570" s="172"/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</row>
    <row r="571" spans="1:19" ht="12.75">
      <c r="A571" s="172"/>
      <c r="B571" s="172"/>
      <c r="C571" s="172"/>
      <c r="D571" s="172"/>
      <c r="E571" s="172"/>
      <c r="F571" s="172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</row>
    <row r="572" spans="1:19" ht="12.75">
      <c r="A572" s="172"/>
      <c r="B572" s="172"/>
      <c r="C572" s="172"/>
      <c r="D572" s="172"/>
      <c r="E572" s="172"/>
      <c r="F572" s="172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  <c r="R572" s="172"/>
      <c r="S572" s="172"/>
    </row>
    <row r="573" spans="1:19" ht="12.75">
      <c r="A573" s="172"/>
      <c r="B573" s="172"/>
      <c r="C573" s="172"/>
      <c r="D573" s="172"/>
      <c r="E573" s="172"/>
      <c r="F573" s="172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  <c r="R573" s="172"/>
      <c r="S573" s="172"/>
    </row>
    <row r="574" spans="1:19" ht="12.75">
      <c r="A574" s="172"/>
      <c r="B574" s="172"/>
      <c r="C574" s="172"/>
      <c r="D574" s="172"/>
      <c r="E574" s="172"/>
      <c r="F574" s="172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2"/>
      <c r="R574" s="172"/>
      <c r="S574" s="172"/>
    </row>
    <row r="575" spans="1:19" ht="12.75">
      <c r="A575" s="172"/>
      <c r="B575" s="172"/>
      <c r="C575" s="172"/>
      <c r="D575" s="172"/>
      <c r="E575" s="172"/>
      <c r="F575" s="172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2"/>
      <c r="R575" s="172"/>
      <c r="S575" s="172"/>
    </row>
    <row r="576" spans="1:19" ht="12.75">
      <c r="A576" s="172"/>
      <c r="B576" s="172"/>
      <c r="C576" s="172"/>
      <c r="D576" s="172"/>
      <c r="E576" s="172"/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2"/>
      <c r="R576" s="172"/>
      <c r="S576" s="172"/>
    </row>
    <row r="577" spans="1:19" ht="12.75">
      <c r="A577" s="172"/>
      <c r="B577" s="172"/>
      <c r="C577" s="172"/>
      <c r="D577" s="172"/>
      <c r="E577" s="172"/>
      <c r="F577" s="172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2"/>
      <c r="R577" s="172"/>
      <c r="S577" s="172"/>
    </row>
    <row r="578" spans="1:19" ht="12.75">
      <c r="A578" s="172"/>
      <c r="B578" s="172"/>
      <c r="C578" s="172"/>
      <c r="D578" s="172"/>
      <c r="E578" s="172"/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</row>
    <row r="579" spans="1:19" ht="12.75">
      <c r="A579" s="172"/>
      <c r="B579" s="172"/>
      <c r="C579" s="172"/>
      <c r="D579" s="172"/>
      <c r="E579" s="172"/>
      <c r="F579" s="172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2"/>
      <c r="R579" s="172"/>
      <c r="S579" s="172"/>
    </row>
    <row r="580" spans="1:19" ht="12.75">
      <c r="A580" s="172"/>
      <c r="B580" s="172"/>
      <c r="C580" s="172"/>
      <c r="D580" s="172"/>
      <c r="E580" s="172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</row>
    <row r="581" spans="1:19" ht="12.75">
      <c r="A581" s="172"/>
      <c r="B581" s="172"/>
      <c r="C581" s="172"/>
      <c r="D581" s="172"/>
      <c r="E581" s="172"/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  <c r="R581" s="172"/>
      <c r="S581" s="172"/>
    </row>
    <row r="582" spans="1:19" ht="12.75">
      <c r="A582" s="172"/>
      <c r="B582" s="172"/>
      <c r="C582" s="172"/>
      <c r="D582" s="172"/>
      <c r="E582" s="172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  <c r="R582" s="172"/>
      <c r="S582" s="172"/>
    </row>
    <row r="583" spans="1:19" ht="12.75">
      <c r="A583" s="172"/>
      <c r="B583" s="172"/>
      <c r="C583" s="172"/>
      <c r="D583" s="172"/>
      <c r="E583" s="172"/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  <c r="R583" s="172"/>
      <c r="S583" s="172"/>
    </row>
    <row r="584" spans="1:19" ht="12.75">
      <c r="A584" s="172"/>
      <c r="B584" s="172"/>
      <c r="C584" s="172"/>
      <c r="D584" s="172"/>
      <c r="E584" s="172"/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  <c r="R584" s="172"/>
      <c r="S584" s="172"/>
    </row>
    <row r="585" spans="1:19" ht="12.75">
      <c r="A585" s="172"/>
      <c r="B585" s="172"/>
      <c r="C585" s="172"/>
      <c r="D585" s="172"/>
      <c r="E585" s="172"/>
      <c r="F585" s="172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</row>
    <row r="586" spans="1:19" ht="12.75">
      <c r="A586" s="172"/>
      <c r="B586" s="172"/>
      <c r="C586" s="172"/>
      <c r="D586" s="172"/>
      <c r="E586" s="172"/>
      <c r="F586" s="172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2"/>
      <c r="R586" s="172"/>
      <c r="S586" s="172"/>
    </row>
    <row r="587" spans="1:19" ht="12.75">
      <c r="A587" s="172"/>
      <c r="B587" s="172"/>
      <c r="C587" s="172"/>
      <c r="D587" s="172"/>
      <c r="E587" s="172"/>
      <c r="F587" s="172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2"/>
      <c r="R587" s="172"/>
      <c r="S587" s="172"/>
    </row>
    <row r="588" spans="1:19" ht="12.75">
      <c r="A588" s="172"/>
      <c r="B588" s="172"/>
      <c r="C588" s="172"/>
      <c r="D588" s="172"/>
      <c r="E588" s="172"/>
      <c r="F588" s="172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2"/>
      <c r="R588" s="172"/>
      <c r="S588" s="172"/>
    </row>
    <row r="589" spans="1:19" ht="12.75">
      <c r="A589" s="172"/>
      <c r="B589" s="172"/>
      <c r="C589" s="172"/>
      <c r="D589" s="172"/>
      <c r="E589" s="172"/>
      <c r="F589" s="172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  <c r="R589" s="172"/>
      <c r="S589" s="172"/>
    </row>
    <row r="590" spans="1:19" ht="12.75">
      <c r="A590" s="172"/>
      <c r="B590" s="172"/>
      <c r="C590" s="172"/>
      <c r="D590" s="172"/>
      <c r="E590" s="172"/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</row>
    <row r="591" spans="1:19" ht="12.75">
      <c r="A591" s="172"/>
      <c r="B591" s="172"/>
      <c r="C591" s="172"/>
      <c r="D591" s="172"/>
      <c r="E591" s="172"/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</row>
    <row r="592" spans="1:19" ht="12.75">
      <c r="A592" s="172"/>
      <c r="B592" s="172"/>
      <c r="C592" s="172"/>
      <c r="D592" s="172"/>
      <c r="E592" s="172"/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  <c r="R592" s="172"/>
      <c r="S592" s="172"/>
    </row>
    <row r="593" spans="1:19" ht="12.75">
      <c r="A593" s="172"/>
      <c r="B593" s="172"/>
      <c r="C593" s="172"/>
      <c r="D593" s="172"/>
      <c r="E593" s="172"/>
      <c r="F593" s="172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2"/>
      <c r="R593" s="172"/>
      <c r="S593" s="172"/>
    </row>
    <row r="594" spans="1:19" ht="12.75">
      <c r="A594" s="172"/>
      <c r="B594" s="172"/>
      <c r="C594" s="172"/>
      <c r="D594" s="172"/>
      <c r="E594" s="172"/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</row>
    <row r="595" spans="1:19" ht="12.75">
      <c r="A595" s="172"/>
      <c r="B595" s="172"/>
      <c r="C595" s="172"/>
      <c r="D595" s="172"/>
      <c r="E595" s="172"/>
      <c r="F595" s="172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2"/>
      <c r="R595" s="172"/>
      <c r="S595" s="172"/>
    </row>
    <row r="596" spans="1:19" ht="12.75">
      <c r="A596" s="172"/>
      <c r="B596" s="172"/>
      <c r="C596" s="172"/>
      <c r="D596" s="172"/>
      <c r="E596" s="172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</row>
    <row r="597" spans="1:19" ht="12.75">
      <c r="A597" s="172"/>
      <c r="B597" s="172"/>
      <c r="C597" s="172"/>
      <c r="D597" s="172"/>
      <c r="E597" s="172"/>
      <c r="F597" s="172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  <c r="R597" s="172"/>
      <c r="S597" s="172"/>
    </row>
    <row r="598" spans="1:19" ht="12.75">
      <c r="A598" s="172"/>
      <c r="B598" s="172"/>
      <c r="C598" s="172"/>
      <c r="D598" s="172"/>
      <c r="E598" s="172"/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  <c r="S598" s="172"/>
    </row>
    <row r="599" spans="1:19" ht="12.75">
      <c r="A599" s="172"/>
      <c r="B599" s="172"/>
      <c r="C599" s="172"/>
      <c r="D599" s="172"/>
      <c r="E599" s="172"/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</row>
    <row r="600" spans="1:19" ht="12.75">
      <c r="A600" s="172"/>
      <c r="B600" s="172"/>
      <c r="C600" s="172"/>
      <c r="D600" s="172"/>
      <c r="E600" s="172"/>
      <c r="F600" s="172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  <c r="R600" s="172"/>
      <c r="S600" s="172"/>
    </row>
    <row r="601" spans="1:19" ht="12.75">
      <c r="A601" s="172"/>
      <c r="B601" s="172"/>
      <c r="C601" s="172"/>
      <c r="D601" s="172"/>
      <c r="E601" s="172"/>
      <c r="F601" s="172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</row>
    <row r="602" spans="1:19" ht="12.75">
      <c r="A602" s="172"/>
      <c r="B602" s="172"/>
      <c r="C602" s="172"/>
      <c r="D602" s="172"/>
      <c r="E602" s="172"/>
      <c r="F602" s="172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  <c r="R602" s="172"/>
      <c r="S602" s="172"/>
    </row>
    <row r="603" spans="1:19" ht="12.75">
      <c r="A603" s="172"/>
      <c r="B603" s="172"/>
      <c r="C603" s="172"/>
      <c r="D603" s="172"/>
      <c r="E603" s="172"/>
      <c r="F603" s="172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  <c r="R603" s="172"/>
      <c r="S603" s="172"/>
    </row>
    <row r="604" spans="1:19" ht="12.75">
      <c r="A604" s="172"/>
      <c r="B604" s="172"/>
      <c r="C604" s="172"/>
      <c r="D604" s="172"/>
      <c r="E604" s="172"/>
      <c r="F604" s="172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  <c r="R604" s="172"/>
      <c r="S604" s="172"/>
    </row>
    <row r="605" spans="1:19" ht="12.75">
      <c r="A605" s="172"/>
      <c r="B605" s="172"/>
      <c r="C605" s="172"/>
      <c r="D605" s="172"/>
      <c r="E605" s="172"/>
      <c r="F605" s="172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  <c r="R605" s="172"/>
      <c r="S605" s="172"/>
    </row>
    <row r="606" spans="1:19" ht="12.75">
      <c r="A606" s="172"/>
      <c r="B606" s="172"/>
      <c r="C606" s="172"/>
      <c r="D606" s="172"/>
      <c r="E606" s="172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</row>
    <row r="607" spans="1:19" ht="12.75">
      <c r="A607" s="172"/>
      <c r="B607" s="172"/>
      <c r="C607" s="172"/>
      <c r="D607" s="172"/>
      <c r="E607" s="172"/>
      <c r="F607" s="172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</row>
    <row r="608" spans="1:19" ht="12.75">
      <c r="A608" s="172"/>
      <c r="B608" s="172"/>
      <c r="C608" s="172"/>
      <c r="D608" s="172"/>
      <c r="E608" s="172"/>
      <c r="F608" s="172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</row>
    <row r="609" spans="1:19" ht="12.75">
      <c r="A609" s="172"/>
      <c r="B609" s="172"/>
      <c r="C609" s="172"/>
      <c r="D609" s="172"/>
      <c r="E609" s="172"/>
      <c r="F609" s="172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2"/>
      <c r="R609" s="172"/>
      <c r="S609" s="172"/>
    </row>
    <row r="610" spans="1:19" ht="12.75">
      <c r="A610" s="172"/>
      <c r="B610" s="172"/>
      <c r="C610" s="172"/>
      <c r="D610" s="172"/>
      <c r="E610" s="172"/>
      <c r="F610" s="172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2"/>
      <c r="R610" s="172"/>
      <c r="S610" s="172"/>
    </row>
    <row r="611" spans="1:19" ht="12.75">
      <c r="A611" s="172"/>
      <c r="B611" s="172"/>
      <c r="C611" s="172"/>
      <c r="D611" s="172"/>
      <c r="E611" s="172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</row>
    <row r="612" spans="1:19" ht="12.75">
      <c r="A612" s="172"/>
      <c r="B612" s="172"/>
      <c r="C612" s="172"/>
      <c r="D612" s="172"/>
      <c r="E612" s="172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</row>
    <row r="613" spans="1:19" ht="12.75">
      <c r="A613" s="172"/>
      <c r="B613" s="172"/>
      <c r="C613" s="172"/>
      <c r="D613" s="172"/>
      <c r="E613" s="172"/>
      <c r="F613" s="172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2"/>
      <c r="R613" s="172"/>
      <c r="S613" s="172"/>
    </row>
    <row r="614" spans="1:19" ht="12.75">
      <c r="A614" s="172"/>
      <c r="B614" s="172"/>
      <c r="C614" s="172"/>
      <c r="D614" s="172"/>
      <c r="E614" s="172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</row>
    <row r="615" spans="1:19" ht="12.75">
      <c r="A615" s="172"/>
      <c r="B615" s="172"/>
      <c r="C615" s="172"/>
      <c r="D615" s="172"/>
      <c r="E615" s="172"/>
      <c r="F615" s="172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2"/>
      <c r="R615" s="172"/>
      <c r="S615" s="172"/>
    </row>
    <row r="616" spans="1:19" ht="12.75">
      <c r="A616" s="172"/>
      <c r="B616" s="172"/>
      <c r="C616" s="172"/>
      <c r="D616" s="172"/>
      <c r="E616" s="172"/>
      <c r="F616" s="172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2"/>
      <c r="R616" s="172"/>
      <c r="S616" s="172"/>
    </row>
    <row r="617" spans="1:19" ht="12.75">
      <c r="A617" s="172"/>
      <c r="B617" s="172"/>
      <c r="C617" s="172"/>
      <c r="D617" s="172"/>
      <c r="E617" s="172"/>
      <c r="F617" s="172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2"/>
      <c r="R617" s="172"/>
      <c r="S617" s="172"/>
    </row>
    <row r="618" spans="1:19" ht="12.75">
      <c r="A618" s="172"/>
      <c r="B618" s="172"/>
      <c r="C618" s="172"/>
      <c r="D618" s="172"/>
      <c r="E618" s="172"/>
      <c r="F618" s="172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  <c r="R618" s="172"/>
      <c r="S618" s="172"/>
    </row>
    <row r="619" spans="1:19" ht="12.75">
      <c r="A619" s="172"/>
      <c r="B619" s="172"/>
      <c r="C619" s="172"/>
      <c r="D619" s="172"/>
      <c r="E619" s="172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  <c r="R619" s="172"/>
      <c r="S619" s="172"/>
    </row>
    <row r="620" spans="1:19" ht="12.75">
      <c r="A620" s="172"/>
      <c r="B620" s="172"/>
      <c r="C620" s="172"/>
      <c r="D620" s="172"/>
      <c r="E620" s="172"/>
      <c r="F620" s="172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</row>
    <row r="621" spans="1:19" ht="12.75">
      <c r="A621" s="172"/>
      <c r="B621" s="172"/>
      <c r="C621" s="172"/>
      <c r="D621" s="172"/>
      <c r="E621" s="172"/>
      <c r="F621" s="172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  <c r="R621" s="172"/>
      <c r="S621" s="172"/>
    </row>
    <row r="622" spans="1:19" ht="12.75">
      <c r="A622" s="172"/>
      <c r="B622" s="172"/>
      <c r="C622" s="172"/>
      <c r="D622" s="172"/>
      <c r="E622" s="172"/>
      <c r="F622" s="172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72"/>
    </row>
    <row r="623" spans="1:19" ht="12.75">
      <c r="A623" s="172"/>
      <c r="B623" s="172"/>
      <c r="C623" s="172"/>
      <c r="D623" s="172"/>
      <c r="E623" s="172"/>
      <c r="F623" s="172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  <c r="R623" s="172"/>
      <c r="S623" s="172"/>
    </row>
    <row r="624" spans="1:19" ht="12.75">
      <c r="A624" s="172"/>
      <c r="B624" s="172"/>
      <c r="C624" s="172"/>
      <c r="D624" s="172"/>
      <c r="E624" s="172"/>
      <c r="F624" s="172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  <c r="R624" s="172"/>
      <c r="S624" s="172"/>
    </row>
    <row r="625" spans="1:19" ht="12.75">
      <c r="A625" s="172"/>
      <c r="B625" s="172"/>
      <c r="C625" s="172"/>
      <c r="D625" s="172"/>
      <c r="E625" s="172"/>
      <c r="F625" s="172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  <c r="R625" s="172"/>
      <c r="S625" s="172"/>
    </row>
    <row r="626" spans="1:19" ht="12.75">
      <c r="A626" s="172"/>
      <c r="B626" s="172"/>
      <c r="C626" s="172"/>
      <c r="D626" s="172"/>
      <c r="E626" s="172"/>
      <c r="F626" s="172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2"/>
      <c r="R626" s="172"/>
      <c r="S626" s="172"/>
    </row>
    <row r="627" spans="1:19" ht="12.75">
      <c r="A627" s="172"/>
      <c r="B627" s="172"/>
      <c r="C627" s="172"/>
      <c r="D627" s="172"/>
      <c r="E627" s="172"/>
      <c r="F627" s="172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2"/>
      <c r="R627" s="172"/>
      <c r="S627" s="172"/>
    </row>
    <row r="628" spans="1:19" ht="12.75">
      <c r="A628" s="172"/>
      <c r="B628" s="172"/>
      <c r="C628" s="172"/>
      <c r="D628" s="172"/>
      <c r="E628" s="172"/>
      <c r="F628" s="172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2"/>
      <c r="R628" s="172"/>
      <c r="S628" s="172"/>
    </row>
    <row r="629" spans="1:19" ht="12.75">
      <c r="A629" s="172"/>
      <c r="B629" s="172"/>
      <c r="C629" s="172"/>
      <c r="D629" s="172"/>
      <c r="E629" s="172"/>
      <c r="F629" s="172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2"/>
      <c r="R629" s="172"/>
      <c r="S629" s="172"/>
    </row>
    <row r="630" spans="1:19" ht="12.75">
      <c r="A630" s="172"/>
      <c r="B630" s="172"/>
      <c r="C630" s="172"/>
      <c r="D630" s="172"/>
      <c r="E630" s="172"/>
      <c r="F630" s="172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2"/>
      <c r="R630" s="172"/>
      <c r="S630" s="172"/>
    </row>
    <row r="631" spans="1:19" ht="12.75">
      <c r="A631" s="172"/>
      <c r="B631" s="172"/>
      <c r="C631" s="172"/>
      <c r="D631" s="172"/>
      <c r="E631" s="172"/>
      <c r="F631" s="172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2"/>
      <c r="R631" s="172"/>
      <c r="S631" s="172"/>
    </row>
    <row r="632" spans="1:19" ht="12.75">
      <c r="A632" s="172"/>
      <c r="B632" s="172"/>
      <c r="C632" s="172"/>
      <c r="D632" s="172"/>
      <c r="E632" s="172"/>
      <c r="F632" s="172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2"/>
      <c r="R632" s="172"/>
      <c r="S632" s="172"/>
    </row>
    <row r="633" spans="1:19" ht="12.75">
      <c r="A633" s="172"/>
      <c r="B633" s="172"/>
      <c r="C633" s="172"/>
      <c r="D633" s="172"/>
      <c r="E633" s="172"/>
      <c r="F633" s="172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2"/>
      <c r="R633" s="172"/>
      <c r="S633" s="172"/>
    </row>
    <row r="634" spans="1:19" ht="12.75">
      <c r="A634" s="172"/>
      <c r="B634" s="172"/>
      <c r="C634" s="172"/>
      <c r="D634" s="172"/>
      <c r="E634" s="17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</row>
    <row r="635" spans="1:19" ht="12.75">
      <c r="A635" s="172"/>
      <c r="B635" s="172"/>
      <c r="C635" s="172"/>
      <c r="D635" s="172"/>
      <c r="E635" s="172"/>
      <c r="F635" s="172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2"/>
      <c r="R635" s="172"/>
      <c r="S635" s="172"/>
    </row>
    <row r="636" spans="1:19" ht="12.75">
      <c r="A636" s="172"/>
      <c r="B636" s="172"/>
      <c r="C636" s="172"/>
      <c r="D636" s="172"/>
      <c r="E636" s="172"/>
      <c r="F636" s="172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2"/>
      <c r="R636" s="172"/>
      <c r="S636" s="172"/>
    </row>
    <row r="637" spans="1:19" ht="12.75">
      <c r="A637" s="172"/>
      <c r="B637" s="172"/>
      <c r="C637" s="172"/>
      <c r="D637" s="172"/>
      <c r="E637" s="172"/>
      <c r="F637" s="172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2"/>
      <c r="R637" s="172"/>
      <c r="S637" s="172"/>
    </row>
    <row r="638" spans="1:19" ht="12.75">
      <c r="A638" s="172"/>
      <c r="B638" s="172"/>
      <c r="C638" s="172"/>
      <c r="D638" s="172"/>
      <c r="E638" s="172"/>
      <c r="F638" s="172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2"/>
      <c r="R638" s="172"/>
      <c r="S638" s="172"/>
    </row>
    <row r="639" spans="1:19" ht="12.75">
      <c r="A639" s="172"/>
      <c r="B639" s="172"/>
      <c r="C639" s="172"/>
      <c r="D639" s="172"/>
      <c r="E639" s="172"/>
      <c r="F639" s="172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2"/>
      <c r="R639" s="172"/>
      <c r="S639" s="172"/>
    </row>
    <row r="640" spans="1:19" ht="12.75">
      <c r="A640" s="172"/>
      <c r="B640" s="172"/>
      <c r="C640" s="172"/>
      <c r="D640" s="172"/>
      <c r="E640" s="172"/>
      <c r="F640" s="172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2"/>
      <c r="R640" s="172"/>
      <c r="S640" s="172"/>
    </row>
    <row r="641" spans="1:19" ht="12.75">
      <c r="A641" s="172"/>
      <c r="B641" s="172"/>
      <c r="C641" s="172"/>
      <c r="D641" s="172"/>
      <c r="E641" s="172"/>
      <c r="F641" s="172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2"/>
      <c r="R641" s="172"/>
      <c r="S641" s="172"/>
    </row>
    <row r="642" spans="1:19" ht="12.75">
      <c r="A642" s="172"/>
      <c r="B642" s="172"/>
      <c r="C642" s="172"/>
      <c r="D642" s="172"/>
      <c r="E642" s="172"/>
      <c r="F642" s="172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2"/>
      <c r="R642" s="172"/>
      <c r="S642" s="172"/>
    </row>
    <row r="643" spans="1:19" ht="12.75">
      <c r="A643" s="172"/>
      <c r="B643" s="172"/>
      <c r="C643" s="172"/>
      <c r="D643" s="172"/>
      <c r="E643" s="172"/>
      <c r="F643" s="172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2"/>
      <c r="R643" s="172"/>
      <c r="S643" s="172"/>
    </row>
    <row r="644" spans="1:19" ht="12.75">
      <c r="A644" s="172"/>
      <c r="B644" s="172"/>
      <c r="C644" s="172"/>
      <c r="D644" s="172"/>
      <c r="E644" s="172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</row>
    <row r="645" spans="1:19" ht="12.75">
      <c r="A645" s="172"/>
      <c r="B645" s="172"/>
      <c r="C645" s="172"/>
      <c r="D645" s="172"/>
      <c r="E645" s="172"/>
      <c r="F645" s="172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2"/>
      <c r="R645" s="172"/>
      <c r="S645" s="172"/>
    </row>
    <row r="646" spans="2:19" ht="12.75">
      <c r="B646" s="172"/>
      <c r="C646" s="172"/>
      <c r="D646" s="172"/>
      <c r="E646" s="172"/>
      <c r="F646" s="172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2"/>
      <c r="R646" s="172"/>
      <c r="S646" s="172"/>
    </row>
    <row r="647" spans="2:19" ht="12.75">
      <c r="B647" s="172"/>
      <c r="C647" s="172"/>
      <c r="D647" s="172"/>
      <c r="E647" s="172"/>
      <c r="F647" s="172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2"/>
      <c r="R647" s="172"/>
      <c r="S647" s="172"/>
    </row>
    <row r="648" spans="2:19" ht="12.75">
      <c r="B648" s="172"/>
      <c r="C648" s="172"/>
      <c r="D648" s="172"/>
      <c r="E648" s="172"/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</row>
    <row r="649" spans="2:19" ht="12.75">
      <c r="B649" s="172"/>
      <c r="C649" s="172"/>
      <c r="D649" s="172"/>
      <c r="E649" s="172"/>
      <c r="F649" s="172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2"/>
      <c r="R649" s="172"/>
      <c r="S649" s="172"/>
    </row>
    <row r="650" spans="2:19" ht="12.75">
      <c r="B650" s="172"/>
      <c r="C650" s="172"/>
      <c r="D650" s="172"/>
      <c r="E650" s="172"/>
      <c r="F650" s="172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2"/>
      <c r="R650" s="172"/>
      <c r="S650" s="172"/>
    </row>
    <row r="651" spans="2:19" ht="12.75">
      <c r="B651" s="172"/>
      <c r="C651" s="172"/>
      <c r="D651" s="172"/>
      <c r="E651" s="172"/>
      <c r="F651" s="172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2"/>
      <c r="R651" s="172"/>
      <c r="S651" s="172"/>
    </row>
    <row r="652" spans="2:19" ht="12.75">
      <c r="B652" s="172"/>
      <c r="C652" s="172"/>
      <c r="D652" s="172"/>
      <c r="E652" s="172"/>
      <c r="F652" s="172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2"/>
      <c r="R652" s="172"/>
      <c r="S652" s="172"/>
    </row>
    <row r="653" spans="2:19" ht="12.75">
      <c r="B653" s="172"/>
      <c r="C653" s="172"/>
      <c r="D653" s="172"/>
      <c r="E653" s="172"/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</row>
    <row r="654" spans="2:19" ht="12.75">
      <c r="B654" s="172"/>
      <c r="C654" s="172"/>
      <c r="D654" s="172"/>
      <c r="E654" s="172"/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</row>
    <row r="655" spans="2:19" ht="12.75">
      <c r="B655" s="172"/>
      <c r="C655" s="172"/>
      <c r="D655" s="172"/>
      <c r="E655" s="172"/>
      <c r="F655" s="172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2"/>
      <c r="R655" s="172"/>
      <c r="S655" s="172"/>
    </row>
    <row r="656" spans="2:19" ht="12.75">
      <c r="B656" s="172"/>
      <c r="C656" s="172"/>
      <c r="D656" s="172"/>
      <c r="E656" s="172"/>
      <c r="F656" s="172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2"/>
      <c r="R656" s="172"/>
      <c r="S656" s="172"/>
    </row>
  </sheetData>
  <mergeCells count="27">
    <mergeCell ref="A38:P38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P6:Q7"/>
    <mergeCell ref="R6:S7"/>
    <mergeCell ref="A10:A11"/>
    <mergeCell ref="A12:A13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workbookViewId="0" topLeftCell="A1">
      <selection activeCell="C21" sqref="C21"/>
    </sheetView>
  </sheetViews>
  <sheetFormatPr defaultColWidth="9.140625" defaultRowHeight="12.75"/>
  <cols>
    <col min="1" max="1" width="17.140625" style="31" customWidth="1"/>
    <col min="2" max="2" width="4.8515625" style="31" customWidth="1"/>
    <col min="3" max="3" width="6.421875" style="31" customWidth="1"/>
    <col min="4" max="4" width="7.140625" style="31" customWidth="1"/>
    <col min="5" max="5" width="7.421875" style="31" customWidth="1"/>
    <col min="6" max="6" width="7.28125" style="31" customWidth="1"/>
    <col min="7" max="7" width="6.8515625" style="31" customWidth="1"/>
    <col min="8" max="8" width="7.28125" style="31" customWidth="1"/>
    <col min="9" max="9" width="7.421875" style="31" customWidth="1"/>
    <col min="10" max="10" width="8.00390625" style="31" customWidth="1"/>
    <col min="11" max="11" width="7.7109375" style="31" customWidth="1"/>
    <col min="12" max="14" width="7.140625" style="31" customWidth="1"/>
    <col min="15" max="15" width="6.7109375" style="31" customWidth="1"/>
    <col min="16" max="16" width="7.140625" style="31" customWidth="1"/>
    <col min="17" max="17" width="7.7109375" style="31" customWidth="1"/>
    <col min="18" max="18" width="6.7109375" style="31" customWidth="1"/>
    <col min="19" max="19" width="7.28125" style="31" customWidth="1"/>
  </cols>
  <sheetData>
    <row r="1" spans="1:19" ht="13.5" thickTop="1">
      <c r="A1" s="499" t="s">
        <v>49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1"/>
    </row>
    <row r="2" spans="1:19" ht="13.5" thickBot="1">
      <c r="A2" s="502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4"/>
    </row>
    <row r="3" spans="1:19" s="1" customFormat="1" ht="12" customHeight="1" thickTop="1">
      <c r="A3" s="505" t="s">
        <v>50</v>
      </c>
      <c r="B3" s="437"/>
      <c r="C3" s="436" t="s">
        <v>23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506"/>
      <c r="B4" s="411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506"/>
      <c r="B5" s="411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506"/>
      <c r="B6" s="411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506"/>
      <c r="B7" s="411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5.75" customHeight="1">
      <c r="A8" s="507"/>
      <c r="B8" s="508"/>
      <c r="C8" s="95" t="s">
        <v>11</v>
      </c>
      <c r="D8" s="165" t="s">
        <v>12</v>
      </c>
      <c r="E8" s="165" t="s">
        <v>13</v>
      </c>
      <c r="F8" s="165" t="s">
        <v>12</v>
      </c>
      <c r="G8" s="165" t="s">
        <v>13</v>
      </c>
      <c r="H8" s="165" t="s">
        <v>12</v>
      </c>
      <c r="I8" s="165" t="s">
        <v>13</v>
      </c>
      <c r="J8" s="165" t="s">
        <v>12</v>
      </c>
      <c r="K8" s="165" t="s">
        <v>13</v>
      </c>
      <c r="L8" s="165" t="s">
        <v>12</v>
      </c>
      <c r="M8" s="165" t="s">
        <v>13</v>
      </c>
      <c r="N8" s="165" t="s">
        <v>12</v>
      </c>
      <c r="O8" s="165" t="s">
        <v>13</v>
      </c>
      <c r="P8" s="165" t="s">
        <v>12</v>
      </c>
      <c r="Q8" s="165" t="s">
        <v>13</v>
      </c>
      <c r="R8" s="165" t="s">
        <v>12</v>
      </c>
      <c r="S8" s="166" t="s">
        <v>13</v>
      </c>
    </row>
    <row r="9" spans="1:19" s="1" customFormat="1" ht="15.75" customHeight="1">
      <c r="A9" s="509" t="s">
        <v>51</v>
      </c>
      <c r="B9" s="167" t="s">
        <v>25</v>
      </c>
      <c r="C9" s="150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4"/>
    </row>
    <row r="10" spans="1:19" s="1" customFormat="1" ht="15.75" customHeight="1">
      <c r="A10" s="510"/>
      <c r="B10" s="168" t="s">
        <v>15</v>
      </c>
      <c r="C10" s="127">
        <v>1</v>
      </c>
      <c r="D10" s="194">
        <f>IF($C9=0,0%,(D9/$C9))</f>
        <v>0</v>
      </c>
      <c r="E10" s="194">
        <f>IF($C9=0,0%,(E9/$C9))</f>
        <v>0</v>
      </c>
      <c r="F10" s="194">
        <f aca="true" t="shared" si="0" ref="F10:S10">IF($C9=0,0%,(F9/$C9))</f>
        <v>0</v>
      </c>
      <c r="G10" s="194">
        <f t="shared" si="0"/>
        <v>0</v>
      </c>
      <c r="H10" s="194">
        <f t="shared" si="0"/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f t="shared" si="0"/>
        <v>0</v>
      </c>
      <c r="S10" s="222">
        <f t="shared" si="0"/>
        <v>0</v>
      </c>
    </row>
    <row r="11" spans="1:19" s="1" customFormat="1" ht="15.75" customHeight="1">
      <c r="A11" s="511" t="s">
        <v>52</v>
      </c>
      <c r="B11" s="168" t="s">
        <v>25</v>
      </c>
      <c r="C11" s="152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70"/>
    </row>
    <row r="12" spans="1:19" s="1" customFormat="1" ht="15.75" customHeight="1">
      <c r="A12" s="510"/>
      <c r="B12" s="168" t="s">
        <v>15</v>
      </c>
      <c r="C12" s="127">
        <v>1</v>
      </c>
      <c r="D12" s="194">
        <f>IF($C11=0,0%,(D11/$C11))</f>
        <v>0</v>
      </c>
      <c r="E12" s="194">
        <f>IF($C11=0,0%,(E11/$C11))</f>
        <v>0</v>
      </c>
      <c r="F12" s="194">
        <f aca="true" t="shared" si="1" ref="F12:S12">IF($C11=0,0%,(F11/$C11))</f>
        <v>0</v>
      </c>
      <c r="G12" s="194">
        <f t="shared" si="1"/>
        <v>0</v>
      </c>
      <c r="H12" s="194">
        <f t="shared" si="1"/>
        <v>0</v>
      </c>
      <c r="I12" s="194">
        <f t="shared" si="1"/>
        <v>0</v>
      </c>
      <c r="J12" s="194">
        <f t="shared" si="1"/>
        <v>0</v>
      </c>
      <c r="K12" s="194">
        <f t="shared" si="1"/>
        <v>0</v>
      </c>
      <c r="L12" s="194">
        <f t="shared" si="1"/>
        <v>0</v>
      </c>
      <c r="M12" s="194">
        <f t="shared" si="1"/>
        <v>0</v>
      </c>
      <c r="N12" s="194">
        <f t="shared" si="1"/>
        <v>0</v>
      </c>
      <c r="O12" s="194">
        <f t="shared" si="1"/>
        <v>0</v>
      </c>
      <c r="P12" s="194">
        <f t="shared" si="1"/>
        <v>0</v>
      </c>
      <c r="Q12" s="194">
        <f t="shared" si="1"/>
        <v>0</v>
      </c>
      <c r="R12" s="194">
        <f t="shared" si="1"/>
        <v>0</v>
      </c>
      <c r="S12" s="222">
        <f t="shared" si="1"/>
        <v>0</v>
      </c>
    </row>
    <row r="13" spans="1:19" s="1" customFormat="1" ht="15.75" customHeight="1">
      <c r="A13" s="511" t="s">
        <v>53</v>
      </c>
      <c r="B13" s="168" t="s">
        <v>25</v>
      </c>
      <c r="C13" s="152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70"/>
    </row>
    <row r="14" spans="1:19" s="1" customFormat="1" ht="15.75" customHeight="1">
      <c r="A14" s="510"/>
      <c r="B14" s="168" t="s">
        <v>15</v>
      </c>
      <c r="C14" s="127">
        <v>1</v>
      </c>
      <c r="D14" s="194">
        <f>IF($C13=0,0%,(D13/$C13))</f>
        <v>0</v>
      </c>
      <c r="E14" s="194">
        <f>IF($C13=0,0%,(E13/$C13))</f>
        <v>0</v>
      </c>
      <c r="F14" s="194">
        <f aca="true" t="shared" si="2" ref="F14:S14">IF($C13=0,0%,(F13/$C13))</f>
        <v>0</v>
      </c>
      <c r="G14" s="194">
        <f t="shared" si="2"/>
        <v>0</v>
      </c>
      <c r="H14" s="194">
        <f t="shared" si="2"/>
        <v>0</v>
      </c>
      <c r="I14" s="194">
        <f t="shared" si="2"/>
        <v>0</v>
      </c>
      <c r="J14" s="194">
        <f t="shared" si="2"/>
        <v>0</v>
      </c>
      <c r="K14" s="194">
        <f t="shared" si="2"/>
        <v>0</v>
      </c>
      <c r="L14" s="194">
        <f t="shared" si="2"/>
        <v>0</v>
      </c>
      <c r="M14" s="194">
        <f t="shared" si="2"/>
        <v>0</v>
      </c>
      <c r="N14" s="194">
        <f t="shared" si="2"/>
        <v>0</v>
      </c>
      <c r="O14" s="194">
        <f t="shared" si="2"/>
        <v>0</v>
      </c>
      <c r="P14" s="194">
        <f t="shared" si="2"/>
        <v>0</v>
      </c>
      <c r="Q14" s="194">
        <f t="shared" si="2"/>
        <v>0</v>
      </c>
      <c r="R14" s="194">
        <f t="shared" si="2"/>
        <v>0</v>
      </c>
      <c r="S14" s="222">
        <f t="shared" si="2"/>
        <v>0</v>
      </c>
    </row>
    <row r="15" spans="1:19" s="1" customFormat="1" ht="15.75" customHeight="1">
      <c r="A15" s="511" t="s">
        <v>54</v>
      </c>
      <c r="B15" s="168" t="s">
        <v>25</v>
      </c>
      <c r="C15" s="152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70"/>
    </row>
    <row r="16" spans="1:19" s="1" customFormat="1" ht="15.75" customHeight="1">
      <c r="A16" s="510"/>
      <c r="B16" s="168" t="s">
        <v>15</v>
      </c>
      <c r="C16" s="127">
        <v>1</v>
      </c>
      <c r="D16" s="194">
        <f>IF($C15=0,0%,(D15/$C15))</f>
        <v>0</v>
      </c>
      <c r="E16" s="194">
        <f>IF($C15=0,0%,(E15/$C15))</f>
        <v>0</v>
      </c>
      <c r="F16" s="194">
        <f aca="true" t="shared" si="3" ref="F16:S16">IF($C15=0,0%,(F15/$C15))</f>
        <v>0</v>
      </c>
      <c r="G16" s="194">
        <f t="shared" si="3"/>
        <v>0</v>
      </c>
      <c r="H16" s="194">
        <f t="shared" si="3"/>
        <v>0</v>
      </c>
      <c r="I16" s="194">
        <f t="shared" si="3"/>
        <v>0</v>
      </c>
      <c r="J16" s="194">
        <f t="shared" si="3"/>
        <v>0</v>
      </c>
      <c r="K16" s="194">
        <f t="shared" si="3"/>
        <v>0</v>
      </c>
      <c r="L16" s="194">
        <f t="shared" si="3"/>
        <v>0</v>
      </c>
      <c r="M16" s="194">
        <f t="shared" si="3"/>
        <v>0</v>
      </c>
      <c r="N16" s="194">
        <f t="shared" si="3"/>
        <v>0</v>
      </c>
      <c r="O16" s="194">
        <f t="shared" si="3"/>
        <v>0</v>
      </c>
      <c r="P16" s="194">
        <f t="shared" si="3"/>
        <v>0</v>
      </c>
      <c r="Q16" s="194">
        <f t="shared" si="3"/>
        <v>0</v>
      </c>
      <c r="R16" s="194">
        <f t="shared" si="3"/>
        <v>0</v>
      </c>
      <c r="S16" s="222">
        <f t="shared" si="3"/>
        <v>0</v>
      </c>
    </row>
    <row r="17" spans="1:19" s="1" customFormat="1" ht="15.75" customHeight="1">
      <c r="A17" s="511" t="s">
        <v>55</v>
      </c>
      <c r="B17" s="168" t="s">
        <v>25</v>
      </c>
      <c r="C17" s="152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0"/>
    </row>
    <row r="18" spans="1:19" s="1" customFormat="1" ht="15.75" customHeight="1">
      <c r="A18" s="510"/>
      <c r="B18" s="168" t="s">
        <v>15</v>
      </c>
      <c r="C18" s="127">
        <v>1</v>
      </c>
      <c r="D18" s="194">
        <f>IF($C17=0,0%,(D17/$C17))</f>
        <v>0</v>
      </c>
      <c r="E18" s="194">
        <f>IF($C17=0,0%,(E17/$C17))</f>
        <v>0</v>
      </c>
      <c r="F18" s="194">
        <f aca="true" t="shared" si="4" ref="F18:S18">IF($C17=0,0%,(F17/$C17))</f>
        <v>0</v>
      </c>
      <c r="G18" s="194">
        <f t="shared" si="4"/>
        <v>0</v>
      </c>
      <c r="H18" s="194">
        <f t="shared" si="4"/>
        <v>0</v>
      </c>
      <c r="I18" s="194">
        <f t="shared" si="4"/>
        <v>0</v>
      </c>
      <c r="J18" s="194">
        <f t="shared" si="4"/>
        <v>0</v>
      </c>
      <c r="K18" s="194">
        <f t="shared" si="4"/>
        <v>0</v>
      </c>
      <c r="L18" s="194">
        <f t="shared" si="4"/>
        <v>0</v>
      </c>
      <c r="M18" s="194">
        <f t="shared" si="4"/>
        <v>0</v>
      </c>
      <c r="N18" s="194">
        <f t="shared" si="4"/>
        <v>0</v>
      </c>
      <c r="O18" s="194">
        <f t="shared" si="4"/>
        <v>0</v>
      </c>
      <c r="P18" s="194">
        <f t="shared" si="4"/>
        <v>0</v>
      </c>
      <c r="Q18" s="194">
        <f t="shared" si="4"/>
        <v>0</v>
      </c>
      <c r="R18" s="194">
        <f t="shared" si="4"/>
        <v>0</v>
      </c>
      <c r="S18" s="222">
        <f t="shared" si="4"/>
        <v>0</v>
      </c>
    </row>
    <row r="19" spans="1:19" s="1" customFormat="1" ht="15.75" customHeight="1">
      <c r="A19" s="511" t="s">
        <v>56</v>
      </c>
      <c r="B19" s="168" t="s">
        <v>25</v>
      </c>
      <c r="C19" s="152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70"/>
    </row>
    <row r="20" spans="1:19" s="1" customFormat="1" ht="15.75" customHeight="1">
      <c r="A20" s="510"/>
      <c r="B20" s="168" t="s">
        <v>15</v>
      </c>
      <c r="C20" s="127">
        <v>1</v>
      </c>
      <c r="D20" s="194">
        <f>IF($C19=0,0%,(D19/$C19))</f>
        <v>0</v>
      </c>
      <c r="E20" s="194">
        <f>IF($C19=0,0%,(E19/$C19))</f>
        <v>0</v>
      </c>
      <c r="F20" s="194">
        <f aca="true" t="shared" si="5" ref="F20:S20">IF($C19=0,0%,(F19/$C19))</f>
        <v>0</v>
      </c>
      <c r="G20" s="194">
        <f t="shared" si="5"/>
        <v>0</v>
      </c>
      <c r="H20" s="194">
        <f t="shared" si="5"/>
        <v>0</v>
      </c>
      <c r="I20" s="194">
        <f t="shared" si="5"/>
        <v>0</v>
      </c>
      <c r="J20" s="194">
        <f t="shared" si="5"/>
        <v>0</v>
      </c>
      <c r="K20" s="194">
        <f t="shared" si="5"/>
        <v>0</v>
      </c>
      <c r="L20" s="194">
        <f t="shared" si="5"/>
        <v>0</v>
      </c>
      <c r="M20" s="194">
        <f t="shared" si="5"/>
        <v>0</v>
      </c>
      <c r="N20" s="194">
        <f t="shared" si="5"/>
        <v>0</v>
      </c>
      <c r="O20" s="194">
        <f t="shared" si="5"/>
        <v>0</v>
      </c>
      <c r="P20" s="194">
        <f t="shared" si="5"/>
        <v>0</v>
      </c>
      <c r="Q20" s="194">
        <f t="shared" si="5"/>
        <v>0</v>
      </c>
      <c r="R20" s="194">
        <f t="shared" si="5"/>
        <v>0</v>
      </c>
      <c r="S20" s="222">
        <f t="shared" si="5"/>
        <v>0</v>
      </c>
    </row>
    <row r="21" spans="1:19" s="1" customFormat="1" ht="15.75" customHeight="1">
      <c r="A21" s="511" t="s">
        <v>57</v>
      </c>
      <c r="B21" s="168" t="s">
        <v>25</v>
      </c>
      <c r="C21" s="152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0"/>
    </row>
    <row r="22" spans="1:19" s="1" customFormat="1" ht="15.75" customHeight="1">
      <c r="A22" s="510"/>
      <c r="B22" s="168" t="s">
        <v>15</v>
      </c>
      <c r="C22" s="127">
        <v>1</v>
      </c>
      <c r="D22" s="194">
        <f>IF($C21=0,0%,(D21/$C21))</f>
        <v>0</v>
      </c>
      <c r="E22" s="194">
        <f>IF($C21=0,0%,(E21/$C21))</f>
        <v>0</v>
      </c>
      <c r="F22" s="194">
        <f aca="true" t="shared" si="6" ref="F22:S22">IF($C21=0,0%,(F21/$C21))</f>
        <v>0</v>
      </c>
      <c r="G22" s="194">
        <f t="shared" si="6"/>
        <v>0</v>
      </c>
      <c r="H22" s="194">
        <f t="shared" si="6"/>
        <v>0</v>
      </c>
      <c r="I22" s="194">
        <f t="shared" si="6"/>
        <v>0</v>
      </c>
      <c r="J22" s="194">
        <f t="shared" si="6"/>
        <v>0</v>
      </c>
      <c r="K22" s="194">
        <f t="shared" si="6"/>
        <v>0</v>
      </c>
      <c r="L22" s="194">
        <f t="shared" si="6"/>
        <v>0</v>
      </c>
      <c r="M22" s="194">
        <f t="shared" si="6"/>
        <v>0</v>
      </c>
      <c r="N22" s="194">
        <f t="shared" si="6"/>
        <v>0</v>
      </c>
      <c r="O22" s="194">
        <f t="shared" si="6"/>
        <v>0</v>
      </c>
      <c r="P22" s="194">
        <f t="shared" si="6"/>
        <v>0</v>
      </c>
      <c r="Q22" s="194">
        <f t="shared" si="6"/>
        <v>0</v>
      </c>
      <c r="R22" s="194">
        <f t="shared" si="6"/>
        <v>0</v>
      </c>
      <c r="S22" s="222">
        <f t="shared" si="6"/>
        <v>0</v>
      </c>
    </row>
    <row r="23" spans="1:19" s="1" customFormat="1" ht="15.75" customHeight="1">
      <c r="A23" s="511" t="s">
        <v>58</v>
      </c>
      <c r="B23" s="168" t="s">
        <v>25</v>
      </c>
      <c r="C23" s="152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</row>
    <row r="24" spans="1:19" s="1" customFormat="1" ht="15.75" customHeight="1">
      <c r="A24" s="510"/>
      <c r="B24" s="168" t="s">
        <v>15</v>
      </c>
      <c r="C24" s="127">
        <v>1</v>
      </c>
      <c r="D24" s="194">
        <f>IF($C23=0,0%,(D23/$C23))</f>
        <v>0</v>
      </c>
      <c r="E24" s="194">
        <f>IF($C23=0,0%,(E23/$C23))</f>
        <v>0</v>
      </c>
      <c r="F24" s="194">
        <f aca="true" t="shared" si="7" ref="F24:S24">IF($C23=0,0%,(F23/$C23))</f>
        <v>0</v>
      </c>
      <c r="G24" s="194">
        <f t="shared" si="7"/>
        <v>0</v>
      </c>
      <c r="H24" s="194">
        <f t="shared" si="7"/>
        <v>0</v>
      </c>
      <c r="I24" s="194">
        <f t="shared" si="7"/>
        <v>0</v>
      </c>
      <c r="J24" s="194">
        <f t="shared" si="7"/>
        <v>0</v>
      </c>
      <c r="K24" s="194">
        <f t="shared" si="7"/>
        <v>0</v>
      </c>
      <c r="L24" s="194">
        <f t="shared" si="7"/>
        <v>0</v>
      </c>
      <c r="M24" s="194">
        <f t="shared" si="7"/>
        <v>0</v>
      </c>
      <c r="N24" s="194">
        <f t="shared" si="7"/>
        <v>0</v>
      </c>
      <c r="O24" s="194">
        <f t="shared" si="7"/>
        <v>0</v>
      </c>
      <c r="P24" s="194">
        <f t="shared" si="7"/>
        <v>0</v>
      </c>
      <c r="Q24" s="194">
        <f t="shared" si="7"/>
        <v>0</v>
      </c>
      <c r="R24" s="194">
        <f t="shared" si="7"/>
        <v>0</v>
      </c>
      <c r="S24" s="222">
        <f t="shared" si="7"/>
        <v>0</v>
      </c>
    </row>
    <row r="25" spans="1:19" s="1" customFormat="1" ht="15.75" customHeight="1">
      <c r="A25" s="511" t="s">
        <v>59</v>
      </c>
      <c r="B25" s="168" t="s">
        <v>25</v>
      </c>
      <c r="C25" s="152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70"/>
    </row>
    <row r="26" spans="1:19" s="1" customFormat="1" ht="15.75" customHeight="1">
      <c r="A26" s="510"/>
      <c r="B26" s="168" t="s">
        <v>15</v>
      </c>
      <c r="C26" s="127">
        <v>1</v>
      </c>
      <c r="D26" s="194">
        <f>IF($C25=0,0%,(D25/$C25))</f>
        <v>0</v>
      </c>
      <c r="E26" s="194">
        <f>IF($C25=0,0%,(E25/$C25))</f>
        <v>0</v>
      </c>
      <c r="F26" s="194">
        <f aca="true" t="shared" si="8" ref="F26:S26">IF($C25=0,0%,(F25/$C25))</f>
        <v>0</v>
      </c>
      <c r="G26" s="194">
        <f t="shared" si="8"/>
        <v>0</v>
      </c>
      <c r="H26" s="194">
        <f t="shared" si="8"/>
        <v>0</v>
      </c>
      <c r="I26" s="194">
        <f t="shared" si="8"/>
        <v>0</v>
      </c>
      <c r="J26" s="194">
        <f t="shared" si="8"/>
        <v>0</v>
      </c>
      <c r="K26" s="194">
        <f t="shared" si="8"/>
        <v>0</v>
      </c>
      <c r="L26" s="194">
        <f t="shared" si="8"/>
        <v>0</v>
      </c>
      <c r="M26" s="194">
        <f t="shared" si="8"/>
        <v>0</v>
      </c>
      <c r="N26" s="194">
        <f t="shared" si="8"/>
        <v>0</v>
      </c>
      <c r="O26" s="194">
        <f t="shared" si="8"/>
        <v>0</v>
      </c>
      <c r="P26" s="194">
        <f t="shared" si="8"/>
        <v>0</v>
      </c>
      <c r="Q26" s="194">
        <f t="shared" si="8"/>
        <v>0</v>
      </c>
      <c r="R26" s="194">
        <f t="shared" si="8"/>
        <v>0</v>
      </c>
      <c r="S26" s="222">
        <f t="shared" si="8"/>
        <v>0</v>
      </c>
    </row>
    <row r="27" spans="1:19" s="1" customFormat="1" ht="15.75" customHeight="1">
      <c r="A27" s="511" t="s">
        <v>60</v>
      </c>
      <c r="B27" s="168" t="s">
        <v>25</v>
      </c>
      <c r="C27" s="152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70"/>
    </row>
    <row r="28" spans="1:19" s="1" customFormat="1" ht="15.75" customHeight="1">
      <c r="A28" s="510"/>
      <c r="B28" s="168" t="s">
        <v>15</v>
      </c>
      <c r="C28" s="127">
        <v>1</v>
      </c>
      <c r="D28" s="194">
        <f>IF($C27=0,0%,(D27/$C27))</f>
        <v>0</v>
      </c>
      <c r="E28" s="194">
        <f>IF($C27=0,0%,(E27/$C27))</f>
        <v>0</v>
      </c>
      <c r="F28" s="194">
        <f aca="true" t="shared" si="9" ref="F28:S28">IF($C27=0,0%,(F27/$C27))</f>
        <v>0</v>
      </c>
      <c r="G28" s="194">
        <f t="shared" si="9"/>
        <v>0</v>
      </c>
      <c r="H28" s="194">
        <f t="shared" si="9"/>
        <v>0</v>
      </c>
      <c r="I28" s="194">
        <f t="shared" si="9"/>
        <v>0</v>
      </c>
      <c r="J28" s="194">
        <f t="shared" si="9"/>
        <v>0</v>
      </c>
      <c r="K28" s="194">
        <f t="shared" si="9"/>
        <v>0</v>
      </c>
      <c r="L28" s="194">
        <f t="shared" si="9"/>
        <v>0</v>
      </c>
      <c r="M28" s="194">
        <f t="shared" si="9"/>
        <v>0</v>
      </c>
      <c r="N28" s="194">
        <f t="shared" si="9"/>
        <v>0</v>
      </c>
      <c r="O28" s="194">
        <f t="shared" si="9"/>
        <v>0</v>
      </c>
      <c r="P28" s="194">
        <f t="shared" si="9"/>
        <v>0</v>
      </c>
      <c r="Q28" s="194">
        <f t="shared" si="9"/>
        <v>0</v>
      </c>
      <c r="R28" s="194">
        <f t="shared" si="9"/>
        <v>0</v>
      </c>
      <c r="S28" s="222">
        <f t="shared" si="9"/>
        <v>0</v>
      </c>
    </row>
    <row r="29" spans="1:19" s="1" customFormat="1" ht="15.75" customHeight="1">
      <c r="A29" s="511" t="s">
        <v>61</v>
      </c>
      <c r="B29" s="168" t="s">
        <v>25</v>
      </c>
      <c r="C29" s="152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70"/>
    </row>
    <row r="30" spans="1:19" s="1" customFormat="1" ht="15.75" customHeight="1">
      <c r="A30" s="510"/>
      <c r="B30" s="168" t="s">
        <v>15</v>
      </c>
      <c r="C30" s="127">
        <v>1</v>
      </c>
      <c r="D30" s="194">
        <f>IF($C29=0,0%,(D29/$C29))</f>
        <v>0</v>
      </c>
      <c r="E30" s="194">
        <f>IF($C29=0,0%,(E29/$C29))</f>
        <v>0</v>
      </c>
      <c r="F30" s="194">
        <f aca="true" t="shared" si="10" ref="F30:S30">IF($C29=0,0%,(F29/$C29))</f>
        <v>0</v>
      </c>
      <c r="G30" s="194">
        <f t="shared" si="10"/>
        <v>0</v>
      </c>
      <c r="H30" s="194">
        <f t="shared" si="10"/>
        <v>0</v>
      </c>
      <c r="I30" s="194">
        <f t="shared" si="10"/>
        <v>0</v>
      </c>
      <c r="J30" s="194">
        <f t="shared" si="10"/>
        <v>0</v>
      </c>
      <c r="K30" s="194">
        <f t="shared" si="10"/>
        <v>0</v>
      </c>
      <c r="L30" s="194">
        <f t="shared" si="10"/>
        <v>0</v>
      </c>
      <c r="M30" s="194">
        <f t="shared" si="10"/>
        <v>0</v>
      </c>
      <c r="N30" s="194">
        <f t="shared" si="10"/>
        <v>0</v>
      </c>
      <c r="O30" s="194">
        <f t="shared" si="10"/>
        <v>0</v>
      </c>
      <c r="P30" s="194">
        <f t="shared" si="10"/>
        <v>0</v>
      </c>
      <c r="Q30" s="194">
        <f t="shared" si="10"/>
        <v>0</v>
      </c>
      <c r="R30" s="194">
        <f t="shared" si="10"/>
        <v>0</v>
      </c>
      <c r="S30" s="222">
        <f t="shared" si="10"/>
        <v>0</v>
      </c>
    </row>
    <row r="31" spans="1:19" s="1" customFormat="1" ht="15.75" customHeight="1">
      <c r="A31" s="511" t="s">
        <v>62</v>
      </c>
      <c r="B31" s="168" t="s">
        <v>25</v>
      </c>
      <c r="C31" s="152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0"/>
    </row>
    <row r="32" spans="1:19" s="1" customFormat="1" ht="15.75" customHeight="1">
      <c r="A32" s="510"/>
      <c r="B32" s="168" t="s">
        <v>15</v>
      </c>
      <c r="C32" s="127">
        <v>1</v>
      </c>
      <c r="D32" s="194">
        <f>IF($C31=0,0%,(D31/$C31))</f>
        <v>0</v>
      </c>
      <c r="E32" s="194">
        <f>IF($C31=0,0%,(E31/$C31))</f>
        <v>0</v>
      </c>
      <c r="F32" s="194">
        <f aca="true" t="shared" si="11" ref="F32:S32">IF($C31=0,0%,(F31/$C31))</f>
        <v>0</v>
      </c>
      <c r="G32" s="194">
        <f t="shared" si="11"/>
        <v>0</v>
      </c>
      <c r="H32" s="194">
        <f t="shared" si="11"/>
        <v>0</v>
      </c>
      <c r="I32" s="194">
        <f t="shared" si="11"/>
        <v>0</v>
      </c>
      <c r="J32" s="194">
        <f t="shared" si="11"/>
        <v>0</v>
      </c>
      <c r="K32" s="194">
        <f t="shared" si="11"/>
        <v>0</v>
      </c>
      <c r="L32" s="194">
        <f t="shared" si="11"/>
        <v>0</v>
      </c>
      <c r="M32" s="194">
        <f t="shared" si="11"/>
        <v>0</v>
      </c>
      <c r="N32" s="194">
        <f t="shared" si="11"/>
        <v>0</v>
      </c>
      <c r="O32" s="194">
        <f t="shared" si="11"/>
        <v>0</v>
      </c>
      <c r="P32" s="194">
        <f t="shared" si="11"/>
        <v>0</v>
      </c>
      <c r="Q32" s="194">
        <f t="shared" si="11"/>
        <v>0</v>
      </c>
      <c r="R32" s="194">
        <f t="shared" si="11"/>
        <v>0</v>
      </c>
      <c r="S32" s="222">
        <f t="shared" si="11"/>
        <v>0</v>
      </c>
    </row>
    <row r="33" spans="1:19" s="1" customFormat="1" ht="15.75" customHeight="1">
      <c r="A33" s="511" t="s">
        <v>63</v>
      </c>
      <c r="B33" s="168" t="s">
        <v>25</v>
      </c>
      <c r="C33" s="152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0"/>
    </row>
    <row r="34" spans="1:19" s="1" customFormat="1" ht="15.75" customHeight="1">
      <c r="A34" s="510"/>
      <c r="B34" s="168" t="s">
        <v>15</v>
      </c>
      <c r="C34" s="127">
        <v>1</v>
      </c>
      <c r="D34" s="194">
        <f>IF($C33=0,0%,(D33/$C33))</f>
        <v>0</v>
      </c>
      <c r="E34" s="194">
        <f>IF($C33=0,0%,(E33/$C33))</f>
        <v>0</v>
      </c>
      <c r="F34" s="194">
        <f aca="true" t="shared" si="12" ref="F34:S34">IF($C33=0,0%,(F33/$C33))</f>
        <v>0</v>
      </c>
      <c r="G34" s="194">
        <f t="shared" si="12"/>
        <v>0</v>
      </c>
      <c r="H34" s="194">
        <f t="shared" si="12"/>
        <v>0</v>
      </c>
      <c r="I34" s="194">
        <f t="shared" si="12"/>
        <v>0</v>
      </c>
      <c r="J34" s="194">
        <f t="shared" si="12"/>
        <v>0</v>
      </c>
      <c r="K34" s="194">
        <f t="shared" si="12"/>
        <v>0</v>
      </c>
      <c r="L34" s="194">
        <f t="shared" si="12"/>
        <v>0</v>
      </c>
      <c r="M34" s="194">
        <f t="shared" si="12"/>
        <v>0</v>
      </c>
      <c r="N34" s="194">
        <f t="shared" si="12"/>
        <v>0</v>
      </c>
      <c r="O34" s="194">
        <f t="shared" si="12"/>
        <v>0</v>
      </c>
      <c r="P34" s="194">
        <f t="shared" si="12"/>
        <v>0</v>
      </c>
      <c r="Q34" s="194">
        <f t="shared" si="12"/>
        <v>0</v>
      </c>
      <c r="R34" s="194">
        <f t="shared" si="12"/>
        <v>0</v>
      </c>
      <c r="S34" s="222">
        <f t="shared" si="12"/>
        <v>0</v>
      </c>
    </row>
    <row r="35" spans="1:19" s="1" customFormat="1" ht="15.75" customHeight="1">
      <c r="A35" s="511" t="s">
        <v>64</v>
      </c>
      <c r="B35" s="168" t="s">
        <v>25</v>
      </c>
      <c r="C35" s="152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70"/>
    </row>
    <row r="36" spans="1:19" s="1" customFormat="1" ht="15.75" customHeight="1">
      <c r="A36" s="510"/>
      <c r="B36" s="168" t="s">
        <v>15</v>
      </c>
      <c r="C36" s="127">
        <v>1</v>
      </c>
      <c r="D36" s="194">
        <f>IF($C35=0,0%,(D35/$C35))</f>
        <v>0</v>
      </c>
      <c r="E36" s="194">
        <f>IF($C35=0,0%,(E35/$C35))</f>
        <v>0</v>
      </c>
      <c r="F36" s="194">
        <f aca="true" t="shared" si="13" ref="F36:S36">IF($C35=0,0%,(F35/$C35))</f>
        <v>0</v>
      </c>
      <c r="G36" s="194">
        <f t="shared" si="13"/>
        <v>0</v>
      </c>
      <c r="H36" s="194">
        <f t="shared" si="13"/>
        <v>0</v>
      </c>
      <c r="I36" s="194">
        <f t="shared" si="13"/>
        <v>0</v>
      </c>
      <c r="J36" s="194">
        <f t="shared" si="13"/>
        <v>0</v>
      </c>
      <c r="K36" s="194">
        <f t="shared" si="13"/>
        <v>0</v>
      </c>
      <c r="L36" s="194">
        <f t="shared" si="13"/>
        <v>0</v>
      </c>
      <c r="M36" s="194">
        <f t="shared" si="13"/>
        <v>0</v>
      </c>
      <c r="N36" s="194">
        <f t="shared" si="13"/>
        <v>0</v>
      </c>
      <c r="O36" s="194">
        <f t="shared" si="13"/>
        <v>0</v>
      </c>
      <c r="P36" s="194">
        <f t="shared" si="13"/>
        <v>0</v>
      </c>
      <c r="Q36" s="194">
        <f t="shared" si="13"/>
        <v>0</v>
      </c>
      <c r="R36" s="194">
        <f t="shared" si="13"/>
        <v>0</v>
      </c>
      <c r="S36" s="222">
        <f t="shared" si="13"/>
        <v>0</v>
      </c>
    </row>
    <row r="37" spans="1:19" s="1" customFormat="1" ht="15.75" customHeight="1">
      <c r="A37" s="511" t="s">
        <v>65</v>
      </c>
      <c r="B37" s="168" t="s">
        <v>25</v>
      </c>
      <c r="C37" s="152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0"/>
    </row>
    <row r="38" spans="1:19" s="1" customFormat="1" ht="15.75" customHeight="1">
      <c r="A38" s="510"/>
      <c r="B38" s="168" t="s">
        <v>15</v>
      </c>
      <c r="C38" s="127">
        <v>1</v>
      </c>
      <c r="D38" s="194">
        <f>IF($C37=0,0%,(D37/$C37))</f>
        <v>0</v>
      </c>
      <c r="E38" s="194">
        <f>IF($C37=0,0%,(E37/$C37))</f>
        <v>0</v>
      </c>
      <c r="F38" s="194">
        <f aca="true" t="shared" si="14" ref="F38:S38">IF($C37=0,0%,(F37/$C37))</f>
        <v>0</v>
      </c>
      <c r="G38" s="194">
        <f t="shared" si="14"/>
        <v>0</v>
      </c>
      <c r="H38" s="194">
        <f t="shared" si="14"/>
        <v>0</v>
      </c>
      <c r="I38" s="194">
        <f t="shared" si="14"/>
        <v>0</v>
      </c>
      <c r="J38" s="194">
        <f t="shared" si="14"/>
        <v>0</v>
      </c>
      <c r="K38" s="194">
        <f t="shared" si="14"/>
        <v>0</v>
      </c>
      <c r="L38" s="194">
        <f t="shared" si="14"/>
        <v>0</v>
      </c>
      <c r="M38" s="194">
        <f t="shared" si="14"/>
        <v>0</v>
      </c>
      <c r="N38" s="194">
        <f t="shared" si="14"/>
        <v>0</v>
      </c>
      <c r="O38" s="194">
        <f t="shared" si="14"/>
        <v>0</v>
      </c>
      <c r="P38" s="194">
        <f t="shared" si="14"/>
        <v>0</v>
      </c>
      <c r="Q38" s="194">
        <f t="shared" si="14"/>
        <v>0</v>
      </c>
      <c r="R38" s="194">
        <f t="shared" si="14"/>
        <v>0</v>
      </c>
      <c r="S38" s="222">
        <f t="shared" si="14"/>
        <v>0</v>
      </c>
    </row>
    <row r="39" spans="1:19" ht="15.75" customHeight="1">
      <c r="A39" s="511" t="s">
        <v>155</v>
      </c>
      <c r="B39" s="38" t="s">
        <v>25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71"/>
    </row>
    <row r="40" spans="1:19" ht="15.75" customHeight="1">
      <c r="A40" s="510"/>
      <c r="B40" s="38" t="s">
        <v>15</v>
      </c>
      <c r="C40" s="127">
        <v>1</v>
      </c>
      <c r="D40" s="194">
        <f>IF($C39=0,0%,(D39/$C39))</f>
        <v>0</v>
      </c>
      <c r="E40" s="194">
        <f>IF($C39=0,0%,(E39/$C39))</f>
        <v>0</v>
      </c>
      <c r="F40" s="194">
        <f aca="true" t="shared" si="15" ref="F40:S40">IF($C39=0,0%,(F39/$C39))</f>
        <v>0</v>
      </c>
      <c r="G40" s="194">
        <f t="shared" si="15"/>
        <v>0</v>
      </c>
      <c r="H40" s="194">
        <f t="shared" si="15"/>
        <v>0</v>
      </c>
      <c r="I40" s="194">
        <f t="shared" si="15"/>
        <v>0</v>
      </c>
      <c r="J40" s="194">
        <f t="shared" si="15"/>
        <v>0</v>
      </c>
      <c r="K40" s="194">
        <f t="shared" si="15"/>
        <v>0</v>
      </c>
      <c r="L40" s="194">
        <f t="shared" si="15"/>
        <v>0</v>
      </c>
      <c r="M40" s="194">
        <f t="shared" si="15"/>
        <v>0</v>
      </c>
      <c r="N40" s="194">
        <f t="shared" si="15"/>
        <v>0</v>
      </c>
      <c r="O40" s="194">
        <f t="shared" si="15"/>
        <v>0</v>
      </c>
      <c r="P40" s="194">
        <f t="shared" si="15"/>
        <v>0</v>
      </c>
      <c r="Q40" s="194">
        <f t="shared" si="15"/>
        <v>0</v>
      </c>
      <c r="R40" s="194">
        <f t="shared" si="15"/>
        <v>0</v>
      </c>
      <c r="S40" s="222">
        <f t="shared" si="15"/>
        <v>0</v>
      </c>
    </row>
    <row r="41" spans="1:19" ht="15.75" customHeight="1">
      <c r="A41" s="511" t="s">
        <v>66</v>
      </c>
      <c r="B41" s="47" t="s">
        <v>25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71"/>
    </row>
    <row r="42" spans="1:19" ht="15.75" customHeight="1" thickBot="1">
      <c r="A42" s="512"/>
      <c r="B42" s="164" t="s">
        <v>15</v>
      </c>
      <c r="C42" s="187">
        <v>1</v>
      </c>
      <c r="D42" s="223">
        <f>IF($C41=0,0%,(D41/$C41))</f>
        <v>0</v>
      </c>
      <c r="E42" s="224">
        <f aca="true" t="shared" si="16" ref="E42:S42">IF($C41=0,0%,(E41/$C41))</f>
        <v>0</v>
      </c>
      <c r="F42" s="224">
        <f t="shared" si="16"/>
        <v>0</v>
      </c>
      <c r="G42" s="224">
        <f t="shared" si="16"/>
        <v>0</v>
      </c>
      <c r="H42" s="224">
        <f t="shared" si="16"/>
        <v>0</v>
      </c>
      <c r="I42" s="224">
        <f t="shared" si="16"/>
        <v>0</v>
      </c>
      <c r="J42" s="224">
        <f t="shared" si="16"/>
        <v>0</v>
      </c>
      <c r="K42" s="224">
        <f t="shared" si="16"/>
        <v>0</v>
      </c>
      <c r="L42" s="224">
        <f t="shared" si="16"/>
        <v>0</v>
      </c>
      <c r="M42" s="224">
        <f t="shared" si="16"/>
        <v>0</v>
      </c>
      <c r="N42" s="224">
        <f t="shared" si="16"/>
        <v>0</v>
      </c>
      <c r="O42" s="224">
        <f t="shared" si="16"/>
        <v>0</v>
      </c>
      <c r="P42" s="224">
        <f t="shared" si="16"/>
        <v>0</v>
      </c>
      <c r="Q42" s="224">
        <f t="shared" si="16"/>
        <v>0</v>
      </c>
      <c r="R42" s="224">
        <f t="shared" si="16"/>
        <v>0</v>
      </c>
      <c r="S42" s="225">
        <f t="shared" si="16"/>
        <v>0</v>
      </c>
    </row>
    <row r="43" spans="1:19" ht="13.5" thickTop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</row>
    <row r="44" spans="1:19" ht="12.7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</row>
  </sheetData>
  <mergeCells count="29">
    <mergeCell ref="A37:A38"/>
    <mergeCell ref="A39:A40"/>
    <mergeCell ref="A41:A42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P6:Q7"/>
    <mergeCell ref="R6:S7"/>
    <mergeCell ref="A9:A10"/>
    <mergeCell ref="A11:A12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</mergeCells>
  <printOptions/>
  <pageMargins left="0.25" right="0.25" top="0.25" bottom="0.25" header="0" footer="0.5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SheetLayoutView="100" workbookViewId="0" topLeftCell="A32">
      <selection activeCell="A31" sqref="A31:A32"/>
    </sheetView>
  </sheetViews>
  <sheetFormatPr defaultColWidth="9.140625" defaultRowHeight="12.75"/>
  <cols>
    <col min="1" max="1" width="12.57421875" style="31" customWidth="1"/>
    <col min="2" max="2" width="3.28125" style="31" customWidth="1"/>
    <col min="3" max="3" width="6.421875" style="31" customWidth="1"/>
    <col min="4" max="4" width="7.140625" style="31" customWidth="1"/>
    <col min="5" max="5" width="7.421875" style="31" customWidth="1"/>
    <col min="6" max="6" width="7.28125" style="31" customWidth="1"/>
    <col min="7" max="7" width="6.8515625" style="31" customWidth="1"/>
    <col min="8" max="8" width="7.28125" style="31" customWidth="1"/>
    <col min="9" max="9" width="7.421875" style="31" customWidth="1"/>
    <col min="10" max="10" width="7.140625" style="31" customWidth="1"/>
    <col min="11" max="11" width="7.7109375" style="31" customWidth="1"/>
    <col min="12" max="13" width="7.140625" style="31" customWidth="1"/>
    <col min="14" max="14" width="6.7109375" style="31" bestFit="1" customWidth="1"/>
    <col min="15" max="15" width="6.7109375" style="31" customWidth="1"/>
    <col min="16" max="16" width="7.140625" style="31" customWidth="1"/>
    <col min="17" max="17" width="7.7109375" style="31" customWidth="1"/>
    <col min="18" max="18" width="6.7109375" style="31" customWidth="1"/>
    <col min="19" max="19" width="7.28125" style="31" customWidth="1"/>
    <col min="20" max="20" width="9.140625" style="30" customWidth="1"/>
  </cols>
  <sheetData>
    <row r="1" spans="1:19" ht="13.5" thickTop="1">
      <c r="A1" s="421" t="s">
        <v>67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3"/>
    </row>
    <row r="2" spans="1:19" ht="13.5" thickBot="1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9"/>
    </row>
    <row r="3" spans="1:20" s="1" customFormat="1" ht="12" customHeight="1" thickTop="1">
      <c r="A3" s="505" t="s">
        <v>50</v>
      </c>
      <c r="B3" s="437"/>
      <c r="C3" s="436" t="s">
        <v>23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  <c r="T3" s="31"/>
    </row>
    <row r="4" spans="1:20" s="1" customFormat="1" ht="12" customHeight="1">
      <c r="A4" s="506"/>
      <c r="B4" s="411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  <c r="T4" s="31"/>
    </row>
    <row r="5" spans="1:20" s="1" customFormat="1" ht="12" customHeight="1">
      <c r="A5" s="506"/>
      <c r="B5" s="411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  <c r="T5" s="31"/>
    </row>
    <row r="6" spans="1:20" s="1" customFormat="1" ht="14.25" customHeight="1">
      <c r="A6" s="506"/>
      <c r="B6" s="411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  <c r="T6" s="31"/>
    </row>
    <row r="7" spans="1:20" s="1" customFormat="1" ht="30" customHeight="1">
      <c r="A7" s="506"/>
      <c r="B7" s="411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  <c r="T7" s="31"/>
    </row>
    <row r="8" spans="1:20" s="1" customFormat="1" ht="15" customHeight="1">
      <c r="A8" s="507"/>
      <c r="B8" s="508"/>
      <c r="C8" s="95" t="s">
        <v>11</v>
      </c>
      <c r="D8" s="165" t="s">
        <v>12</v>
      </c>
      <c r="E8" s="165" t="s">
        <v>13</v>
      </c>
      <c r="F8" s="165" t="s">
        <v>12</v>
      </c>
      <c r="G8" s="165" t="s">
        <v>13</v>
      </c>
      <c r="H8" s="165" t="s">
        <v>12</v>
      </c>
      <c r="I8" s="165" t="s">
        <v>13</v>
      </c>
      <c r="J8" s="165" t="s">
        <v>12</v>
      </c>
      <c r="K8" s="165" t="s">
        <v>13</v>
      </c>
      <c r="L8" s="165" t="s">
        <v>12</v>
      </c>
      <c r="M8" s="165" t="s">
        <v>13</v>
      </c>
      <c r="N8" s="165" t="s">
        <v>12</v>
      </c>
      <c r="O8" s="165" t="s">
        <v>13</v>
      </c>
      <c r="P8" s="165" t="s">
        <v>12</v>
      </c>
      <c r="Q8" s="165" t="s">
        <v>13</v>
      </c>
      <c r="R8" s="165" t="s">
        <v>12</v>
      </c>
      <c r="S8" s="166" t="s">
        <v>13</v>
      </c>
      <c r="T8" s="31"/>
    </row>
    <row r="9" spans="1:20" s="1" customFormat="1" ht="15" customHeight="1">
      <c r="A9" s="509" t="s">
        <v>51</v>
      </c>
      <c r="B9" s="261" t="s">
        <v>25</v>
      </c>
      <c r="C9" s="263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5"/>
      <c r="T9" s="31"/>
    </row>
    <row r="10" spans="1:20" s="1" customFormat="1" ht="15" customHeight="1">
      <c r="A10" s="510"/>
      <c r="B10" s="262" t="s">
        <v>15</v>
      </c>
      <c r="C10" s="266">
        <v>1</v>
      </c>
      <c r="D10" s="267">
        <f>IF($D43=0,0%,(D9/$D43))</f>
        <v>0</v>
      </c>
      <c r="E10" s="267">
        <f>IF($E43=0,0%,(E9/$E43))</f>
        <v>0</v>
      </c>
      <c r="F10" s="267">
        <f>IF($F43=0,0%,(F9/$F43))</f>
        <v>0</v>
      </c>
      <c r="G10" s="267">
        <f>IF($G43=0,0%,(G9/$G43))</f>
        <v>0</v>
      </c>
      <c r="H10" s="267">
        <f>IF($H43=0,0%,(H9/$H43))</f>
        <v>0</v>
      </c>
      <c r="I10" s="267">
        <f>IF($I43=0,0%,(I9/$I43))</f>
        <v>0</v>
      </c>
      <c r="J10" s="267">
        <f>IF($J43=0,0%,(J9/$J43))</f>
        <v>0</v>
      </c>
      <c r="K10" s="267">
        <f>IF($K43=0,0%,(K9/$K43))</f>
        <v>0</v>
      </c>
      <c r="L10" s="267">
        <f>IF($L43=0,0%,(L9/$L43))</f>
        <v>0</v>
      </c>
      <c r="M10" s="267">
        <f>IF($M43=0,0%,(M9/$M43))</f>
        <v>0</v>
      </c>
      <c r="N10" s="267">
        <f>IF($N43=0,0%,(N9/$N43))</f>
        <v>0</v>
      </c>
      <c r="O10" s="267">
        <f>IF($O43=0,0%,(O9/$O43))</f>
        <v>0</v>
      </c>
      <c r="P10" s="267">
        <f>IF($P43=0,0%,(P9/$P43))</f>
        <v>0</v>
      </c>
      <c r="Q10" s="267">
        <f>IF($Q43=0,0%,(Q9/$Q43))</f>
        <v>0</v>
      </c>
      <c r="R10" s="267">
        <f>IF($R43=0,0%,(R9/$R43))</f>
        <v>0</v>
      </c>
      <c r="S10" s="268">
        <f>IF($S43=0,0%,(S9/$S43))</f>
        <v>0</v>
      </c>
      <c r="T10" s="31"/>
    </row>
    <row r="11" spans="1:20" s="1" customFormat="1" ht="15" customHeight="1">
      <c r="A11" s="511" t="s">
        <v>52</v>
      </c>
      <c r="B11" s="262" t="s">
        <v>25</v>
      </c>
      <c r="C11" s="269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1"/>
      <c r="T11" s="31"/>
    </row>
    <row r="12" spans="1:20" s="1" customFormat="1" ht="15" customHeight="1">
      <c r="A12" s="510"/>
      <c r="B12" s="262" t="s">
        <v>15</v>
      </c>
      <c r="C12" s="266">
        <v>1</v>
      </c>
      <c r="D12" s="267">
        <f>IF(D43=0,0%,(D11/D43))</f>
        <v>0</v>
      </c>
      <c r="E12" s="267">
        <f aca="true" t="shared" si="0" ref="E12:S12">IF(E43=0,0%,(E11/E43))</f>
        <v>0</v>
      </c>
      <c r="F12" s="267">
        <f t="shared" si="0"/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0</v>
      </c>
      <c r="K12" s="267">
        <f t="shared" si="0"/>
        <v>0</v>
      </c>
      <c r="L12" s="267">
        <f t="shared" si="0"/>
        <v>0</v>
      </c>
      <c r="M12" s="267">
        <f t="shared" si="0"/>
        <v>0</v>
      </c>
      <c r="N12" s="267">
        <f t="shared" si="0"/>
        <v>0</v>
      </c>
      <c r="O12" s="267">
        <f t="shared" si="0"/>
        <v>0</v>
      </c>
      <c r="P12" s="267">
        <f t="shared" si="0"/>
        <v>0</v>
      </c>
      <c r="Q12" s="267">
        <f t="shared" si="0"/>
        <v>0</v>
      </c>
      <c r="R12" s="267">
        <f t="shared" si="0"/>
        <v>0</v>
      </c>
      <c r="S12" s="272">
        <f t="shared" si="0"/>
        <v>0</v>
      </c>
      <c r="T12" s="31"/>
    </row>
    <row r="13" spans="1:20" s="1" customFormat="1" ht="15" customHeight="1">
      <c r="A13" s="511" t="s">
        <v>53</v>
      </c>
      <c r="B13" s="262" t="s">
        <v>25</v>
      </c>
      <c r="C13" s="269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3"/>
      <c r="T13" s="31"/>
    </row>
    <row r="14" spans="1:20" s="1" customFormat="1" ht="15" customHeight="1">
      <c r="A14" s="510"/>
      <c r="B14" s="262" t="s">
        <v>15</v>
      </c>
      <c r="C14" s="266">
        <v>1</v>
      </c>
      <c r="D14" s="267">
        <f>IF(D43=0,0%,(D13/D43))</f>
        <v>0</v>
      </c>
      <c r="E14" s="267">
        <f aca="true" t="shared" si="1" ref="E14:S14">IF(E43=0,0%,(E13/E43))</f>
        <v>0</v>
      </c>
      <c r="F14" s="267">
        <f t="shared" si="1"/>
        <v>0</v>
      </c>
      <c r="G14" s="267">
        <f t="shared" si="1"/>
        <v>0</v>
      </c>
      <c r="H14" s="267">
        <f t="shared" si="1"/>
        <v>0</v>
      </c>
      <c r="I14" s="267">
        <f t="shared" si="1"/>
        <v>0</v>
      </c>
      <c r="J14" s="267">
        <f t="shared" si="1"/>
        <v>0</v>
      </c>
      <c r="K14" s="267">
        <f t="shared" si="1"/>
        <v>0</v>
      </c>
      <c r="L14" s="267">
        <f t="shared" si="1"/>
        <v>0</v>
      </c>
      <c r="M14" s="267">
        <f t="shared" si="1"/>
        <v>0</v>
      </c>
      <c r="N14" s="267">
        <f t="shared" si="1"/>
        <v>0</v>
      </c>
      <c r="O14" s="267">
        <f t="shared" si="1"/>
        <v>0</v>
      </c>
      <c r="P14" s="267">
        <f t="shared" si="1"/>
        <v>0</v>
      </c>
      <c r="Q14" s="267">
        <f t="shared" si="1"/>
        <v>0</v>
      </c>
      <c r="R14" s="267">
        <f t="shared" si="1"/>
        <v>0</v>
      </c>
      <c r="S14" s="274">
        <f t="shared" si="1"/>
        <v>0</v>
      </c>
      <c r="T14" s="31"/>
    </row>
    <row r="15" spans="1:20" s="1" customFormat="1" ht="15" customHeight="1">
      <c r="A15" s="511" t="s">
        <v>54</v>
      </c>
      <c r="B15" s="262" t="s">
        <v>25</v>
      </c>
      <c r="C15" s="269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3"/>
      <c r="T15" s="31"/>
    </row>
    <row r="16" spans="1:20" s="1" customFormat="1" ht="15" customHeight="1">
      <c r="A16" s="510"/>
      <c r="B16" s="262" t="s">
        <v>15</v>
      </c>
      <c r="C16" s="266">
        <v>1</v>
      </c>
      <c r="D16" s="267">
        <f>IF(D43=0,0%,(D15/D43))</f>
        <v>0</v>
      </c>
      <c r="E16" s="267">
        <f aca="true" t="shared" si="2" ref="E16:S16">IF(E43=0,0%,(E15/E43))</f>
        <v>0</v>
      </c>
      <c r="F16" s="267">
        <f t="shared" si="2"/>
        <v>0</v>
      </c>
      <c r="G16" s="267">
        <f t="shared" si="2"/>
        <v>0</v>
      </c>
      <c r="H16" s="267">
        <f t="shared" si="2"/>
        <v>0</v>
      </c>
      <c r="I16" s="267">
        <f t="shared" si="2"/>
        <v>0</v>
      </c>
      <c r="J16" s="267">
        <f t="shared" si="2"/>
        <v>0</v>
      </c>
      <c r="K16" s="267">
        <f t="shared" si="2"/>
        <v>0</v>
      </c>
      <c r="L16" s="267">
        <f t="shared" si="2"/>
        <v>0</v>
      </c>
      <c r="M16" s="267">
        <f t="shared" si="2"/>
        <v>0</v>
      </c>
      <c r="N16" s="267">
        <f t="shared" si="2"/>
        <v>0</v>
      </c>
      <c r="O16" s="267">
        <f t="shared" si="2"/>
        <v>0</v>
      </c>
      <c r="P16" s="267">
        <f t="shared" si="2"/>
        <v>0</v>
      </c>
      <c r="Q16" s="267">
        <f t="shared" si="2"/>
        <v>0</v>
      </c>
      <c r="R16" s="267">
        <f t="shared" si="2"/>
        <v>0</v>
      </c>
      <c r="S16" s="274">
        <f t="shared" si="2"/>
        <v>0</v>
      </c>
      <c r="T16" s="31"/>
    </row>
    <row r="17" spans="1:20" s="1" customFormat="1" ht="15" customHeight="1">
      <c r="A17" s="511" t="s">
        <v>55</v>
      </c>
      <c r="B17" s="262" t="s">
        <v>25</v>
      </c>
      <c r="C17" s="269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3"/>
      <c r="T17" s="31"/>
    </row>
    <row r="18" spans="1:20" s="1" customFormat="1" ht="15" customHeight="1">
      <c r="A18" s="510"/>
      <c r="B18" s="262" t="s">
        <v>15</v>
      </c>
      <c r="C18" s="266">
        <v>1</v>
      </c>
      <c r="D18" s="267">
        <f>IF(D43=0,0%,(D17/D43))</f>
        <v>0</v>
      </c>
      <c r="E18" s="267">
        <f aca="true" t="shared" si="3" ref="E18:S18">IF(E43=0,0%,(E17/E43))</f>
        <v>0</v>
      </c>
      <c r="F18" s="267">
        <f t="shared" si="3"/>
        <v>0</v>
      </c>
      <c r="G18" s="267">
        <f t="shared" si="3"/>
        <v>0</v>
      </c>
      <c r="H18" s="267">
        <f t="shared" si="3"/>
        <v>0</v>
      </c>
      <c r="I18" s="267">
        <f t="shared" si="3"/>
        <v>0</v>
      </c>
      <c r="J18" s="267">
        <f t="shared" si="3"/>
        <v>0</v>
      </c>
      <c r="K18" s="267">
        <f t="shared" si="3"/>
        <v>0</v>
      </c>
      <c r="L18" s="267">
        <f t="shared" si="3"/>
        <v>0</v>
      </c>
      <c r="M18" s="267">
        <f t="shared" si="3"/>
        <v>0</v>
      </c>
      <c r="N18" s="267">
        <f t="shared" si="3"/>
        <v>0</v>
      </c>
      <c r="O18" s="267">
        <f t="shared" si="3"/>
        <v>0</v>
      </c>
      <c r="P18" s="267">
        <f t="shared" si="3"/>
        <v>0</v>
      </c>
      <c r="Q18" s="267">
        <f t="shared" si="3"/>
        <v>0</v>
      </c>
      <c r="R18" s="267">
        <f t="shared" si="3"/>
        <v>0</v>
      </c>
      <c r="S18" s="274">
        <f t="shared" si="3"/>
        <v>0</v>
      </c>
      <c r="T18" s="31"/>
    </row>
    <row r="19" spans="1:20" s="1" customFormat="1" ht="15" customHeight="1">
      <c r="A19" s="511" t="s">
        <v>56</v>
      </c>
      <c r="B19" s="262" t="s">
        <v>25</v>
      </c>
      <c r="C19" s="269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3"/>
      <c r="T19" s="31"/>
    </row>
    <row r="20" spans="1:20" s="1" customFormat="1" ht="15" customHeight="1">
      <c r="A20" s="510"/>
      <c r="B20" s="262" t="s">
        <v>15</v>
      </c>
      <c r="C20" s="266">
        <v>1</v>
      </c>
      <c r="D20" s="267">
        <f>IF(D43=0,0%,(D19/D43))</f>
        <v>0</v>
      </c>
      <c r="E20" s="267">
        <f aca="true" t="shared" si="4" ref="E20:S20">IF(E43=0,0%,(E19/E43))</f>
        <v>0</v>
      </c>
      <c r="F20" s="267">
        <f t="shared" si="4"/>
        <v>0</v>
      </c>
      <c r="G20" s="267">
        <f t="shared" si="4"/>
        <v>0</v>
      </c>
      <c r="H20" s="267">
        <f t="shared" si="4"/>
        <v>0</v>
      </c>
      <c r="I20" s="267">
        <f t="shared" si="4"/>
        <v>0</v>
      </c>
      <c r="J20" s="267">
        <f t="shared" si="4"/>
        <v>0</v>
      </c>
      <c r="K20" s="267">
        <f t="shared" si="4"/>
        <v>0</v>
      </c>
      <c r="L20" s="267">
        <f t="shared" si="4"/>
        <v>0</v>
      </c>
      <c r="M20" s="267">
        <f t="shared" si="4"/>
        <v>0</v>
      </c>
      <c r="N20" s="267">
        <f t="shared" si="4"/>
        <v>0</v>
      </c>
      <c r="O20" s="267">
        <f t="shared" si="4"/>
        <v>0</v>
      </c>
      <c r="P20" s="267">
        <f t="shared" si="4"/>
        <v>0</v>
      </c>
      <c r="Q20" s="267">
        <f t="shared" si="4"/>
        <v>0</v>
      </c>
      <c r="R20" s="267">
        <f t="shared" si="4"/>
        <v>0</v>
      </c>
      <c r="S20" s="274">
        <f t="shared" si="4"/>
        <v>0</v>
      </c>
      <c r="T20" s="31"/>
    </row>
    <row r="21" spans="1:20" s="1" customFormat="1" ht="15" customHeight="1">
      <c r="A21" s="511" t="s">
        <v>57</v>
      </c>
      <c r="B21" s="262" t="s">
        <v>25</v>
      </c>
      <c r="C21" s="269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3"/>
      <c r="T21" s="31"/>
    </row>
    <row r="22" spans="1:20" s="1" customFormat="1" ht="15" customHeight="1">
      <c r="A22" s="510"/>
      <c r="B22" s="262" t="s">
        <v>15</v>
      </c>
      <c r="C22" s="266">
        <v>1</v>
      </c>
      <c r="D22" s="267">
        <f>IF(D43=0,0%,(D21/D43))</f>
        <v>0</v>
      </c>
      <c r="E22" s="267">
        <f aca="true" t="shared" si="5" ref="E22:S22">IF(E43=0,0%,(E21/E43))</f>
        <v>0</v>
      </c>
      <c r="F22" s="267">
        <f t="shared" si="5"/>
        <v>0</v>
      </c>
      <c r="G22" s="267">
        <f t="shared" si="5"/>
        <v>0</v>
      </c>
      <c r="H22" s="267">
        <f t="shared" si="5"/>
        <v>0</v>
      </c>
      <c r="I22" s="267">
        <f t="shared" si="5"/>
        <v>0</v>
      </c>
      <c r="J22" s="267">
        <f t="shared" si="5"/>
        <v>0</v>
      </c>
      <c r="K22" s="267">
        <f t="shared" si="5"/>
        <v>0</v>
      </c>
      <c r="L22" s="267">
        <f t="shared" si="5"/>
        <v>0</v>
      </c>
      <c r="M22" s="267">
        <f t="shared" si="5"/>
        <v>0</v>
      </c>
      <c r="N22" s="267">
        <f t="shared" si="5"/>
        <v>0</v>
      </c>
      <c r="O22" s="267">
        <f t="shared" si="5"/>
        <v>0</v>
      </c>
      <c r="P22" s="267">
        <f t="shared" si="5"/>
        <v>0</v>
      </c>
      <c r="Q22" s="267">
        <f t="shared" si="5"/>
        <v>0</v>
      </c>
      <c r="R22" s="267">
        <f t="shared" si="5"/>
        <v>0</v>
      </c>
      <c r="S22" s="274">
        <f t="shared" si="5"/>
        <v>0</v>
      </c>
      <c r="T22" s="31"/>
    </row>
    <row r="23" spans="1:20" s="1" customFormat="1" ht="15" customHeight="1">
      <c r="A23" s="511" t="s">
        <v>58</v>
      </c>
      <c r="B23" s="262" t="s">
        <v>25</v>
      </c>
      <c r="C23" s="26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3"/>
      <c r="T23" s="31"/>
    </row>
    <row r="24" spans="1:20" s="1" customFormat="1" ht="15" customHeight="1">
      <c r="A24" s="510"/>
      <c r="B24" s="262" t="s">
        <v>15</v>
      </c>
      <c r="C24" s="266">
        <v>1</v>
      </c>
      <c r="D24" s="267">
        <f>IF(D43=0,0%,(D23/D43))</f>
        <v>0</v>
      </c>
      <c r="E24" s="267">
        <f aca="true" t="shared" si="6" ref="E24:S24">IF(E43=0,0%,(E23/E43))</f>
        <v>0</v>
      </c>
      <c r="F24" s="267">
        <f t="shared" si="6"/>
        <v>0</v>
      </c>
      <c r="G24" s="267">
        <f t="shared" si="6"/>
        <v>0</v>
      </c>
      <c r="H24" s="267">
        <f t="shared" si="6"/>
        <v>0</v>
      </c>
      <c r="I24" s="267">
        <f t="shared" si="6"/>
        <v>0</v>
      </c>
      <c r="J24" s="267">
        <f t="shared" si="6"/>
        <v>0</v>
      </c>
      <c r="K24" s="267">
        <f t="shared" si="6"/>
        <v>0</v>
      </c>
      <c r="L24" s="267">
        <f t="shared" si="6"/>
        <v>0</v>
      </c>
      <c r="M24" s="267">
        <f t="shared" si="6"/>
        <v>0</v>
      </c>
      <c r="N24" s="267">
        <f t="shared" si="6"/>
        <v>0</v>
      </c>
      <c r="O24" s="267">
        <f t="shared" si="6"/>
        <v>0</v>
      </c>
      <c r="P24" s="267">
        <f t="shared" si="6"/>
        <v>0</v>
      </c>
      <c r="Q24" s="267">
        <f t="shared" si="6"/>
        <v>0</v>
      </c>
      <c r="R24" s="267">
        <f t="shared" si="6"/>
        <v>0</v>
      </c>
      <c r="S24" s="274">
        <f t="shared" si="6"/>
        <v>0</v>
      </c>
      <c r="T24" s="31"/>
    </row>
    <row r="25" spans="1:20" s="1" customFormat="1" ht="15" customHeight="1">
      <c r="A25" s="511" t="s">
        <v>59</v>
      </c>
      <c r="B25" s="262" t="s">
        <v>25</v>
      </c>
      <c r="C25" s="269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3"/>
      <c r="T25" s="31"/>
    </row>
    <row r="26" spans="1:20" s="1" customFormat="1" ht="15" customHeight="1">
      <c r="A26" s="510"/>
      <c r="B26" s="262" t="s">
        <v>15</v>
      </c>
      <c r="C26" s="266">
        <v>1</v>
      </c>
      <c r="D26" s="267">
        <f>IF(D43=0,0%,(D25/D43))</f>
        <v>0</v>
      </c>
      <c r="E26" s="267">
        <f>IF(E43=0,0%,(E25/E43))</f>
        <v>0</v>
      </c>
      <c r="F26" s="267">
        <f aca="true" t="shared" si="7" ref="F26:S26">IF(F43=0,0%,(F25/F43))</f>
        <v>0</v>
      </c>
      <c r="G26" s="267">
        <f t="shared" si="7"/>
        <v>0</v>
      </c>
      <c r="H26" s="267">
        <f t="shared" si="7"/>
        <v>0</v>
      </c>
      <c r="I26" s="267">
        <f t="shared" si="7"/>
        <v>0</v>
      </c>
      <c r="J26" s="267">
        <f t="shared" si="7"/>
        <v>0</v>
      </c>
      <c r="K26" s="267">
        <f t="shared" si="7"/>
        <v>0</v>
      </c>
      <c r="L26" s="267">
        <f t="shared" si="7"/>
        <v>0</v>
      </c>
      <c r="M26" s="267">
        <f t="shared" si="7"/>
        <v>0</v>
      </c>
      <c r="N26" s="267">
        <f t="shared" si="7"/>
        <v>0</v>
      </c>
      <c r="O26" s="267">
        <f t="shared" si="7"/>
        <v>0</v>
      </c>
      <c r="P26" s="267">
        <f t="shared" si="7"/>
        <v>0</v>
      </c>
      <c r="Q26" s="267">
        <f t="shared" si="7"/>
        <v>0</v>
      </c>
      <c r="R26" s="267">
        <f t="shared" si="7"/>
        <v>0</v>
      </c>
      <c r="S26" s="274">
        <f t="shared" si="7"/>
        <v>0</v>
      </c>
      <c r="T26" s="31"/>
    </row>
    <row r="27" spans="1:20" s="1" customFormat="1" ht="15" customHeight="1">
      <c r="A27" s="511" t="s">
        <v>60</v>
      </c>
      <c r="B27" s="262" t="s">
        <v>25</v>
      </c>
      <c r="C27" s="269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3"/>
      <c r="T27" s="31"/>
    </row>
    <row r="28" spans="1:20" s="1" customFormat="1" ht="15" customHeight="1">
      <c r="A28" s="510"/>
      <c r="B28" s="262" t="s">
        <v>15</v>
      </c>
      <c r="C28" s="266">
        <v>1</v>
      </c>
      <c r="D28" s="267">
        <f>IF(D43=0,0%,(D27/D43))</f>
        <v>0</v>
      </c>
      <c r="E28" s="267">
        <f aca="true" t="shared" si="8" ref="E28:S28">IF(E43=0,0%,(E27/E43))</f>
        <v>0</v>
      </c>
      <c r="F28" s="267">
        <f t="shared" si="8"/>
        <v>0</v>
      </c>
      <c r="G28" s="267">
        <f t="shared" si="8"/>
        <v>0</v>
      </c>
      <c r="H28" s="267">
        <f t="shared" si="8"/>
        <v>0</v>
      </c>
      <c r="I28" s="267">
        <f t="shared" si="8"/>
        <v>0</v>
      </c>
      <c r="J28" s="267">
        <f t="shared" si="8"/>
        <v>0</v>
      </c>
      <c r="K28" s="267">
        <f t="shared" si="8"/>
        <v>0</v>
      </c>
      <c r="L28" s="267">
        <f t="shared" si="8"/>
        <v>0</v>
      </c>
      <c r="M28" s="267">
        <f t="shared" si="8"/>
        <v>0</v>
      </c>
      <c r="N28" s="267">
        <f t="shared" si="8"/>
        <v>0</v>
      </c>
      <c r="O28" s="267">
        <f t="shared" si="8"/>
        <v>0</v>
      </c>
      <c r="P28" s="267">
        <f t="shared" si="8"/>
        <v>0</v>
      </c>
      <c r="Q28" s="267">
        <f t="shared" si="8"/>
        <v>0</v>
      </c>
      <c r="R28" s="267">
        <f t="shared" si="8"/>
        <v>0</v>
      </c>
      <c r="S28" s="274">
        <f t="shared" si="8"/>
        <v>0</v>
      </c>
      <c r="T28" s="31"/>
    </row>
    <row r="29" spans="1:20" s="1" customFormat="1" ht="15" customHeight="1">
      <c r="A29" s="511" t="s">
        <v>61</v>
      </c>
      <c r="B29" s="262" t="s">
        <v>25</v>
      </c>
      <c r="C29" s="269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3"/>
      <c r="T29" s="31"/>
    </row>
    <row r="30" spans="1:20" s="1" customFormat="1" ht="15" customHeight="1">
      <c r="A30" s="510"/>
      <c r="B30" s="262" t="s">
        <v>15</v>
      </c>
      <c r="C30" s="266">
        <v>1</v>
      </c>
      <c r="D30" s="267">
        <f>IF(D43=0,0%,(D29/D43))</f>
        <v>0</v>
      </c>
      <c r="E30" s="267">
        <f aca="true" t="shared" si="9" ref="E30:S30">IF(E43=0,0%,(E29/E43))</f>
        <v>0</v>
      </c>
      <c r="F30" s="267">
        <f t="shared" si="9"/>
        <v>0</v>
      </c>
      <c r="G30" s="267">
        <f t="shared" si="9"/>
        <v>0</v>
      </c>
      <c r="H30" s="267">
        <f t="shared" si="9"/>
        <v>0</v>
      </c>
      <c r="I30" s="267">
        <f t="shared" si="9"/>
        <v>0</v>
      </c>
      <c r="J30" s="267">
        <f t="shared" si="9"/>
        <v>0</v>
      </c>
      <c r="K30" s="267">
        <f t="shared" si="9"/>
        <v>0</v>
      </c>
      <c r="L30" s="267">
        <f t="shared" si="9"/>
        <v>0</v>
      </c>
      <c r="M30" s="267">
        <f t="shared" si="9"/>
        <v>0</v>
      </c>
      <c r="N30" s="267">
        <f t="shared" si="9"/>
        <v>0</v>
      </c>
      <c r="O30" s="267">
        <f t="shared" si="9"/>
        <v>0</v>
      </c>
      <c r="P30" s="267">
        <f t="shared" si="9"/>
        <v>0</v>
      </c>
      <c r="Q30" s="267">
        <f t="shared" si="9"/>
        <v>0</v>
      </c>
      <c r="R30" s="267">
        <f t="shared" si="9"/>
        <v>0</v>
      </c>
      <c r="S30" s="274">
        <f t="shared" si="9"/>
        <v>0</v>
      </c>
      <c r="T30" s="31"/>
    </row>
    <row r="31" spans="1:20" s="1" customFormat="1" ht="15" customHeight="1">
      <c r="A31" s="511" t="s">
        <v>62</v>
      </c>
      <c r="B31" s="262" t="s">
        <v>25</v>
      </c>
      <c r="C31" s="269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3"/>
      <c r="T31" s="31"/>
    </row>
    <row r="32" spans="1:20" s="1" customFormat="1" ht="15" customHeight="1">
      <c r="A32" s="510"/>
      <c r="B32" s="262" t="s">
        <v>15</v>
      </c>
      <c r="C32" s="266">
        <v>1</v>
      </c>
      <c r="D32" s="267">
        <f>IF(D43=0,0%,(D31/D43))</f>
        <v>0</v>
      </c>
      <c r="E32" s="267">
        <f aca="true" t="shared" si="10" ref="E32:S32">IF(E43=0,0%,(E31/E43))</f>
        <v>0</v>
      </c>
      <c r="F32" s="267">
        <f t="shared" si="10"/>
        <v>0</v>
      </c>
      <c r="G32" s="267">
        <f t="shared" si="10"/>
        <v>0</v>
      </c>
      <c r="H32" s="267">
        <f t="shared" si="10"/>
        <v>0</v>
      </c>
      <c r="I32" s="267">
        <f t="shared" si="10"/>
        <v>0</v>
      </c>
      <c r="J32" s="267">
        <f t="shared" si="10"/>
        <v>0</v>
      </c>
      <c r="K32" s="267">
        <f t="shared" si="10"/>
        <v>0</v>
      </c>
      <c r="L32" s="267">
        <f t="shared" si="10"/>
        <v>0</v>
      </c>
      <c r="M32" s="267">
        <f t="shared" si="10"/>
        <v>0</v>
      </c>
      <c r="N32" s="267">
        <f t="shared" si="10"/>
        <v>0</v>
      </c>
      <c r="O32" s="267">
        <f t="shared" si="10"/>
        <v>0</v>
      </c>
      <c r="P32" s="267">
        <f t="shared" si="10"/>
        <v>0</v>
      </c>
      <c r="Q32" s="267">
        <f t="shared" si="10"/>
        <v>0</v>
      </c>
      <c r="R32" s="267">
        <f t="shared" si="10"/>
        <v>0</v>
      </c>
      <c r="S32" s="274">
        <f t="shared" si="10"/>
        <v>0</v>
      </c>
      <c r="T32" s="31"/>
    </row>
    <row r="33" spans="1:20" s="1" customFormat="1" ht="15" customHeight="1">
      <c r="A33" s="511" t="s">
        <v>63</v>
      </c>
      <c r="B33" s="262" t="s">
        <v>25</v>
      </c>
      <c r="C33" s="269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3"/>
      <c r="T33" s="31"/>
    </row>
    <row r="34" spans="1:20" s="1" customFormat="1" ht="15" customHeight="1">
      <c r="A34" s="510"/>
      <c r="B34" s="262" t="s">
        <v>15</v>
      </c>
      <c r="C34" s="266">
        <v>1</v>
      </c>
      <c r="D34" s="267">
        <f>IF(D43=0,0%,(D33/D43))</f>
        <v>0</v>
      </c>
      <c r="E34" s="267">
        <f aca="true" t="shared" si="11" ref="E34:S34">IF(E43=0,0%,(E33/E43))</f>
        <v>0</v>
      </c>
      <c r="F34" s="267">
        <f t="shared" si="11"/>
        <v>0</v>
      </c>
      <c r="G34" s="267">
        <f t="shared" si="11"/>
        <v>0</v>
      </c>
      <c r="H34" s="267">
        <f t="shared" si="11"/>
        <v>0</v>
      </c>
      <c r="I34" s="267">
        <f t="shared" si="11"/>
        <v>0</v>
      </c>
      <c r="J34" s="267">
        <f t="shared" si="11"/>
        <v>0</v>
      </c>
      <c r="K34" s="267">
        <f t="shared" si="11"/>
        <v>0</v>
      </c>
      <c r="L34" s="267">
        <f t="shared" si="11"/>
        <v>0</v>
      </c>
      <c r="M34" s="267">
        <f t="shared" si="11"/>
        <v>0</v>
      </c>
      <c r="N34" s="267">
        <f t="shared" si="11"/>
        <v>0</v>
      </c>
      <c r="O34" s="267">
        <f t="shared" si="11"/>
        <v>0</v>
      </c>
      <c r="P34" s="267">
        <f t="shared" si="11"/>
        <v>0</v>
      </c>
      <c r="Q34" s="267">
        <f t="shared" si="11"/>
        <v>0</v>
      </c>
      <c r="R34" s="267">
        <f t="shared" si="11"/>
        <v>0</v>
      </c>
      <c r="S34" s="274">
        <f t="shared" si="11"/>
        <v>0</v>
      </c>
      <c r="T34" s="31"/>
    </row>
    <row r="35" spans="1:20" s="1" customFormat="1" ht="15" customHeight="1">
      <c r="A35" s="511" t="s">
        <v>64</v>
      </c>
      <c r="B35" s="262" t="s">
        <v>25</v>
      </c>
      <c r="C35" s="269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3"/>
      <c r="T35" s="31"/>
    </row>
    <row r="36" spans="1:20" s="1" customFormat="1" ht="15" customHeight="1">
      <c r="A36" s="510"/>
      <c r="B36" s="262" t="s">
        <v>15</v>
      </c>
      <c r="C36" s="266">
        <v>1</v>
      </c>
      <c r="D36" s="267">
        <f>IF($D43=0,0%,(D35/$D43))</f>
        <v>0</v>
      </c>
      <c r="E36" s="267">
        <f aca="true" t="shared" si="12" ref="E36:S36">IF($D43=0,0%,(E35/$D43))</f>
        <v>0</v>
      </c>
      <c r="F36" s="267">
        <f t="shared" si="12"/>
        <v>0</v>
      </c>
      <c r="G36" s="267">
        <f t="shared" si="12"/>
        <v>0</v>
      </c>
      <c r="H36" s="267">
        <f t="shared" si="12"/>
        <v>0</v>
      </c>
      <c r="I36" s="267">
        <f t="shared" si="12"/>
        <v>0</v>
      </c>
      <c r="J36" s="267">
        <f t="shared" si="12"/>
        <v>0</v>
      </c>
      <c r="K36" s="267">
        <f t="shared" si="12"/>
        <v>0</v>
      </c>
      <c r="L36" s="267">
        <f t="shared" si="12"/>
        <v>0</v>
      </c>
      <c r="M36" s="267">
        <f t="shared" si="12"/>
        <v>0</v>
      </c>
      <c r="N36" s="267">
        <f t="shared" si="12"/>
        <v>0</v>
      </c>
      <c r="O36" s="267">
        <f t="shared" si="12"/>
        <v>0</v>
      </c>
      <c r="P36" s="267">
        <f t="shared" si="12"/>
        <v>0</v>
      </c>
      <c r="Q36" s="267">
        <f t="shared" si="12"/>
        <v>0</v>
      </c>
      <c r="R36" s="267">
        <f t="shared" si="12"/>
        <v>0</v>
      </c>
      <c r="S36" s="274">
        <f t="shared" si="12"/>
        <v>0</v>
      </c>
      <c r="T36" s="31"/>
    </row>
    <row r="37" spans="1:20" s="1" customFormat="1" ht="15" customHeight="1">
      <c r="A37" s="511" t="s">
        <v>65</v>
      </c>
      <c r="B37" s="262" t="s">
        <v>25</v>
      </c>
      <c r="C37" s="269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3"/>
      <c r="T37" s="31"/>
    </row>
    <row r="38" spans="1:20" s="1" customFormat="1" ht="15" customHeight="1">
      <c r="A38" s="510"/>
      <c r="B38" s="262" t="s">
        <v>15</v>
      </c>
      <c r="C38" s="266">
        <v>1</v>
      </c>
      <c r="D38" s="267">
        <f>IF(D43=0,0%,(D37/D43))</f>
        <v>0</v>
      </c>
      <c r="E38" s="267">
        <f aca="true" t="shared" si="13" ref="E38:S38">IF(E43=0,0%,(E37/E43))</f>
        <v>0</v>
      </c>
      <c r="F38" s="267">
        <f t="shared" si="13"/>
        <v>0</v>
      </c>
      <c r="G38" s="267">
        <f t="shared" si="13"/>
        <v>0</v>
      </c>
      <c r="H38" s="267">
        <f t="shared" si="13"/>
        <v>0</v>
      </c>
      <c r="I38" s="267">
        <f t="shared" si="13"/>
        <v>0</v>
      </c>
      <c r="J38" s="267">
        <f t="shared" si="13"/>
        <v>0</v>
      </c>
      <c r="K38" s="267">
        <f t="shared" si="13"/>
        <v>0</v>
      </c>
      <c r="L38" s="267">
        <f t="shared" si="13"/>
        <v>0</v>
      </c>
      <c r="M38" s="267">
        <f t="shared" si="13"/>
        <v>0</v>
      </c>
      <c r="N38" s="267">
        <f t="shared" si="13"/>
        <v>0</v>
      </c>
      <c r="O38" s="267">
        <f t="shared" si="13"/>
        <v>0</v>
      </c>
      <c r="P38" s="267">
        <f t="shared" si="13"/>
        <v>0</v>
      </c>
      <c r="Q38" s="267">
        <f t="shared" si="13"/>
        <v>0</v>
      </c>
      <c r="R38" s="267">
        <f t="shared" si="13"/>
        <v>0</v>
      </c>
      <c r="S38" s="274">
        <f t="shared" si="13"/>
        <v>0</v>
      </c>
      <c r="T38" s="31"/>
    </row>
    <row r="39" spans="1:19" ht="18" customHeight="1">
      <c r="A39" s="519" t="s">
        <v>155</v>
      </c>
      <c r="B39" s="100" t="s">
        <v>25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1"/>
    </row>
    <row r="40" spans="1:19" ht="21" customHeight="1">
      <c r="A40" s="520"/>
      <c r="B40" s="100" t="s">
        <v>15</v>
      </c>
      <c r="C40" s="266">
        <v>1</v>
      </c>
      <c r="D40" s="267">
        <f>IF(D43=0,0%,(D39/D43))</f>
        <v>0</v>
      </c>
      <c r="E40" s="267">
        <f aca="true" t="shared" si="14" ref="E40:S40">IF(E43=0,0%,(E39/E43))</f>
        <v>0</v>
      </c>
      <c r="F40" s="267">
        <f t="shared" si="14"/>
        <v>0</v>
      </c>
      <c r="G40" s="267">
        <f t="shared" si="14"/>
        <v>0</v>
      </c>
      <c r="H40" s="267">
        <f t="shared" si="14"/>
        <v>0</v>
      </c>
      <c r="I40" s="267">
        <f t="shared" si="14"/>
        <v>0</v>
      </c>
      <c r="J40" s="267">
        <f t="shared" si="14"/>
        <v>0</v>
      </c>
      <c r="K40" s="267">
        <f t="shared" si="14"/>
        <v>0</v>
      </c>
      <c r="L40" s="267">
        <f t="shared" si="14"/>
        <v>0</v>
      </c>
      <c r="M40" s="267">
        <f t="shared" si="14"/>
        <v>0</v>
      </c>
      <c r="N40" s="267">
        <f t="shared" si="14"/>
        <v>0</v>
      </c>
      <c r="O40" s="267">
        <f t="shared" si="14"/>
        <v>0</v>
      </c>
      <c r="P40" s="267">
        <f t="shared" si="14"/>
        <v>0</v>
      </c>
      <c r="Q40" s="267">
        <f t="shared" si="14"/>
        <v>0</v>
      </c>
      <c r="R40" s="267">
        <f t="shared" si="14"/>
        <v>0</v>
      </c>
      <c r="S40" s="274">
        <f t="shared" si="14"/>
        <v>0</v>
      </c>
    </row>
    <row r="41" spans="1:19" ht="15" customHeight="1">
      <c r="A41" s="519" t="s">
        <v>66</v>
      </c>
      <c r="B41" s="163" t="s">
        <v>25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1"/>
    </row>
    <row r="42" spans="1:19" ht="15" customHeight="1" thickBot="1">
      <c r="A42" s="521"/>
      <c r="B42" s="164" t="s">
        <v>15</v>
      </c>
      <c r="C42" s="275">
        <v>1</v>
      </c>
      <c r="D42" s="276">
        <f>IF(D43=0,0%,(D41/D43))</f>
        <v>0</v>
      </c>
      <c r="E42" s="276">
        <f aca="true" t="shared" si="15" ref="E42:S42">IF(E43=0,0%,(E41/E43))</f>
        <v>0</v>
      </c>
      <c r="F42" s="276">
        <f t="shared" si="15"/>
        <v>0</v>
      </c>
      <c r="G42" s="276">
        <f t="shared" si="15"/>
        <v>0</v>
      </c>
      <c r="H42" s="276">
        <f t="shared" si="15"/>
        <v>0</v>
      </c>
      <c r="I42" s="276">
        <f t="shared" si="15"/>
        <v>0</v>
      </c>
      <c r="J42" s="276">
        <f t="shared" si="15"/>
        <v>0</v>
      </c>
      <c r="K42" s="276">
        <f t="shared" si="15"/>
        <v>0</v>
      </c>
      <c r="L42" s="276">
        <f t="shared" si="15"/>
        <v>0</v>
      </c>
      <c r="M42" s="276">
        <f t="shared" si="15"/>
        <v>0</v>
      </c>
      <c r="N42" s="276">
        <f t="shared" si="15"/>
        <v>0</v>
      </c>
      <c r="O42" s="276">
        <f t="shared" si="15"/>
        <v>0</v>
      </c>
      <c r="P42" s="276">
        <f t="shared" si="15"/>
        <v>0</v>
      </c>
      <c r="Q42" s="276">
        <f t="shared" si="15"/>
        <v>0</v>
      </c>
      <c r="R42" s="276">
        <f t="shared" si="15"/>
        <v>0</v>
      </c>
      <c r="S42" s="277">
        <f t="shared" si="15"/>
        <v>0</v>
      </c>
    </row>
    <row r="43" spans="1:19" ht="15" customHeight="1" thickTop="1">
      <c r="A43" s="517" t="s">
        <v>136</v>
      </c>
      <c r="B43" s="47" t="s">
        <v>25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1"/>
    </row>
    <row r="44" spans="1:19" ht="15" customHeight="1" thickBot="1">
      <c r="A44" s="518"/>
      <c r="B44" s="185" t="s">
        <v>15</v>
      </c>
      <c r="C44" s="279">
        <v>1</v>
      </c>
      <c r="D44" s="279">
        <v>1</v>
      </c>
      <c r="E44" s="279">
        <v>1</v>
      </c>
      <c r="F44" s="279">
        <v>1</v>
      </c>
      <c r="G44" s="279">
        <v>1</v>
      </c>
      <c r="H44" s="279">
        <v>1</v>
      </c>
      <c r="I44" s="279">
        <v>1</v>
      </c>
      <c r="J44" s="279">
        <v>1</v>
      </c>
      <c r="K44" s="279">
        <v>1</v>
      </c>
      <c r="L44" s="279">
        <v>1</v>
      </c>
      <c r="M44" s="279">
        <v>1</v>
      </c>
      <c r="N44" s="279">
        <v>1</v>
      </c>
      <c r="O44" s="279">
        <v>1</v>
      </c>
      <c r="P44" s="279">
        <v>1</v>
      </c>
      <c r="Q44" s="279">
        <v>1</v>
      </c>
      <c r="R44" s="279">
        <v>1</v>
      </c>
      <c r="S44" s="280">
        <v>1</v>
      </c>
    </row>
    <row r="45" spans="1:20" s="247" customFormat="1" ht="20.25" thickBot="1" thickTop="1">
      <c r="A45" s="513" t="s">
        <v>48</v>
      </c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5"/>
      <c r="R45" s="515"/>
      <c r="S45" s="516"/>
      <c r="T45" s="248"/>
    </row>
    <row r="46" spans="1:19" ht="13.5" thickTop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</row>
  </sheetData>
  <mergeCells count="31">
    <mergeCell ref="A41:A42"/>
    <mergeCell ref="A29:A30"/>
    <mergeCell ref="A31:A32"/>
    <mergeCell ref="A33:A34"/>
    <mergeCell ref="A35:A36"/>
    <mergeCell ref="A25:A26"/>
    <mergeCell ref="A27:A28"/>
    <mergeCell ref="A37:A38"/>
    <mergeCell ref="A39:A40"/>
    <mergeCell ref="A17:A18"/>
    <mergeCell ref="A19:A20"/>
    <mergeCell ref="A21:A22"/>
    <mergeCell ref="A23:A24"/>
    <mergeCell ref="A9:A10"/>
    <mergeCell ref="A11:A12"/>
    <mergeCell ref="A13:A14"/>
    <mergeCell ref="A15:A16"/>
    <mergeCell ref="L6:M7"/>
    <mergeCell ref="N6:O7"/>
    <mergeCell ref="P6:Q7"/>
    <mergeCell ref="R6:S7"/>
    <mergeCell ref="A45:S45"/>
    <mergeCell ref="A43:A44"/>
    <mergeCell ref="A1:S2"/>
    <mergeCell ref="A3:B8"/>
    <mergeCell ref="C3:E7"/>
    <mergeCell ref="F3:S4"/>
    <mergeCell ref="F5:G7"/>
    <mergeCell ref="H5:S5"/>
    <mergeCell ref="H6:I7"/>
    <mergeCell ref="J6:K7"/>
  </mergeCells>
  <printOptions/>
  <pageMargins left="0.25" right="0.25" top="0.25" bottom="0.25" header="0" footer="0.5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workbookViewId="0" topLeftCell="A22">
      <selection activeCell="A40" sqref="A40:A41"/>
    </sheetView>
  </sheetViews>
  <sheetFormatPr defaultColWidth="9.140625" defaultRowHeight="12.75"/>
  <cols>
    <col min="1" max="1" width="11.57421875" style="31" customWidth="1"/>
    <col min="2" max="2" width="3.140625" style="31" customWidth="1"/>
    <col min="3" max="3" width="6.28125" style="31" bestFit="1" customWidth="1"/>
    <col min="4" max="4" width="7.7109375" style="31" customWidth="1"/>
    <col min="5" max="5" width="8.140625" style="31" customWidth="1"/>
    <col min="6" max="6" width="7.28125" style="31" customWidth="1"/>
    <col min="7" max="7" width="6.57421875" style="31" customWidth="1"/>
    <col min="8" max="10" width="8.00390625" style="31" customWidth="1"/>
    <col min="11" max="11" width="7.7109375" style="31" customWidth="1"/>
    <col min="12" max="12" width="6.140625" style="31" customWidth="1"/>
    <col min="13" max="13" width="6.57421875" style="31" customWidth="1"/>
    <col min="14" max="14" width="6.8515625" style="31" customWidth="1"/>
    <col min="15" max="15" width="6.7109375" style="31" customWidth="1"/>
    <col min="16" max="16" width="8.140625" style="31" customWidth="1"/>
    <col min="17" max="17" width="6.8515625" style="31" customWidth="1"/>
    <col min="18" max="18" width="6.7109375" style="31" customWidth="1"/>
    <col min="19" max="19" width="7.28125" style="31" customWidth="1"/>
  </cols>
  <sheetData>
    <row r="1" spans="1:19" ht="13.5" thickTop="1">
      <c r="A1" s="421" t="s">
        <v>68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3"/>
    </row>
    <row r="2" spans="1:19" ht="13.5" thickBot="1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9"/>
    </row>
    <row r="3" spans="1:19" s="1" customFormat="1" ht="12" customHeight="1" thickTop="1">
      <c r="A3" s="505" t="s">
        <v>69</v>
      </c>
      <c r="B3" s="437"/>
      <c r="C3" s="436" t="s">
        <v>23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506"/>
      <c r="B4" s="411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506"/>
      <c r="B5" s="411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506"/>
      <c r="B6" s="411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506"/>
      <c r="B7" s="411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3.5" thickBot="1">
      <c r="A8" s="522"/>
      <c r="B8" s="523"/>
      <c r="C8" s="96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13.5" thickTop="1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8"/>
    </row>
    <row r="10" spans="1:19" ht="15" customHeight="1">
      <c r="A10" s="461" t="s">
        <v>70</v>
      </c>
      <c r="B10" s="149" t="s">
        <v>140</v>
      </c>
      <c r="C10" s="282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7"/>
    </row>
    <row r="11" spans="1:19" ht="15" customHeight="1">
      <c r="A11" s="462"/>
      <c r="B11" s="151" t="s">
        <v>15</v>
      </c>
      <c r="C11" s="266">
        <v>1</v>
      </c>
      <c r="D11" s="194">
        <f>IF($C10=0,0%,(D10/$C10))</f>
        <v>0</v>
      </c>
      <c r="E11" s="194">
        <f>IF($C10=0,0%,(E10/$C10))</f>
        <v>0</v>
      </c>
      <c r="F11" s="194">
        <f aca="true" t="shared" si="0" ref="F11:S11">IF($C10=0,0%,(F10/$C10))</f>
        <v>0</v>
      </c>
      <c r="G11" s="194">
        <f t="shared" si="0"/>
        <v>0</v>
      </c>
      <c r="H11" s="194">
        <f t="shared" si="0"/>
        <v>0</v>
      </c>
      <c r="I11" s="194">
        <f t="shared" si="0"/>
        <v>0</v>
      </c>
      <c r="J11" s="194">
        <f t="shared" si="0"/>
        <v>0</v>
      </c>
      <c r="K11" s="194">
        <f t="shared" si="0"/>
        <v>0</v>
      </c>
      <c r="L11" s="194">
        <f t="shared" si="0"/>
        <v>0</v>
      </c>
      <c r="M11" s="194">
        <f t="shared" si="0"/>
        <v>0</v>
      </c>
      <c r="N11" s="194">
        <f t="shared" si="0"/>
        <v>0</v>
      </c>
      <c r="O11" s="194">
        <f t="shared" si="0"/>
        <v>0</v>
      </c>
      <c r="P11" s="194">
        <f t="shared" si="0"/>
        <v>0</v>
      </c>
      <c r="Q11" s="194">
        <f t="shared" si="0"/>
        <v>0</v>
      </c>
      <c r="R11" s="194">
        <f t="shared" si="0"/>
        <v>0</v>
      </c>
      <c r="S11" s="222">
        <f t="shared" si="0"/>
        <v>0</v>
      </c>
    </row>
    <row r="12" spans="1:19" ht="15" customHeight="1">
      <c r="A12" s="463" t="s">
        <v>71</v>
      </c>
      <c r="B12" s="37" t="s">
        <v>25</v>
      </c>
      <c r="C12" s="28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7"/>
    </row>
    <row r="13" spans="1:19" ht="15" customHeight="1">
      <c r="A13" s="462"/>
      <c r="B13" s="38" t="s">
        <v>15</v>
      </c>
      <c r="C13" s="266">
        <v>1</v>
      </c>
      <c r="D13" s="194">
        <f>IF($C12=0,0%,(D12/$C12))</f>
        <v>0</v>
      </c>
      <c r="E13" s="194">
        <f>IF($C12=0,0%,(E12/$C12))</f>
        <v>0</v>
      </c>
      <c r="F13" s="194">
        <f aca="true" t="shared" si="1" ref="F13:S13">IF($C12=0,0%,(F12/$C12))</f>
        <v>0</v>
      </c>
      <c r="G13" s="194">
        <f t="shared" si="1"/>
        <v>0</v>
      </c>
      <c r="H13" s="194">
        <f t="shared" si="1"/>
        <v>0</v>
      </c>
      <c r="I13" s="194">
        <f t="shared" si="1"/>
        <v>0</v>
      </c>
      <c r="J13" s="194">
        <f t="shared" si="1"/>
        <v>0</v>
      </c>
      <c r="K13" s="194">
        <f t="shared" si="1"/>
        <v>0</v>
      </c>
      <c r="L13" s="194">
        <f t="shared" si="1"/>
        <v>0</v>
      </c>
      <c r="M13" s="194">
        <f t="shared" si="1"/>
        <v>0</v>
      </c>
      <c r="N13" s="194">
        <f t="shared" si="1"/>
        <v>0</v>
      </c>
      <c r="O13" s="194">
        <f t="shared" si="1"/>
        <v>0</v>
      </c>
      <c r="P13" s="194">
        <f t="shared" si="1"/>
        <v>0</v>
      </c>
      <c r="Q13" s="194">
        <f t="shared" si="1"/>
        <v>0</v>
      </c>
      <c r="R13" s="194">
        <f t="shared" si="1"/>
        <v>0</v>
      </c>
      <c r="S13" s="222">
        <f t="shared" si="1"/>
        <v>0</v>
      </c>
    </row>
    <row r="14" spans="1:19" ht="15" customHeight="1">
      <c r="A14" s="463" t="s">
        <v>72</v>
      </c>
      <c r="B14" s="38" t="s">
        <v>25</v>
      </c>
      <c r="C14" s="28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7"/>
    </row>
    <row r="15" spans="1:19" ht="15" customHeight="1">
      <c r="A15" s="462"/>
      <c r="B15" s="38" t="s">
        <v>15</v>
      </c>
      <c r="C15" s="266">
        <v>1</v>
      </c>
      <c r="D15" s="194">
        <f>IF($C14=0,0%,(D14/$C14))</f>
        <v>0</v>
      </c>
      <c r="E15" s="194">
        <f>IF($C14=0,0%,(E14/$C14))</f>
        <v>0</v>
      </c>
      <c r="F15" s="194">
        <f aca="true" t="shared" si="2" ref="F15:S15">IF($C14=0,0%,(F14/$C14))</f>
        <v>0</v>
      </c>
      <c r="G15" s="194">
        <f t="shared" si="2"/>
        <v>0</v>
      </c>
      <c r="H15" s="194">
        <f t="shared" si="2"/>
        <v>0</v>
      </c>
      <c r="I15" s="194">
        <f t="shared" si="2"/>
        <v>0</v>
      </c>
      <c r="J15" s="194">
        <f t="shared" si="2"/>
        <v>0</v>
      </c>
      <c r="K15" s="194">
        <f t="shared" si="2"/>
        <v>0</v>
      </c>
      <c r="L15" s="194">
        <f t="shared" si="2"/>
        <v>0</v>
      </c>
      <c r="M15" s="194">
        <f t="shared" si="2"/>
        <v>0</v>
      </c>
      <c r="N15" s="194">
        <f t="shared" si="2"/>
        <v>0</v>
      </c>
      <c r="O15" s="194">
        <f t="shared" si="2"/>
        <v>0</v>
      </c>
      <c r="P15" s="194">
        <f t="shared" si="2"/>
        <v>0</v>
      </c>
      <c r="Q15" s="194">
        <f t="shared" si="2"/>
        <v>0</v>
      </c>
      <c r="R15" s="194">
        <f t="shared" si="2"/>
        <v>0</v>
      </c>
      <c r="S15" s="222">
        <f t="shared" si="2"/>
        <v>0</v>
      </c>
    </row>
    <row r="16" spans="1:19" ht="15" customHeight="1">
      <c r="A16" s="463" t="s">
        <v>73</v>
      </c>
      <c r="B16" s="38" t="s">
        <v>25</v>
      </c>
      <c r="C16" s="28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57"/>
    </row>
    <row r="17" spans="1:19" ht="15" customHeight="1">
      <c r="A17" s="462"/>
      <c r="B17" s="38" t="s">
        <v>15</v>
      </c>
      <c r="C17" s="266">
        <v>1</v>
      </c>
      <c r="D17" s="194">
        <f>IF($C16=0,0%,(D16/$C16))</f>
        <v>0</v>
      </c>
      <c r="E17" s="194">
        <f>IF($C16=0,0%,(E16/$C16))</f>
        <v>0</v>
      </c>
      <c r="F17" s="194">
        <f aca="true" t="shared" si="3" ref="F17:S17">IF($C16=0,0%,(F16/$C16))</f>
        <v>0</v>
      </c>
      <c r="G17" s="194">
        <f t="shared" si="3"/>
        <v>0</v>
      </c>
      <c r="H17" s="194">
        <f t="shared" si="3"/>
        <v>0</v>
      </c>
      <c r="I17" s="194">
        <f t="shared" si="3"/>
        <v>0</v>
      </c>
      <c r="J17" s="194">
        <f t="shared" si="3"/>
        <v>0</v>
      </c>
      <c r="K17" s="194">
        <f t="shared" si="3"/>
        <v>0</v>
      </c>
      <c r="L17" s="194">
        <f t="shared" si="3"/>
        <v>0</v>
      </c>
      <c r="M17" s="194">
        <f t="shared" si="3"/>
        <v>0</v>
      </c>
      <c r="N17" s="194">
        <f t="shared" si="3"/>
        <v>0</v>
      </c>
      <c r="O17" s="194">
        <f t="shared" si="3"/>
        <v>0</v>
      </c>
      <c r="P17" s="194">
        <f t="shared" si="3"/>
        <v>0</v>
      </c>
      <c r="Q17" s="194">
        <f t="shared" si="3"/>
        <v>0</v>
      </c>
      <c r="R17" s="194">
        <f t="shared" si="3"/>
        <v>0</v>
      </c>
      <c r="S17" s="222">
        <f t="shared" si="3"/>
        <v>0</v>
      </c>
    </row>
    <row r="18" spans="1:19" ht="15" customHeight="1">
      <c r="A18" s="463" t="s">
        <v>74</v>
      </c>
      <c r="B18" s="38" t="s">
        <v>25</v>
      </c>
      <c r="C18" s="28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57"/>
    </row>
    <row r="19" spans="1:19" ht="15" customHeight="1">
      <c r="A19" s="462"/>
      <c r="B19" s="38" t="s">
        <v>15</v>
      </c>
      <c r="C19" s="266">
        <v>1</v>
      </c>
      <c r="D19" s="194">
        <f>IF($C18=0,0%,(D18/$C18))</f>
        <v>0</v>
      </c>
      <c r="E19" s="194">
        <f>IF($C18=0,0%,(E18/$C18))</f>
        <v>0</v>
      </c>
      <c r="F19" s="194">
        <f aca="true" t="shared" si="4" ref="F19:S19">IF($C18=0,0%,(F18/$C18))</f>
        <v>0</v>
      </c>
      <c r="G19" s="194">
        <f t="shared" si="4"/>
        <v>0</v>
      </c>
      <c r="H19" s="194">
        <f t="shared" si="4"/>
        <v>0</v>
      </c>
      <c r="I19" s="194">
        <f t="shared" si="4"/>
        <v>0</v>
      </c>
      <c r="J19" s="194">
        <f t="shared" si="4"/>
        <v>0</v>
      </c>
      <c r="K19" s="194">
        <f t="shared" si="4"/>
        <v>0</v>
      </c>
      <c r="L19" s="194">
        <f t="shared" si="4"/>
        <v>0</v>
      </c>
      <c r="M19" s="194">
        <f t="shared" si="4"/>
        <v>0</v>
      </c>
      <c r="N19" s="194">
        <f t="shared" si="4"/>
        <v>0</v>
      </c>
      <c r="O19" s="194">
        <f t="shared" si="4"/>
        <v>0</v>
      </c>
      <c r="P19" s="194">
        <f t="shared" si="4"/>
        <v>0</v>
      </c>
      <c r="Q19" s="194">
        <f t="shared" si="4"/>
        <v>0</v>
      </c>
      <c r="R19" s="194">
        <f t="shared" si="4"/>
        <v>0</v>
      </c>
      <c r="S19" s="222">
        <f t="shared" si="4"/>
        <v>0</v>
      </c>
    </row>
    <row r="20" spans="1:19" ht="15" customHeight="1">
      <c r="A20" s="463" t="s">
        <v>75</v>
      </c>
      <c r="B20" s="38" t="s">
        <v>25</v>
      </c>
      <c r="C20" s="282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57"/>
    </row>
    <row r="21" spans="1:19" ht="15" customHeight="1">
      <c r="A21" s="462"/>
      <c r="B21" s="38" t="s">
        <v>15</v>
      </c>
      <c r="C21" s="266">
        <v>1</v>
      </c>
      <c r="D21" s="194">
        <f>IF($C20=0,0%,(D20/$C20))</f>
        <v>0</v>
      </c>
      <c r="E21" s="194">
        <f>IF($C20=0,0%,(E20/$C20))</f>
        <v>0</v>
      </c>
      <c r="F21" s="194">
        <f aca="true" t="shared" si="5" ref="F21:S21">IF($C20=0,0%,(F20/$C20))</f>
        <v>0</v>
      </c>
      <c r="G21" s="194">
        <f t="shared" si="5"/>
        <v>0</v>
      </c>
      <c r="H21" s="194">
        <f t="shared" si="5"/>
        <v>0</v>
      </c>
      <c r="I21" s="194">
        <f t="shared" si="5"/>
        <v>0</v>
      </c>
      <c r="J21" s="194">
        <f t="shared" si="5"/>
        <v>0</v>
      </c>
      <c r="K21" s="194">
        <f t="shared" si="5"/>
        <v>0</v>
      </c>
      <c r="L21" s="194">
        <f t="shared" si="5"/>
        <v>0</v>
      </c>
      <c r="M21" s="194">
        <f t="shared" si="5"/>
        <v>0</v>
      </c>
      <c r="N21" s="194">
        <f t="shared" si="5"/>
        <v>0</v>
      </c>
      <c r="O21" s="194">
        <f t="shared" si="5"/>
        <v>0</v>
      </c>
      <c r="P21" s="194">
        <f t="shared" si="5"/>
        <v>0</v>
      </c>
      <c r="Q21" s="194">
        <f t="shared" si="5"/>
        <v>0</v>
      </c>
      <c r="R21" s="194">
        <f t="shared" si="5"/>
        <v>0</v>
      </c>
      <c r="S21" s="222">
        <f t="shared" si="5"/>
        <v>0</v>
      </c>
    </row>
    <row r="22" spans="1:19" ht="15" customHeight="1">
      <c r="A22" s="463" t="s">
        <v>76</v>
      </c>
      <c r="B22" s="38" t="s">
        <v>25</v>
      </c>
      <c r="C22" s="28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7"/>
    </row>
    <row r="23" spans="1:19" ht="15" customHeight="1">
      <c r="A23" s="462"/>
      <c r="B23" s="38" t="s">
        <v>15</v>
      </c>
      <c r="C23" s="266">
        <v>1</v>
      </c>
      <c r="D23" s="194">
        <f>IF($C22=0,0%,(D22/$C22))</f>
        <v>0</v>
      </c>
      <c r="E23" s="194">
        <f>IF($C22=0,0%,(E22/$C22))</f>
        <v>0</v>
      </c>
      <c r="F23" s="194">
        <f aca="true" t="shared" si="6" ref="F23:S23">IF($C22=0,0%,(F22/$C22))</f>
        <v>0</v>
      </c>
      <c r="G23" s="194">
        <f t="shared" si="6"/>
        <v>0</v>
      </c>
      <c r="H23" s="194">
        <f t="shared" si="6"/>
        <v>0</v>
      </c>
      <c r="I23" s="194">
        <f t="shared" si="6"/>
        <v>0</v>
      </c>
      <c r="J23" s="194">
        <f t="shared" si="6"/>
        <v>0</v>
      </c>
      <c r="K23" s="194">
        <f t="shared" si="6"/>
        <v>0</v>
      </c>
      <c r="L23" s="194">
        <f t="shared" si="6"/>
        <v>0</v>
      </c>
      <c r="M23" s="194">
        <f t="shared" si="6"/>
        <v>0</v>
      </c>
      <c r="N23" s="194">
        <f t="shared" si="6"/>
        <v>0</v>
      </c>
      <c r="O23" s="194">
        <f t="shared" si="6"/>
        <v>0</v>
      </c>
      <c r="P23" s="194">
        <f t="shared" si="6"/>
        <v>0</v>
      </c>
      <c r="Q23" s="194">
        <f t="shared" si="6"/>
        <v>0</v>
      </c>
      <c r="R23" s="194">
        <f t="shared" si="6"/>
        <v>0</v>
      </c>
      <c r="S23" s="222">
        <f t="shared" si="6"/>
        <v>0</v>
      </c>
    </row>
    <row r="24" spans="1:19" ht="15" customHeight="1">
      <c r="A24" s="463" t="s">
        <v>77</v>
      </c>
      <c r="B24" s="38" t="s">
        <v>25</v>
      </c>
      <c r="C24" s="28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7"/>
    </row>
    <row r="25" spans="1:19" ht="15" customHeight="1">
      <c r="A25" s="462"/>
      <c r="B25" s="38" t="s">
        <v>15</v>
      </c>
      <c r="C25" s="266">
        <v>1</v>
      </c>
      <c r="D25" s="194">
        <f>IF($C24=0,0%,(D24/$C24))</f>
        <v>0</v>
      </c>
      <c r="E25" s="194">
        <f>IF($C24=0,0%,(E24/$C24))</f>
        <v>0</v>
      </c>
      <c r="F25" s="194">
        <f aca="true" t="shared" si="7" ref="F25:S25">IF($C24=0,0%,(F24/$C24))</f>
        <v>0</v>
      </c>
      <c r="G25" s="194">
        <f t="shared" si="7"/>
        <v>0</v>
      </c>
      <c r="H25" s="194">
        <f t="shared" si="7"/>
        <v>0</v>
      </c>
      <c r="I25" s="194">
        <f t="shared" si="7"/>
        <v>0</v>
      </c>
      <c r="J25" s="194">
        <f t="shared" si="7"/>
        <v>0</v>
      </c>
      <c r="K25" s="194">
        <f t="shared" si="7"/>
        <v>0</v>
      </c>
      <c r="L25" s="194">
        <f t="shared" si="7"/>
        <v>0</v>
      </c>
      <c r="M25" s="194">
        <f t="shared" si="7"/>
        <v>0</v>
      </c>
      <c r="N25" s="194">
        <f t="shared" si="7"/>
        <v>0</v>
      </c>
      <c r="O25" s="194">
        <f t="shared" si="7"/>
        <v>0</v>
      </c>
      <c r="P25" s="194">
        <f t="shared" si="7"/>
        <v>0</v>
      </c>
      <c r="Q25" s="194">
        <f t="shared" si="7"/>
        <v>0</v>
      </c>
      <c r="R25" s="194">
        <f t="shared" si="7"/>
        <v>0</v>
      </c>
      <c r="S25" s="222">
        <f t="shared" si="7"/>
        <v>0</v>
      </c>
    </row>
    <row r="26" spans="1:19" ht="15" customHeight="1">
      <c r="A26" s="463" t="s">
        <v>78</v>
      </c>
      <c r="B26" s="38" t="s">
        <v>25</v>
      </c>
      <c r="C26" s="28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57"/>
    </row>
    <row r="27" spans="1:19" ht="15" customHeight="1">
      <c r="A27" s="462"/>
      <c r="B27" s="38" t="s">
        <v>15</v>
      </c>
      <c r="C27" s="266">
        <v>1</v>
      </c>
      <c r="D27" s="194">
        <f>IF($C26=0,0%,(D26/$C26))</f>
        <v>0</v>
      </c>
      <c r="E27" s="194">
        <f>IF($C26=0,0%,(E26/$C26))</f>
        <v>0</v>
      </c>
      <c r="F27" s="194">
        <f aca="true" t="shared" si="8" ref="F27:S27">IF($C26=0,0%,(F26/$C26))</f>
        <v>0</v>
      </c>
      <c r="G27" s="194">
        <f t="shared" si="8"/>
        <v>0</v>
      </c>
      <c r="H27" s="194">
        <f t="shared" si="8"/>
        <v>0</v>
      </c>
      <c r="I27" s="194">
        <f t="shared" si="8"/>
        <v>0</v>
      </c>
      <c r="J27" s="194">
        <f t="shared" si="8"/>
        <v>0</v>
      </c>
      <c r="K27" s="194">
        <f t="shared" si="8"/>
        <v>0</v>
      </c>
      <c r="L27" s="194">
        <f t="shared" si="8"/>
        <v>0</v>
      </c>
      <c r="M27" s="194">
        <f t="shared" si="8"/>
        <v>0</v>
      </c>
      <c r="N27" s="194">
        <f t="shared" si="8"/>
        <v>0</v>
      </c>
      <c r="O27" s="194">
        <f t="shared" si="8"/>
        <v>0</v>
      </c>
      <c r="P27" s="194">
        <f t="shared" si="8"/>
        <v>0</v>
      </c>
      <c r="Q27" s="194">
        <f t="shared" si="8"/>
        <v>0</v>
      </c>
      <c r="R27" s="194">
        <f t="shared" si="8"/>
        <v>0</v>
      </c>
      <c r="S27" s="222">
        <f t="shared" si="8"/>
        <v>0</v>
      </c>
    </row>
    <row r="28" spans="1:19" ht="15" customHeight="1">
      <c r="A28" s="463" t="s">
        <v>79</v>
      </c>
      <c r="B28" s="38" t="s">
        <v>25</v>
      </c>
      <c r="C28" s="28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57"/>
    </row>
    <row r="29" spans="1:19" ht="15" customHeight="1">
      <c r="A29" s="462"/>
      <c r="B29" s="38" t="s">
        <v>15</v>
      </c>
      <c r="C29" s="266">
        <v>1</v>
      </c>
      <c r="D29" s="194">
        <f>IF($C28=0,0%,(D28/$C28))</f>
        <v>0</v>
      </c>
      <c r="E29" s="194">
        <f>IF($C28=0,0%,(E28/$C28))</f>
        <v>0</v>
      </c>
      <c r="F29" s="194">
        <f aca="true" t="shared" si="9" ref="F29:S29">IF($C28=0,0%,(F28/$C28))</f>
        <v>0</v>
      </c>
      <c r="G29" s="194">
        <f t="shared" si="9"/>
        <v>0</v>
      </c>
      <c r="H29" s="194">
        <f t="shared" si="9"/>
        <v>0</v>
      </c>
      <c r="I29" s="194">
        <f t="shared" si="9"/>
        <v>0</v>
      </c>
      <c r="J29" s="194">
        <f t="shared" si="9"/>
        <v>0</v>
      </c>
      <c r="K29" s="194">
        <f t="shared" si="9"/>
        <v>0</v>
      </c>
      <c r="L29" s="194">
        <f t="shared" si="9"/>
        <v>0</v>
      </c>
      <c r="M29" s="194">
        <f t="shared" si="9"/>
        <v>0</v>
      </c>
      <c r="N29" s="194">
        <f t="shared" si="9"/>
        <v>0</v>
      </c>
      <c r="O29" s="194">
        <f t="shared" si="9"/>
        <v>0</v>
      </c>
      <c r="P29" s="194">
        <f t="shared" si="9"/>
        <v>0</v>
      </c>
      <c r="Q29" s="194">
        <f t="shared" si="9"/>
        <v>0</v>
      </c>
      <c r="R29" s="194">
        <f t="shared" si="9"/>
        <v>0</v>
      </c>
      <c r="S29" s="222">
        <f t="shared" si="9"/>
        <v>0</v>
      </c>
    </row>
    <row r="30" spans="1:19" ht="15" customHeight="1">
      <c r="A30" s="463" t="s">
        <v>80</v>
      </c>
      <c r="B30" s="38" t="s">
        <v>25</v>
      </c>
      <c r="C30" s="28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7"/>
    </row>
    <row r="31" spans="1:19" ht="15" customHeight="1">
      <c r="A31" s="462"/>
      <c r="B31" s="38" t="s">
        <v>15</v>
      </c>
      <c r="C31" s="266">
        <v>1</v>
      </c>
      <c r="D31" s="194">
        <f>IF($C30=0,0%,(D30/$C30))</f>
        <v>0</v>
      </c>
      <c r="E31" s="194">
        <f>IF($C30=0,0%,(E30/$C30))</f>
        <v>0</v>
      </c>
      <c r="F31" s="194">
        <f aca="true" t="shared" si="10" ref="F31:S31">IF($C30=0,0%,(F30/$C30))</f>
        <v>0</v>
      </c>
      <c r="G31" s="194">
        <f t="shared" si="10"/>
        <v>0</v>
      </c>
      <c r="H31" s="194">
        <f t="shared" si="10"/>
        <v>0</v>
      </c>
      <c r="I31" s="194">
        <f t="shared" si="10"/>
        <v>0</v>
      </c>
      <c r="J31" s="194">
        <f t="shared" si="10"/>
        <v>0</v>
      </c>
      <c r="K31" s="194">
        <f t="shared" si="10"/>
        <v>0</v>
      </c>
      <c r="L31" s="194">
        <f t="shared" si="10"/>
        <v>0</v>
      </c>
      <c r="M31" s="194">
        <f t="shared" si="10"/>
        <v>0</v>
      </c>
      <c r="N31" s="194">
        <f t="shared" si="10"/>
        <v>0</v>
      </c>
      <c r="O31" s="194">
        <f t="shared" si="10"/>
        <v>0</v>
      </c>
      <c r="P31" s="194">
        <f t="shared" si="10"/>
        <v>0</v>
      </c>
      <c r="Q31" s="194">
        <f t="shared" si="10"/>
        <v>0</v>
      </c>
      <c r="R31" s="194">
        <f t="shared" si="10"/>
        <v>0</v>
      </c>
      <c r="S31" s="222">
        <f t="shared" si="10"/>
        <v>0</v>
      </c>
    </row>
    <row r="32" spans="1:19" ht="15" customHeight="1">
      <c r="A32" s="463" t="s">
        <v>81</v>
      </c>
      <c r="B32" s="38" t="s">
        <v>25</v>
      </c>
      <c r="C32" s="28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57"/>
    </row>
    <row r="33" spans="1:19" ht="15" customHeight="1">
      <c r="A33" s="462"/>
      <c r="B33" s="38" t="s">
        <v>15</v>
      </c>
      <c r="C33" s="266">
        <v>1</v>
      </c>
      <c r="D33" s="194">
        <f>IF($C32=0,0%,(D32/$C32))</f>
        <v>0</v>
      </c>
      <c r="E33" s="194">
        <f>IF($C32=0,0%,(E32/$C32))</f>
        <v>0</v>
      </c>
      <c r="F33" s="194">
        <f aca="true" t="shared" si="11" ref="F33:S33">IF($C32=0,0%,(F32/$C32))</f>
        <v>0</v>
      </c>
      <c r="G33" s="194">
        <f t="shared" si="11"/>
        <v>0</v>
      </c>
      <c r="H33" s="194">
        <f t="shared" si="11"/>
        <v>0</v>
      </c>
      <c r="I33" s="194">
        <f t="shared" si="11"/>
        <v>0</v>
      </c>
      <c r="J33" s="194">
        <f t="shared" si="11"/>
        <v>0</v>
      </c>
      <c r="K33" s="194">
        <f t="shared" si="11"/>
        <v>0</v>
      </c>
      <c r="L33" s="194">
        <f t="shared" si="11"/>
        <v>0</v>
      </c>
      <c r="M33" s="194">
        <f t="shared" si="11"/>
        <v>0</v>
      </c>
      <c r="N33" s="194">
        <f t="shared" si="11"/>
        <v>0</v>
      </c>
      <c r="O33" s="194">
        <f t="shared" si="11"/>
        <v>0</v>
      </c>
      <c r="P33" s="194">
        <f t="shared" si="11"/>
        <v>0</v>
      </c>
      <c r="Q33" s="194">
        <f t="shared" si="11"/>
        <v>0</v>
      </c>
      <c r="R33" s="194">
        <f t="shared" si="11"/>
        <v>0</v>
      </c>
      <c r="S33" s="222">
        <f t="shared" si="11"/>
        <v>0</v>
      </c>
    </row>
    <row r="34" spans="1:19" ht="15" customHeight="1">
      <c r="A34" s="463" t="s">
        <v>82</v>
      </c>
      <c r="B34" s="38" t="s">
        <v>25</v>
      </c>
      <c r="C34" s="28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57"/>
    </row>
    <row r="35" spans="1:19" ht="15" customHeight="1">
      <c r="A35" s="462"/>
      <c r="B35" s="38" t="s">
        <v>15</v>
      </c>
      <c r="C35" s="266">
        <v>1</v>
      </c>
      <c r="D35" s="194">
        <f>IF($C34=0,0%,(D34/$C34))</f>
        <v>0</v>
      </c>
      <c r="E35" s="194">
        <f>IF($C34=0,0%,(E34/$C34))</f>
        <v>0</v>
      </c>
      <c r="F35" s="194">
        <f aca="true" t="shared" si="12" ref="F35:S35">IF($C34=0,0%,(F34/$C34))</f>
        <v>0</v>
      </c>
      <c r="G35" s="194">
        <f t="shared" si="12"/>
        <v>0</v>
      </c>
      <c r="H35" s="194">
        <f t="shared" si="12"/>
        <v>0</v>
      </c>
      <c r="I35" s="194">
        <f t="shared" si="12"/>
        <v>0</v>
      </c>
      <c r="J35" s="194">
        <f t="shared" si="12"/>
        <v>0</v>
      </c>
      <c r="K35" s="194">
        <f t="shared" si="12"/>
        <v>0</v>
      </c>
      <c r="L35" s="194">
        <f t="shared" si="12"/>
        <v>0</v>
      </c>
      <c r="M35" s="194">
        <f t="shared" si="12"/>
        <v>0</v>
      </c>
      <c r="N35" s="194">
        <f t="shared" si="12"/>
        <v>0</v>
      </c>
      <c r="O35" s="194">
        <f t="shared" si="12"/>
        <v>0</v>
      </c>
      <c r="P35" s="194">
        <f t="shared" si="12"/>
        <v>0</v>
      </c>
      <c r="Q35" s="194">
        <f t="shared" si="12"/>
        <v>0</v>
      </c>
      <c r="R35" s="194">
        <f t="shared" si="12"/>
        <v>0</v>
      </c>
      <c r="S35" s="222">
        <f t="shared" si="12"/>
        <v>0</v>
      </c>
    </row>
    <row r="36" spans="1:19" ht="15" customHeight="1">
      <c r="A36" s="463" t="s">
        <v>83</v>
      </c>
      <c r="B36" s="38" t="s">
        <v>25</v>
      </c>
      <c r="C36" s="28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57"/>
    </row>
    <row r="37" spans="1:19" ht="15" customHeight="1">
      <c r="A37" s="462"/>
      <c r="B37" s="37" t="s">
        <v>15</v>
      </c>
      <c r="C37" s="362">
        <v>1</v>
      </c>
      <c r="D37" s="194">
        <f>IF($C36=0,0%,(D36/$C36))</f>
        <v>0</v>
      </c>
      <c r="E37" s="194">
        <f>IF($C36=0,0%,(E36/$C36))</f>
        <v>0</v>
      </c>
      <c r="F37" s="194">
        <f aca="true" t="shared" si="13" ref="F37:S37">IF($C36=0,0%,(F36/$C36))</f>
        <v>0</v>
      </c>
      <c r="G37" s="194">
        <f t="shared" si="13"/>
        <v>0</v>
      </c>
      <c r="H37" s="194">
        <f t="shared" si="13"/>
        <v>0</v>
      </c>
      <c r="I37" s="194">
        <f t="shared" si="13"/>
        <v>0</v>
      </c>
      <c r="J37" s="194">
        <f t="shared" si="13"/>
        <v>0</v>
      </c>
      <c r="K37" s="194">
        <f t="shared" si="13"/>
        <v>0</v>
      </c>
      <c r="L37" s="194">
        <f t="shared" si="13"/>
        <v>0</v>
      </c>
      <c r="M37" s="194">
        <f t="shared" si="13"/>
        <v>0</v>
      </c>
      <c r="N37" s="194">
        <f t="shared" si="13"/>
        <v>0</v>
      </c>
      <c r="O37" s="194">
        <f t="shared" si="13"/>
        <v>0</v>
      </c>
      <c r="P37" s="194">
        <f t="shared" si="13"/>
        <v>0</v>
      </c>
      <c r="Q37" s="194">
        <f t="shared" si="13"/>
        <v>0</v>
      </c>
      <c r="R37" s="194">
        <f t="shared" si="13"/>
        <v>0</v>
      </c>
      <c r="S37" s="222">
        <f t="shared" si="13"/>
        <v>0</v>
      </c>
    </row>
    <row r="38" spans="1:19" ht="15" customHeight="1">
      <c r="A38" s="463" t="s">
        <v>84</v>
      </c>
      <c r="B38" s="163" t="s">
        <v>25</v>
      </c>
      <c r="C38" s="264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24"/>
    </row>
    <row r="39" spans="1:19" ht="15" customHeight="1" thickBot="1">
      <c r="A39" s="464"/>
      <c r="B39" s="164" t="s">
        <v>15</v>
      </c>
      <c r="C39" s="363">
        <v>1</v>
      </c>
      <c r="D39" s="230">
        <f>IF($C38=0,0%,(D38/$C38))</f>
        <v>0</v>
      </c>
      <c r="E39" s="224">
        <f>IF($C38=0,0%,(E38/$C38))</f>
        <v>0</v>
      </c>
      <c r="F39" s="224">
        <f aca="true" t="shared" si="14" ref="F39:S39">IF($C38=0,0%,(F38/$C38))</f>
        <v>0</v>
      </c>
      <c r="G39" s="224">
        <f t="shared" si="14"/>
        <v>0</v>
      </c>
      <c r="H39" s="224">
        <f t="shared" si="14"/>
        <v>0</v>
      </c>
      <c r="I39" s="224">
        <f t="shared" si="14"/>
        <v>0</v>
      </c>
      <c r="J39" s="224">
        <f t="shared" si="14"/>
        <v>0</v>
      </c>
      <c r="K39" s="224">
        <f t="shared" si="14"/>
        <v>0</v>
      </c>
      <c r="L39" s="224">
        <f t="shared" si="14"/>
        <v>0</v>
      </c>
      <c r="M39" s="224">
        <f t="shared" si="14"/>
        <v>0</v>
      </c>
      <c r="N39" s="224">
        <f t="shared" si="14"/>
        <v>0</v>
      </c>
      <c r="O39" s="224">
        <f t="shared" si="14"/>
        <v>0</v>
      </c>
      <c r="P39" s="224">
        <f t="shared" si="14"/>
        <v>0</v>
      </c>
      <c r="Q39" s="224">
        <f t="shared" si="14"/>
        <v>0</v>
      </c>
      <c r="R39" s="224">
        <f t="shared" si="14"/>
        <v>0</v>
      </c>
      <c r="S39" s="225">
        <f t="shared" si="14"/>
        <v>0</v>
      </c>
    </row>
    <row r="40" spans="1:19" ht="15" customHeight="1" thickTop="1">
      <c r="A40" s="524" t="s">
        <v>161</v>
      </c>
      <c r="B40" s="38" t="s">
        <v>25</v>
      </c>
      <c r="C40" s="28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57"/>
    </row>
    <row r="41" spans="1:19" ht="15" customHeight="1" thickBot="1">
      <c r="A41" s="464"/>
      <c r="B41" s="125" t="s">
        <v>15</v>
      </c>
      <c r="C41" s="364">
        <v>1</v>
      </c>
      <c r="D41" s="231">
        <f>IF($C40=0,0%,(D40/$C40))</f>
        <v>0</v>
      </c>
      <c r="E41" s="232">
        <f>IF($C40=0,0%,(E40/$C40))</f>
        <v>0</v>
      </c>
      <c r="F41" s="232">
        <f aca="true" t="shared" si="15" ref="F41:S41">IF($C40=0,0%,(F40/$C40))</f>
        <v>0</v>
      </c>
      <c r="G41" s="232">
        <f t="shared" si="15"/>
        <v>0</v>
      </c>
      <c r="H41" s="232">
        <f t="shared" si="15"/>
        <v>0</v>
      </c>
      <c r="I41" s="232">
        <f t="shared" si="15"/>
        <v>0</v>
      </c>
      <c r="J41" s="232">
        <f t="shared" si="15"/>
        <v>0</v>
      </c>
      <c r="K41" s="232">
        <f t="shared" si="15"/>
        <v>0</v>
      </c>
      <c r="L41" s="232">
        <f t="shared" si="15"/>
        <v>0</v>
      </c>
      <c r="M41" s="232">
        <f t="shared" si="15"/>
        <v>0</v>
      </c>
      <c r="N41" s="232">
        <f t="shared" si="15"/>
        <v>0</v>
      </c>
      <c r="O41" s="232">
        <f t="shared" si="15"/>
        <v>0</v>
      </c>
      <c r="P41" s="232">
        <f t="shared" si="15"/>
        <v>0</v>
      </c>
      <c r="Q41" s="232">
        <f t="shared" si="15"/>
        <v>0</v>
      </c>
      <c r="R41" s="232">
        <f t="shared" si="15"/>
        <v>0</v>
      </c>
      <c r="S41" s="233">
        <f t="shared" si="15"/>
        <v>0</v>
      </c>
    </row>
    <row r="42" spans="1:19" ht="13.5" thickTop="1">
      <c r="A42" s="157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</row>
    <row r="43" spans="2:19" ht="12.75">
      <c r="B43" s="158"/>
      <c r="C43" s="160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59"/>
      <c r="O43" s="159"/>
      <c r="P43" s="161"/>
      <c r="Q43" s="161"/>
      <c r="R43" s="159"/>
      <c r="S43" s="159"/>
    </row>
    <row r="44" spans="1:19" ht="12.75">
      <c r="A44" s="15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</row>
    <row r="45" spans="1:19" ht="12.75">
      <c r="A45" s="157"/>
      <c r="B45" s="158"/>
      <c r="C45" s="160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59"/>
      <c r="O45" s="159"/>
      <c r="P45" s="161"/>
      <c r="Q45" s="161"/>
      <c r="R45" s="159"/>
      <c r="S45" s="159"/>
    </row>
    <row r="46" spans="1:19" ht="12.75">
      <c r="A46" s="15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</row>
    <row r="47" spans="1:19" ht="12.75">
      <c r="A47" s="157"/>
      <c r="B47" s="158"/>
      <c r="C47" s="160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59"/>
      <c r="O47" s="159"/>
      <c r="P47" s="161"/>
      <c r="Q47" s="161"/>
      <c r="R47" s="159"/>
      <c r="S47" s="159"/>
    </row>
    <row r="48" spans="1:19" ht="12.75">
      <c r="A48" s="157"/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</row>
    <row r="49" spans="1:19" ht="12.75">
      <c r="A49" s="157"/>
      <c r="B49" s="158"/>
      <c r="C49" s="160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59"/>
      <c r="O49" s="159"/>
      <c r="P49" s="161"/>
      <c r="Q49" s="161"/>
      <c r="R49" s="159"/>
      <c r="S49" s="159"/>
    </row>
    <row r="50" spans="1:19" ht="12.75">
      <c r="A50" s="157"/>
      <c r="B50" s="158"/>
      <c r="C50" s="159"/>
      <c r="D50" s="159"/>
      <c r="E50" s="162"/>
      <c r="F50" s="159"/>
      <c r="G50" s="159"/>
      <c r="H50" s="159"/>
      <c r="I50" s="162"/>
      <c r="J50" s="159"/>
      <c r="K50" s="159"/>
      <c r="L50" s="159"/>
      <c r="M50" s="159"/>
      <c r="N50" s="159"/>
      <c r="O50" s="159"/>
      <c r="P50" s="159"/>
      <c r="Q50" s="159"/>
      <c r="R50" s="159"/>
      <c r="S50" s="159"/>
    </row>
    <row r="51" spans="1:19" ht="12.75">
      <c r="A51" s="157"/>
      <c r="B51" s="158"/>
      <c r="C51" s="160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59"/>
      <c r="O51" s="159"/>
      <c r="P51" s="161"/>
      <c r="Q51" s="161"/>
      <c r="R51" s="159"/>
      <c r="S51" s="159"/>
    </row>
    <row r="52" spans="1:19" ht="12.75">
      <c r="A52" s="157"/>
      <c r="B52" s="158"/>
      <c r="C52" s="159"/>
      <c r="D52" s="159"/>
      <c r="E52" s="162"/>
      <c r="F52" s="159"/>
      <c r="G52" s="159"/>
      <c r="H52" s="159"/>
      <c r="I52" s="162"/>
      <c r="J52" s="159"/>
      <c r="K52" s="159"/>
      <c r="L52" s="159"/>
      <c r="M52" s="159"/>
      <c r="N52" s="159"/>
      <c r="O52" s="159"/>
      <c r="P52" s="159"/>
      <c r="Q52" s="159"/>
      <c r="R52" s="159"/>
      <c r="S52" s="159"/>
    </row>
    <row r="53" spans="1:19" ht="12.75">
      <c r="A53" s="157"/>
      <c r="B53" s="158"/>
      <c r="C53" s="160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59"/>
      <c r="O53" s="159"/>
      <c r="P53" s="161"/>
      <c r="Q53" s="161"/>
      <c r="R53" s="159"/>
      <c r="S53" s="159"/>
    </row>
    <row r="54" spans="1:19" ht="12.75">
      <c r="A54" s="157"/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</row>
    <row r="55" spans="1:19" ht="12.75">
      <c r="A55" s="157"/>
      <c r="B55" s="158"/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59"/>
      <c r="O55" s="159"/>
      <c r="P55" s="161"/>
      <c r="Q55" s="161"/>
      <c r="R55" s="159"/>
      <c r="S55" s="159"/>
    </row>
    <row r="56" spans="1:19" ht="12.75">
      <c r="A56" s="157"/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</row>
    <row r="57" spans="1:19" ht="12.75">
      <c r="A57" s="157"/>
      <c r="B57" s="158"/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59"/>
      <c r="O57" s="159"/>
      <c r="P57" s="161"/>
      <c r="Q57" s="161"/>
      <c r="R57" s="159"/>
      <c r="S57" s="159"/>
    </row>
    <row r="58" spans="1:19" ht="12.75">
      <c r="A58" s="157"/>
      <c r="B58" s="158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</row>
    <row r="59" spans="1:19" ht="12.75">
      <c r="A59" s="157"/>
      <c r="B59" s="158"/>
      <c r="C59" s="160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59"/>
      <c r="O59" s="159"/>
      <c r="P59" s="161"/>
      <c r="Q59" s="161"/>
      <c r="R59" s="159"/>
      <c r="S59" s="159"/>
    </row>
    <row r="60" spans="1:19" ht="12.75">
      <c r="A60" s="157"/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</row>
    <row r="61" spans="1:19" ht="12.75">
      <c r="A61" s="157"/>
      <c r="B61" s="158"/>
      <c r="C61" s="160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59"/>
      <c r="O61" s="159"/>
      <c r="P61" s="161"/>
      <c r="Q61" s="161"/>
      <c r="R61" s="159"/>
      <c r="S61" s="159"/>
    </row>
    <row r="62" spans="1:19" ht="12.75">
      <c r="A62" s="157"/>
      <c r="B62" s="158"/>
      <c r="C62" s="159"/>
      <c r="D62" s="159"/>
      <c r="E62" s="159"/>
      <c r="F62" s="159"/>
      <c r="G62" s="159"/>
      <c r="H62" s="159"/>
      <c r="I62" s="162"/>
      <c r="J62" s="159"/>
      <c r="K62" s="159"/>
      <c r="L62" s="159"/>
      <c r="M62" s="159"/>
      <c r="N62" s="159"/>
      <c r="O62" s="159"/>
      <c r="P62" s="159"/>
      <c r="Q62" s="159"/>
      <c r="R62" s="159"/>
      <c r="S62" s="159"/>
    </row>
    <row r="63" spans="1:19" ht="12.75">
      <c r="A63" s="157"/>
      <c r="B63" s="158"/>
      <c r="C63" s="160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59"/>
      <c r="O63" s="159"/>
      <c r="P63" s="161"/>
      <c r="Q63" s="161"/>
      <c r="R63" s="159"/>
      <c r="S63" s="159"/>
    </row>
    <row r="64" spans="1:19" ht="12.75">
      <c r="A64" s="157"/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</row>
    <row r="65" spans="1:19" ht="12.75">
      <c r="A65" s="157"/>
      <c r="B65" s="158"/>
      <c r="C65" s="160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59"/>
      <c r="O65" s="159"/>
      <c r="P65" s="161"/>
      <c r="Q65" s="161"/>
      <c r="R65" s="159"/>
      <c r="S65" s="159"/>
    </row>
  </sheetData>
  <mergeCells count="28">
    <mergeCell ref="A38:A39"/>
    <mergeCell ref="A40:A41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P6:Q7"/>
    <mergeCell ref="R6:S7"/>
    <mergeCell ref="A10:A11"/>
    <mergeCell ref="A12:A13"/>
    <mergeCell ref="A1:S2"/>
    <mergeCell ref="A3:B8"/>
    <mergeCell ref="C3:E7"/>
    <mergeCell ref="F3:S4"/>
    <mergeCell ref="F5:G7"/>
    <mergeCell ref="H5:S5"/>
    <mergeCell ref="H6:I7"/>
    <mergeCell ref="J6:K7"/>
    <mergeCell ref="L6:M7"/>
    <mergeCell ref="N6:O7"/>
  </mergeCells>
  <printOptions horizontalCentered="1" verticalCentered="1"/>
  <pageMargins left="0.25" right="0.25" top="0.25" bottom="0.25" header="0" footer="0.5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4"/>
  <sheetViews>
    <sheetView zoomScaleSheetLayoutView="100" workbookViewId="0" topLeftCell="A1">
      <selection activeCell="E49" sqref="E49"/>
    </sheetView>
  </sheetViews>
  <sheetFormatPr defaultColWidth="9.140625" defaultRowHeight="12.75"/>
  <cols>
    <col min="1" max="1" width="9.8515625" style="31" customWidth="1"/>
    <col min="2" max="2" width="3.140625" style="31" customWidth="1"/>
    <col min="3" max="3" width="6.28125" style="31" bestFit="1" customWidth="1"/>
    <col min="4" max="4" width="8.28125" style="31" customWidth="1"/>
    <col min="5" max="5" width="8.140625" style="31" customWidth="1"/>
    <col min="6" max="6" width="7.28125" style="31" customWidth="1"/>
    <col min="7" max="7" width="6.57421875" style="31" customWidth="1"/>
    <col min="8" max="10" width="8.00390625" style="31" customWidth="1"/>
    <col min="11" max="11" width="7.7109375" style="31" customWidth="1"/>
    <col min="12" max="12" width="6.140625" style="31" customWidth="1"/>
    <col min="13" max="13" width="6.57421875" style="31" customWidth="1"/>
    <col min="14" max="14" width="7.421875" style="31" customWidth="1"/>
    <col min="15" max="15" width="7.00390625" style="31" customWidth="1"/>
    <col min="16" max="16" width="8.140625" style="31" customWidth="1"/>
    <col min="17" max="17" width="6.8515625" style="31" customWidth="1"/>
    <col min="18" max="18" width="6.7109375" style="31" customWidth="1"/>
    <col min="19" max="19" width="7.28125" style="31" customWidth="1"/>
  </cols>
  <sheetData>
    <row r="1" spans="1:20" ht="13.5" thickTop="1">
      <c r="A1" s="499" t="s">
        <v>85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1"/>
      <c r="T1" s="234"/>
    </row>
    <row r="2" spans="1:20" ht="13.5" thickBot="1">
      <c r="A2" s="502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4"/>
      <c r="T2" s="234"/>
    </row>
    <row r="3" spans="1:20" s="1" customFormat="1" ht="12" customHeight="1" thickTop="1">
      <c r="A3" s="505" t="s">
        <v>69</v>
      </c>
      <c r="B3" s="437"/>
      <c r="C3" s="436" t="s">
        <v>23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  <c r="T3" s="235"/>
    </row>
    <row r="4" spans="1:20" s="1" customFormat="1" ht="12" customHeight="1">
      <c r="A4" s="506"/>
      <c r="B4" s="411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  <c r="T4" s="235"/>
    </row>
    <row r="5" spans="1:20" s="1" customFormat="1" ht="12" customHeight="1">
      <c r="A5" s="506"/>
      <c r="B5" s="411"/>
      <c r="C5" s="439"/>
      <c r="D5" s="411"/>
      <c r="E5" s="412"/>
      <c r="F5" s="442" t="s">
        <v>4</v>
      </c>
      <c r="G5" s="443"/>
      <c r="H5" s="529" t="s">
        <v>139</v>
      </c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1"/>
      <c r="T5" s="235"/>
    </row>
    <row r="6" spans="1:20" s="1" customFormat="1" ht="14.25" customHeight="1">
      <c r="A6" s="506"/>
      <c r="B6" s="411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  <c r="T6" s="235"/>
    </row>
    <row r="7" spans="1:20" s="1" customFormat="1" ht="36.75" customHeight="1">
      <c r="A7" s="506"/>
      <c r="B7" s="411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  <c r="T7" s="235"/>
    </row>
    <row r="8" spans="1:20" s="1" customFormat="1" ht="13.5" thickBot="1">
      <c r="A8" s="522"/>
      <c r="B8" s="523"/>
      <c r="C8" s="96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  <c r="T8" s="235"/>
    </row>
    <row r="9" spans="1:20" ht="13.5" thickTop="1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8"/>
      <c r="T9" s="234"/>
    </row>
    <row r="10" spans="1:20" ht="15" customHeight="1">
      <c r="A10" s="461" t="s">
        <v>70</v>
      </c>
      <c r="B10" s="149" t="s">
        <v>140</v>
      </c>
      <c r="C10" s="281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3"/>
      <c r="T10" s="234"/>
    </row>
    <row r="11" spans="1:20" ht="15" customHeight="1">
      <c r="A11" s="462"/>
      <c r="B11" s="151" t="s">
        <v>15</v>
      </c>
      <c r="C11" s="266">
        <v>1</v>
      </c>
      <c r="D11" s="284">
        <f>IF(D42=0,0%,(D10/D42))</f>
        <v>0</v>
      </c>
      <c r="E11" s="284">
        <f aca="true" t="shared" si="0" ref="E11:S11">IF(E42=0,0%,(E10/E42))</f>
        <v>0</v>
      </c>
      <c r="F11" s="284">
        <f t="shared" si="0"/>
        <v>0</v>
      </c>
      <c r="G11" s="284">
        <f t="shared" si="0"/>
        <v>0</v>
      </c>
      <c r="H11" s="284">
        <f t="shared" si="0"/>
        <v>0</v>
      </c>
      <c r="I11" s="284">
        <f t="shared" si="0"/>
        <v>0</v>
      </c>
      <c r="J11" s="284">
        <f t="shared" si="0"/>
        <v>0</v>
      </c>
      <c r="K11" s="284">
        <f t="shared" si="0"/>
        <v>0</v>
      </c>
      <c r="L11" s="284">
        <f t="shared" si="0"/>
        <v>0</v>
      </c>
      <c r="M11" s="284">
        <f t="shared" si="0"/>
        <v>0</v>
      </c>
      <c r="N11" s="284">
        <f t="shared" si="0"/>
        <v>0</v>
      </c>
      <c r="O11" s="284">
        <f t="shared" si="0"/>
        <v>0</v>
      </c>
      <c r="P11" s="284">
        <f t="shared" si="0"/>
        <v>0</v>
      </c>
      <c r="Q11" s="284">
        <f t="shared" si="0"/>
        <v>0</v>
      </c>
      <c r="R11" s="284">
        <f t="shared" si="0"/>
        <v>0</v>
      </c>
      <c r="S11" s="285">
        <f t="shared" si="0"/>
        <v>0</v>
      </c>
      <c r="T11" s="234"/>
    </row>
    <row r="12" spans="1:20" ht="15" customHeight="1">
      <c r="A12" s="463" t="s">
        <v>71</v>
      </c>
      <c r="B12" s="37" t="s">
        <v>25</v>
      </c>
      <c r="C12" s="286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3"/>
      <c r="T12" s="234"/>
    </row>
    <row r="13" spans="1:20" ht="15" customHeight="1">
      <c r="A13" s="462"/>
      <c r="B13" s="38" t="s">
        <v>15</v>
      </c>
      <c r="C13" s="266">
        <v>1</v>
      </c>
      <c r="D13" s="284">
        <f>IF(D42=0,0%,(D12/D42))</f>
        <v>0</v>
      </c>
      <c r="E13" s="284">
        <f aca="true" t="shared" si="1" ref="E13:S13">IF(E42=0,0%,(E12/E42))</f>
        <v>0</v>
      </c>
      <c r="F13" s="284">
        <f t="shared" si="1"/>
        <v>0</v>
      </c>
      <c r="G13" s="284">
        <f t="shared" si="1"/>
        <v>0</v>
      </c>
      <c r="H13" s="284">
        <f t="shared" si="1"/>
        <v>0</v>
      </c>
      <c r="I13" s="284">
        <f t="shared" si="1"/>
        <v>0</v>
      </c>
      <c r="J13" s="284">
        <f t="shared" si="1"/>
        <v>0</v>
      </c>
      <c r="K13" s="284">
        <f t="shared" si="1"/>
        <v>0</v>
      </c>
      <c r="L13" s="284">
        <f t="shared" si="1"/>
        <v>0</v>
      </c>
      <c r="M13" s="284">
        <f t="shared" si="1"/>
        <v>0</v>
      </c>
      <c r="N13" s="284">
        <f t="shared" si="1"/>
        <v>0</v>
      </c>
      <c r="O13" s="284">
        <f t="shared" si="1"/>
        <v>0</v>
      </c>
      <c r="P13" s="284">
        <f t="shared" si="1"/>
        <v>0</v>
      </c>
      <c r="Q13" s="284">
        <f t="shared" si="1"/>
        <v>0</v>
      </c>
      <c r="R13" s="284">
        <f t="shared" si="1"/>
        <v>0</v>
      </c>
      <c r="S13" s="285">
        <f t="shared" si="1"/>
        <v>0</v>
      </c>
      <c r="T13" s="234"/>
    </row>
    <row r="14" spans="1:20" ht="15" customHeight="1">
      <c r="A14" s="463" t="s">
        <v>72</v>
      </c>
      <c r="B14" s="38" t="s">
        <v>25</v>
      </c>
      <c r="C14" s="286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3"/>
      <c r="T14" s="234"/>
    </row>
    <row r="15" spans="1:20" ht="15" customHeight="1">
      <c r="A15" s="462"/>
      <c r="B15" s="38" t="s">
        <v>15</v>
      </c>
      <c r="C15" s="266">
        <v>1</v>
      </c>
      <c r="D15" s="284">
        <f>IF(D42=0,0%,(D14/D42))</f>
        <v>0</v>
      </c>
      <c r="E15" s="284">
        <f aca="true" t="shared" si="2" ref="E15:S15">IF(E42=0,0%,(E14/E42))</f>
        <v>0</v>
      </c>
      <c r="F15" s="284">
        <f t="shared" si="2"/>
        <v>0</v>
      </c>
      <c r="G15" s="284">
        <f t="shared" si="2"/>
        <v>0</v>
      </c>
      <c r="H15" s="284">
        <f t="shared" si="2"/>
        <v>0</v>
      </c>
      <c r="I15" s="284">
        <f t="shared" si="2"/>
        <v>0</v>
      </c>
      <c r="J15" s="284">
        <f t="shared" si="2"/>
        <v>0</v>
      </c>
      <c r="K15" s="284">
        <f t="shared" si="2"/>
        <v>0</v>
      </c>
      <c r="L15" s="284">
        <f t="shared" si="2"/>
        <v>0</v>
      </c>
      <c r="M15" s="284">
        <f t="shared" si="2"/>
        <v>0</v>
      </c>
      <c r="N15" s="284">
        <f t="shared" si="2"/>
        <v>0</v>
      </c>
      <c r="O15" s="284">
        <f t="shared" si="2"/>
        <v>0</v>
      </c>
      <c r="P15" s="284">
        <f t="shared" si="2"/>
        <v>0</v>
      </c>
      <c r="Q15" s="284">
        <f t="shared" si="2"/>
        <v>0</v>
      </c>
      <c r="R15" s="284">
        <f t="shared" si="2"/>
        <v>0</v>
      </c>
      <c r="S15" s="285">
        <f t="shared" si="2"/>
        <v>0</v>
      </c>
      <c r="T15" s="234"/>
    </row>
    <row r="16" spans="1:20" ht="15" customHeight="1">
      <c r="A16" s="463" t="s">
        <v>73</v>
      </c>
      <c r="B16" s="38" t="s">
        <v>25</v>
      </c>
      <c r="C16" s="286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3"/>
      <c r="T16" s="234"/>
    </row>
    <row r="17" spans="1:20" ht="15" customHeight="1">
      <c r="A17" s="462"/>
      <c r="B17" s="38" t="s">
        <v>15</v>
      </c>
      <c r="C17" s="266">
        <v>1</v>
      </c>
      <c r="D17" s="284">
        <f>IF(D42=0,0%,(D16/D42))</f>
        <v>0</v>
      </c>
      <c r="E17" s="284">
        <f aca="true" t="shared" si="3" ref="E17:S17">IF(E42=0,0%,(E16/E42))</f>
        <v>0</v>
      </c>
      <c r="F17" s="284">
        <f t="shared" si="3"/>
        <v>0</v>
      </c>
      <c r="G17" s="284">
        <f t="shared" si="3"/>
        <v>0</v>
      </c>
      <c r="H17" s="284">
        <f t="shared" si="3"/>
        <v>0</v>
      </c>
      <c r="I17" s="284">
        <f t="shared" si="3"/>
        <v>0</v>
      </c>
      <c r="J17" s="284">
        <f t="shared" si="3"/>
        <v>0</v>
      </c>
      <c r="K17" s="284">
        <f t="shared" si="3"/>
        <v>0</v>
      </c>
      <c r="L17" s="284">
        <f t="shared" si="3"/>
        <v>0</v>
      </c>
      <c r="M17" s="284">
        <f t="shared" si="3"/>
        <v>0</v>
      </c>
      <c r="N17" s="284">
        <f t="shared" si="3"/>
        <v>0</v>
      </c>
      <c r="O17" s="284">
        <f t="shared" si="3"/>
        <v>0</v>
      </c>
      <c r="P17" s="284">
        <f t="shared" si="3"/>
        <v>0</v>
      </c>
      <c r="Q17" s="284">
        <f t="shared" si="3"/>
        <v>0</v>
      </c>
      <c r="R17" s="284">
        <f t="shared" si="3"/>
        <v>0</v>
      </c>
      <c r="S17" s="285">
        <f t="shared" si="3"/>
        <v>0</v>
      </c>
      <c r="T17" s="234"/>
    </row>
    <row r="18" spans="1:20" ht="15" customHeight="1">
      <c r="A18" s="463" t="s">
        <v>74</v>
      </c>
      <c r="B18" s="38" t="s">
        <v>25</v>
      </c>
      <c r="C18" s="286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3"/>
      <c r="T18" s="234"/>
    </row>
    <row r="19" spans="1:20" ht="15" customHeight="1">
      <c r="A19" s="462"/>
      <c r="B19" s="38" t="s">
        <v>15</v>
      </c>
      <c r="C19" s="266">
        <v>1</v>
      </c>
      <c r="D19" s="284">
        <f>IF(D42=0,0%,(D18/D42))</f>
        <v>0</v>
      </c>
      <c r="E19" s="284">
        <f aca="true" t="shared" si="4" ref="E19:S19">IF(E42=0,0%,(E18/E42))</f>
        <v>0</v>
      </c>
      <c r="F19" s="284">
        <f t="shared" si="4"/>
        <v>0</v>
      </c>
      <c r="G19" s="284">
        <f t="shared" si="4"/>
        <v>0</v>
      </c>
      <c r="H19" s="284">
        <f t="shared" si="4"/>
        <v>0</v>
      </c>
      <c r="I19" s="284">
        <f t="shared" si="4"/>
        <v>0</v>
      </c>
      <c r="J19" s="284">
        <f t="shared" si="4"/>
        <v>0</v>
      </c>
      <c r="K19" s="284">
        <f t="shared" si="4"/>
        <v>0</v>
      </c>
      <c r="L19" s="284">
        <f t="shared" si="4"/>
        <v>0</v>
      </c>
      <c r="M19" s="284">
        <f t="shared" si="4"/>
        <v>0</v>
      </c>
      <c r="N19" s="284">
        <f t="shared" si="4"/>
        <v>0</v>
      </c>
      <c r="O19" s="284">
        <f t="shared" si="4"/>
        <v>0</v>
      </c>
      <c r="P19" s="284">
        <f t="shared" si="4"/>
        <v>0</v>
      </c>
      <c r="Q19" s="284">
        <f t="shared" si="4"/>
        <v>0</v>
      </c>
      <c r="R19" s="284">
        <f t="shared" si="4"/>
        <v>0</v>
      </c>
      <c r="S19" s="285">
        <f t="shared" si="4"/>
        <v>0</v>
      </c>
      <c r="T19" s="234"/>
    </row>
    <row r="20" spans="1:20" ht="15" customHeight="1">
      <c r="A20" s="463" t="s">
        <v>75</v>
      </c>
      <c r="B20" s="38" t="s">
        <v>25</v>
      </c>
      <c r="C20" s="286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3"/>
      <c r="T20" s="234"/>
    </row>
    <row r="21" spans="1:20" ht="15" customHeight="1">
      <c r="A21" s="462"/>
      <c r="B21" s="38" t="s">
        <v>15</v>
      </c>
      <c r="C21" s="266">
        <v>1</v>
      </c>
      <c r="D21" s="284">
        <f>IF(D42=0,0%,(D20/D42))</f>
        <v>0</v>
      </c>
      <c r="E21" s="284">
        <f aca="true" t="shared" si="5" ref="E21:S21">IF(E42=0,0%,(E20/E42))</f>
        <v>0</v>
      </c>
      <c r="F21" s="284">
        <f t="shared" si="5"/>
        <v>0</v>
      </c>
      <c r="G21" s="284">
        <f t="shared" si="5"/>
        <v>0</v>
      </c>
      <c r="H21" s="284">
        <f t="shared" si="5"/>
        <v>0</v>
      </c>
      <c r="I21" s="284">
        <f t="shared" si="5"/>
        <v>0</v>
      </c>
      <c r="J21" s="284">
        <f t="shared" si="5"/>
        <v>0</v>
      </c>
      <c r="K21" s="284">
        <f t="shared" si="5"/>
        <v>0</v>
      </c>
      <c r="L21" s="284">
        <f t="shared" si="5"/>
        <v>0</v>
      </c>
      <c r="M21" s="284">
        <f t="shared" si="5"/>
        <v>0</v>
      </c>
      <c r="N21" s="284">
        <f t="shared" si="5"/>
        <v>0</v>
      </c>
      <c r="O21" s="284">
        <f t="shared" si="5"/>
        <v>0</v>
      </c>
      <c r="P21" s="284">
        <f t="shared" si="5"/>
        <v>0</v>
      </c>
      <c r="Q21" s="284">
        <f t="shared" si="5"/>
        <v>0</v>
      </c>
      <c r="R21" s="284">
        <f t="shared" si="5"/>
        <v>0</v>
      </c>
      <c r="S21" s="285">
        <f t="shared" si="5"/>
        <v>0</v>
      </c>
      <c r="T21" s="234"/>
    </row>
    <row r="22" spans="1:20" ht="15" customHeight="1">
      <c r="A22" s="463" t="s">
        <v>76</v>
      </c>
      <c r="B22" s="38" t="s">
        <v>25</v>
      </c>
      <c r="C22" s="286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3"/>
      <c r="T22" s="234"/>
    </row>
    <row r="23" spans="1:20" ht="15" customHeight="1">
      <c r="A23" s="462"/>
      <c r="B23" s="38" t="s">
        <v>15</v>
      </c>
      <c r="C23" s="266">
        <v>1</v>
      </c>
      <c r="D23" s="284">
        <f>IF(D42=0,0%,(D22/D42))</f>
        <v>0</v>
      </c>
      <c r="E23" s="284">
        <f aca="true" t="shared" si="6" ref="E23:S23">IF(E42=0,0%,(E22/E42))</f>
        <v>0</v>
      </c>
      <c r="F23" s="284">
        <f t="shared" si="6"/>
        <v>0</v>
      </c>
      <c r="G23" s="284">
        <f t="shared" si="6"/>
        <v>0</v>
      </c>
      <c r="H23" s="284">
        <f t="shared" si="6"/>
        <v>0</v>
      </c>
      <c r="I23" s="284">
        <f t="shared" si="6"/>
        <v>0</v>
      </c>
      <c r="J23" s="284">
        <f t="shared" si="6"/>
        <v>0</v>
      </c>
      <c r="K23" s="284">
        <f t="shared" si="6"/>
        <v>0</v>
      </c>
      <c r="L23" s="284">
        <f t="shared" si="6"/>
        <v>0</v>
      </c>
      <c r="M23" s="284">
        <f t="shared" si="6"/>
        <v>0</v>
      </c>
      <c r="N23" s="284">
        <f t="shared" si="6"/>
        <v>0</v>
      </c>
      <c r="O23" s="284">
        <f t="shared" si="6"/>
        <v>0</v>
      </c>
      <c r="P23" s="284">
        <f t="shared" si="6"/>
        <v>0</v>
      </c>
      <c r="Q23" s="284">
        <f t="shared" si="6"/>
        <v>0</v>
      </c>
      <c r="R23" s="284">
        <f t="shared" si="6"/>
        <v>0</v>
      </c>
      <c r="S23" s="285">
        <f t="shared" si="6"/>
        <v>0</v>
      </c>
      <c r="T23" s="234"/>
    </row>
    <row r="24" spans="1:20" ht="15" customHeight="1">
      <c r="A24" s="463" t="s">
        <v>77</v>
      </c>
      <c r="B24" s="38" t="s">
        <v>25</v>
      </c>
      <c r="C24" s="286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3"/>
      <c r="T24" s="234"/>
    </row>
    <row r="25" spans="1:20" ht="15" customHeight="1">
      <c r="A25" s="462"/>
      <c r="B25" s="38" t="s">
        <v>15</v>
      </c>
      <c r="C25" s="266">
        <v>1</v>
      </c>
      <c r="D25" s="284">
        <f>IF(D42=0,0%,(D24/D42))</f>
        <v>0</v>
      </c>
      <c r="E25" s="284">
        <f aca="true" t="shared" si="7" ref="E25:S25">IF(E42=0,0%,(E24/E42))</f>
        <v>0</v>
      </c>
      <c r="F25" s="284">
        <f t="shared" si="7"/>
        <v>0</v>
      </c>
      <c r="G25" s="284">
        <f t="shared" si="7"/>
        <v>0</v>
      </c>
      <c r="H25" s="284">
        <f t="shared" si="7"/>
        <v>0</v>
      </c>
      <c r="I25" s="284">
        <f t="shared" si="7"/>
        <v>0</v>
      </c>
      <c r="J25" s="284">
        <f t="shared" si="7"/>
        <v>0</v>
      </c>
      <c r="K25" s="284">
        <f t="shared" si="7"/>
        <v>0</v>
      </c>
      <c r="L25" s="284">
        <f t="shared" si="7"/>
        <v>0</v>
      </c>
      <c r="M25" s="284">
        <f t="shared" si="7"/>
        <v>0</v>
      </c>
      <c r="N25" s="284">
        <f t="shared" si="7"/>
        <v>0</v>
      </c>
      <c r="O25" s="284">
        <f t="shared" si="7"/>
        <v>0</v>
      </c>
      <c r="P25" s="284">
        <f t="shared" si="7"/>
        <v>0</v>
      </c>
      <c r="Q25" s="284">
        <f t="shared" si="7"/>
        <v>0</v>
      </c>
      <c r="R25" s="284">
        <f t="shared" si="7"/>
        <v>0</v>
      </c>
      <c r="S25" s="285">
        <f t="shared" si="7"/>
        <v>0</v>
      </c>
      <c r="T25" s="234"/>
    </row>
    <row r="26" spans="1:20" ht="15" customHeight="1">
      <c r="A26" s="463" t="s">
        <v>78</v>
      </c>
      <c r="B26" s="38" t="s">
        <v>25</v>
      </c>
      <c r="C26" s="286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3"/>
      <c r="T26" s="234"/>
    </row>
    <row r="27" spans="1:20" ht="15" customHeight="1">
      <c r="A27" s="462"/>
      <c r="B27" s="38" t="s">
        <v>15</v>
      </c>
      <c r="C27" s="266">
        <v>1</v>
      </c>
      <c r="D27" s="284">
        <f>IF(D42=0,0%,(D26/D42))</f>
        <v>0</v>
      </c>
      <c r="E27" s="284">
        <f aca="true" t="shared" si="8" ref="E27:S27">IF(E42=0,0%,(E26/E42))</f>
        <v>0</v>
      </c>
      <c r="F27" s="284">
        <f t="shared" si="8"/>
        <v>0</v>
      </c>
      <c r="G27" s="284">
        <f t="shared" si="8"/>
        <v>0</v>
      </c>
      <c r="H27" s="284">
        <f t="shared" si="8"/>
        <v>0</v>
      </c>
      <c r="I27" s="284">
        <f t="shared" si="8"/>
        <v>0</v>
      </c>
      <c r="J27" s="284">
        <f t="shared" si="8"/>
        <v>0</v>
      </c>
      <c r="K27" s="284">
        <f t="shared" si="8"/>
        <v>0</v>
      </c>
      <c r="L27" s="284">
        <f t="shared" si="8"/>
        <v>0</v>
      </c>
      <c r="M27" s="284">
        <f t="shared" si="8"/>
        <v>0</v>
      </c>
      <c r="N27" s="284">
        <f t="shared" si="8"/>
        <v>0</v>
      </c>
      <c r="O27" s="284">
        <f t="shared" si="8"/>
        <v>0</v>
      </c>
      <c r="P27" s="284">
        <f t="shared" si="8"/>
        <v>0</v>
      </c>
      <c r="Q27" s="284">
        <f t="shared" si="8"/>
        <v>0</v>
      </c>
      <c r="R27" s="284">
        <f t="shared" si="8"/>
        <v>0</v>
      </c>
      <c r="S27" s="285">
        <f t="shared" si="8"/>
        <v>0</v>
      </c>
      <c r="T27" s="234"/>
    </row>
    <row r="28" spans="1:20" ht="15" customHeight="1">
      <c r="A28" s="463" t="s">
        <v>79</v>
      </c>
      <c r="B28" s="38" t="s">
        <v>25</v>
      </c>
      <c r="C28" s="286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3"/>
      <c r="T28" s="234"/>
    </row>
    <row r="29" spans="1:20" ht="15" customHeight="1">
      <c r="A29" s="462"/>
      <c r="B29" s="38" t="s">
        <v>15</v>
      </c>
      <c r="C29" s="266">
        <v>1</v>
      </c>
      <c r="D29" s="284">
        <f>IF(D42=0,0%,(D28/D42))</f>
        <v>0</v>
      </c>
      <c r="E29" s="284">
        <f aca="true" t="shared" si="9" ref="E29:S29">IF(E42=0,0%,(E28/E42))</f>
        <v>0</v>
      </c>
      <c r="F29" s="284">
        <f t="shared" si="9"/>
        <v>0</v>
      </c>
      <c r="G29" s="284">
        <f t="shared" si="9"/>
        <v>0</v>
      </c>
      <c r="H29" s="284">
        <f t="shared" si="9"/>
        <v>0</v>
      </c>
      <c r="I29" s="284">
        <f t="shared" si="9"/>
        <v>0</v>
      </c>
      <c r="J29" s="284">
        <f t="shared" si="9"/>
        <v>0</v>
      </c>
      <c r="K29" s="284">
        <f t="shared" si="9"/>
        <v>0</v>
      </c>
      <c r="L29" s="284">
        <f t="shared" si="9"/>
        <v>0</v>
      </c>
      <c r="M29" s="284">
        <f t="shared" si="9"/>
        <v>0</v>
      </c>
      <c r="N29" s="284">
        <f t="shared" si="9"/>
        <v>0</v>
      </c>
      <c r="O29" s="284">
        <f t="shared" si="9"/>
        <v>0</v>
      </c>
      <c r="P29" s="284">
        <f t="shared" si="9"/>
        <v>0</v>
      </c>
      <c r="Q29" s="284">
        <f t="shared" si="9"/>
        <v>0</v>
      </c>
      <c r="R29" s="284">
        <f t="shared" si="9"/>
        <v>0</v>
      </c>
      <c r="S29" s="285">
        <f t="shared" si="9"/>
        <v>0</v>
      </c>
      <c r="T29" s="234"/>
    </row>
    <row r="30" spans="1:20" ht="15" customHeight="1">
      <c r="A30" s="463" t="s">
        <v>80</v>
      </c>
      <c r="B30" s="38" t="s">
        <v>25</v>
      </c>
      <c r="C30" s="286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3"/>
      <c r="T30" s="234"/>
    </row>
    <row r="31" spans="1:20" ht="15" customHeight="1">
      <c r="A31" s="462"/>
      <c r="B31" s="38" t="s">
        <v>15</v>
      </c>
      <c r="C31" s="266">
        <v>1</v>
      </c>
      <c r="D31" s="284">
        <f>IF(D42=0,0%,(D30/D42))</f>
        <v>0</v>
      </c>
      <c r="E31" s="284">
        <f aca="true" t="shared" si="10" ref="E31:S31">IF(E42=0,0%,(E30/E42))</f>
        <v>0</v>
      </c>
      <c r="F31" s="284">
        <f t="shared" si="10"/>
        <v>0</v>
      </c>
      <c r="G31" s="284">
        <f t="shared" si="10"/>
        <v>0</v>
      </c>
      <c r="H31" s="284">
        <f t="shared" si="10"/>
        <v>0</v>
      </c>
      <c r="I31" s="284">
        <f t="shared" si="10"/>
        <v>0</v>
      </c>
      <c r="J31" s="284">
        <f t="shared" si="10"/>
        <v>0</v>
      </c>
      <c r="K31" s="284">
        <f t="shared" si="10"/>
        <v>0</v>
      </c>
      <c r="L31" s="284">
        <f t="shared" si="10"/>
        <v>0</v>
      </c>
      <c r="M31" s="284">
        <f t="shared" si="10"/>
        <v>0</v>
      </c>
      <c r="N31" s="284">
        <f t="shared" si="10"/>
        <v>0</v>
      </c>
      <c r="O31" s="284">
        <f t="shared" si="10"/>
        <v>0</v>
      </c>
      <c r="P31" s="284">
        <f t="shared" si="10"/>
        <v>0</v>
      </c>
      <c r="Q31" s="284">
        <f t="shared" si="10"/>
        <v>0</v>
      </c>
      <c r="R31" s="284">
        <f t="shared" si="10"/>
        <v>0</v>
      </c>
      <c r="S31" s="285">
        <f t="shared" si="10"/>
        <v>0</v>
      </c>
      <c r="T31" s="234"/>
    </row>
    <row r="32" spans="1:20" ht="15" customHeight="1">
      <c r="A32" s="463" t="s">
        <v>81</v>
      </c>
      <c r="B32" s="38" t="s">
        <v>25</v>
      </c>
      <c r="C32" s="286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3"/>
      <c r="T32" s="234"/>
    </row>
    <row r="33" spans="1:20" ht="15" customHeight="1">
      <c r="A33" s="462"/>
      <c r="B33" s="38" t="s">
        <v>15</v>
      </c>
      <c r="C33" s="266">
        <v>1</v>
      </c>
      <c r="D33" s="284">
        <f>IF(D42=0,0%,(D32/D42))</f>
        <v>0</v>
      </c>
      <c r="E33" s="284">
        <f aca="true" t="shared" si="11" ref="E33:S33">IF(E42=0,0%,(E32/E42))</f>
        <v>0</v>
      </c>
      <c r="F33" s="284">
        <f t="shared" si="11"/>
        <v>0</v>
      </c>
      <c r="G33" s="284">
        <f t="shared" si="11"/>
        <v>0</v>
      </c>
      <c r="H33" s="284">
        <f t="shared" si="11"/>
        <v>0</v>
      </c>
      <c r="I33" s="284">
        <f t="shared" si="11"/>
        <v>0</v>
      </c>
      <c r="J33" s="284">
        <f t="shared" si="11"/>
        <v>0</v>
      </c>
      <c r="K33" s="284">
        <f t="shared" si="11"/>
        <v>0</v>
      </c>
      <c r="L33" s="284">
        <f t="shared" si="11"/>
        <v>0</v>
      </c>
      <c r="M33" s="284">
        <f t="shared" si="11"/>
        <v>0</v>
      </c>
      <c r="N33" s="284">
        <f t="shared" si="11"/>
        <v>0</v>
      </c>
      <c r="O33" s="284">
        <f t="shared" si="11"/>
        <v>0</v>
      </c>
      <c r="P33" s="284">
        <f t="shared" si="11"/>
        <v>0</v>
      </c>
      <c r="Q33" s="284">
        <f t="shared" si="11"/>
        <v>0</v>
      </c>
      <c r="R33" s="284">
        <f t="shared" si="11"/>
        <v>0</v>
      </c>
      <c r="S33" s="285">
        <f t="shared" si="11"/>
        <v>0</v>
      </c>
      <c r="T33" s="234"/>
    </row>
    <row r="34" spans="1:20" ht="15" customHeight="1">
      <c r="A34" s="463" t="s">
        <v>82</v>
      </c>
      <c r="B34" s="38" t="s">
        <v>25</v>
      </c>
      <c r="C34" s="286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3"/>
      <c r="T34" s="234"/>
    </row>
    <row r="35" spans="1:20" ht="15" customHeight="1">
      <c r="A35" s="462"/>
      <c r="B35" s="38" t="s">
        <v>15</v>
      </c>
      <c r="C35" s="266">
        <v>1</v>
      </c>
      <c r="D35" s="284">
        <f>IF(D42=0,0%,(D34/D42))</f>
        <v>0</v>
      </c>
      <c r="E35" s="284">
        <f aca="true" t="shared" si="12" ref="E35:S35">IF(E42=0,0%,(E34/E42))</f>
        <v>0</v>
      </c>
      <c r="F35" s="284">
        <f t="shared" si="12"/>
        <v>0</v>
      </c>
      <c r="G35" s="284">
        <f t="shared" si="12"/>
        <v>0</v>
      </c>
      <c r="H35" s="284">
        <f t="shared" si="12"/>
        <v>0</v>
      </c>
      <c r="I35" s="284">
        <f t="shared" si="12"/>
        <v>0</v>
      </c>
      <c r="J35" s="284">
        <f t="shared" si="12"/>
        <v>0</v>
      </c>
      <c r="K35" s="284">
        <f t="shared" si="12"/>
        <v>0</v>
      </c>
      <c r="L35" s="284">
        <f t="shared" si="12"/>
        <v>0</v>
      </c>
      <c r="M35" s="284">
        <f t="shared" si="12"/>
        <v>0</v>
      </c>
      <c r="N35" s="284">
        <f t="shared" si="12"/>
        <v>0</v>
      </c>
      <c r="O35" s="284">
        <f t="shared" si="12"/>
        <v>0</v>
      </c>
      <c r="P35" s="284">
        <f t="shared" si="12"/>
        <v>0</v>
      </c>
      <c r="Q35" s="284">
        <f t="shared" si="12"/>
        <v>0</v>
      </c>
      <c r="R35" s="284">
        <f t="shared" si="12"/>
        <v>0</v>
      </c>
      <c r="S35" s="285">
        <f t="shared" si="12"/>
        <v>0</v>
      </c>
      <c r="T35" s="234"/>
    </row>
    <row r="36" spans="1:20" ht="15" customHeight="1">
      <c r="A36" s="463" t="s">
        <v>83</v>
      </c>
      <c r="B36" s="38" t="s">
        <v>25</v>
      </c>
      <c r="C36" s="286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3"/>
      <c r="T36" s="234"/>
    </row>
    <row r="37" spans="1:20" ht="15" customHeight="1">
      <c r="A37" s="524"/>
      <c r="B37" s="153" t="s">
        <v>15</v>
      </c>
      <c r="C37" s="266">
        <v>1</v>
      </c>
      <c r="D37" s="284">
        <f>IF(D42=0,0%,(D36/D42))</f>
        <v>0</v>
      </c>
      <c r="E37" s="284">
        <f aca="true" t="shared" si="13" ref="E37:S37">IF(E42=0,0%,(E36/E42))</f>
        <v>0</v>
      </c>
      <c r="F37" s="284">
        <f t="shared" si="13"/>
        <v>0</v>
      </c>
      <c r="G37" s="284">
        <f t="shared" si="13"/>
        <v>0</v>
      </c>
      <c r="H37" s="284">
        <f t="shared" si="13"/>
        <v>0</v>
      </c>
      <c r="I37" s="284">
        <f t="shared" si="13"/>
        <v>0</v>
      </c>
      <c r="J37" s="284">
        <f t="shared" si="13"/>
        <v>0</v>
      </c>
      <c r="K37" s="284">
        <f t="shared" si="13"/>
        <v>0</v>
      </c>
      <c r="L37" s="284">
        <f t="shared" si="13"/>
        <v>0</v>
      </c>
      <c r="M37" s="284">
        <f t="shared" si="13"/>
        <v>0</v>
      </c>
      <c r="N37" s="284">
        <f t="shared" si="13"/>
        <v>0</v>
      </c>
      <c r="O37" s="284">
        <f t="shared" si="13"/>
        <v>0</v>
      </c>
      <c r="P37" s="284">
        <f t="shared" si="13"/>
        <v>0</v>
      </c>
      <c r="Q37" s="284">
        <f t="shared" si="13"/>
        <v>0</v>
      </c>
      <c r="R37" s="284">
        <f t="shared" si="13"/>
        <v>0</v>
      </c>
      <c r="S37" s="285">
        <f t="shared" si="13"/>
        <v>0</v>
      </c>
      <c r="T37" s="234"/>
    </row>
    <row r="38" spans="1:20" ht="15" customHeight="1">
      <c r="A38" s="532" t="s">
        <v>84</v>
      </c>
      <c r="B38" s="95" t="s">
        <v>25</v>
      </c>
      <c r="C38" s="286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87"/>
      <c r="T38" s="234"/>
    </row>
    <row r="39" spans="1:20" ht="15" customHeight="1">
      <c r="A39" s="532"/>
      <c r="B39" s="95" t="s">
        <v>15</v>
      </c>
      <c r="C39" s="266">
        <v>1</v>
      </c>
      <c r="D39" s="284">
        <f>IF(D42=0,0%,(D38/D42))</f>
        <v>0</v>
      </c>
      <c r="E39" s="284">
        <f aca="true" t="shared" si="14" ref="E39:S39">IF(E42=0,0%,(E38/E42))</f>
        <v>0</v>
      </c>
      <c r="F39" s="284">
        <f t="shared" si="14"/>
        <v>0</v>
      </c>
      <c r="G39" s="284">
        <f t="shared" si="14"/>
        <v>0</v>
      </c>
      <c r="H39" s="284">
        <f t="shared" si="14"/>
        <v>0</v>
      </c>
      <c r="I39" s="284">
        <f t="shared" si="14"/>
        <v>0</v>
      </c>
      <c r="J39" s="284">
        <f t="shared" si="14"/>
        <v>0</v>
      </c>
      <c r="K39" s="284">
        <f t="shared" si="14"/>
        <v>0</v>
      </c>
      <c r="L39" s="284">
        <f t="shared" si="14"/>
        <v>0</v>
      </c>
      <c r="M39" s="284">
        <f t="shared" si="14"/>
        <v>0</v>
      </c>
      <c r="N39" s="284">
        <f t="shared" si="14"/>
        <v>0</v>
      </c>
      <c r="O39" s="284">
        <f t="shared" si="14"/>
        <v>0</v>
      </c>
      <c r="P39" s="284">
        <f t="shared" si="14"/>
        <v>0</v>
      </c>
      <c r="Q39" s="284">
        <f t="shared" si="14"/>
        <v>0</v>
      </c>
      <c r="R39" s="284">
        <f t="shared" si="14"/>
        <v>0</v>
      </c>
      <c r="S39" s="285">
        <f t="shared" si="14"/>
        <v>0</v>
      </c>
      <c r="T39" s="234"/>
    </row>
    <row r="40" spans="1:20" ht="15" customHeight="1">
      <c r="A40" s="461" t="s">
        <v>161</v>
      </c>
      <c r="B40" s="95" t="s">
        <v>25</v>
      </c>
      <c r="C40" s="27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64"/>
      <c r="O40" s="264"/>
      <c r="P40" s="288"/>
      <c r="Q40" s="288"/>
      <c r="R40" s="264"/>
      <c r="S40" s="287"/>
      <c r="T40" s="234"/>
    </row>
    <row r="41" spans="1:20" ht="15" customHeight="1">
      <c r="A41" s="533"/>
      <c r="B41" s="95" t="s">
        <v>15</v>
      </c>
      <c r="C41" s="289">
        <v>1</v>
      </c>
      <c r="D41" s="284">
        <f>IF(D42=0,0%,(D40/D42))</f>
        <v>0</v>
      </c>
      <c r="E41" s="284">
        <f aca="true" t="shared" si="15" ref="E41:S41">IF(E42=0,0%,(E40/E42))</f>
        <v>0</v>
      </c>
      <c r="F41" s="284">
        <f t="shared" si="15"/>
        <v>0</v>
      </c>
      <c r="G41" s="284">
        <f t="shared" si="15"/>
        <v>0</v>
      </c>
      <c r="H41" s="284">
        <f t="shared" si="15"/>
        <v>0</v>
      </c>
      <c r="I41" s="284">
        <f t="shared" si="15"/>
        <v>0</v>
      </c>
      <c r="J41" s="284">
        <f t="shared" si="15"/>
        <v>0</v>
      </c>
      <c r="K41" s="284">
        <f t="shared" si="15"/>
        <v>0</v>
      </c>
      <c r="L41" s="284">
        <f t="shared" si="15"/>
        <v>0</v>
      </c>
      <c r="M41" s="284">
        <f t="shared" si="15"/>
        <v>0</v>
      </c>
      <c r="N41" s="284">
        <f t="shared" si="15"/>
        <v>0</v>
      </c>
      <c r="O41" s="284">
        <f t="shared" si="15"/>
        <v>0</v>
      </c>
      <c r="P41" s="284">
        <f t="shared" si="15"/>
        <v>0</v>
      </c>
      <c r="Q41" s="284">
        <f t="shared" si="15"/>
        <v>0</v>
      </c>
      <c r="R41" s="284">
        <f t="shared" si="15"/>
        <v>0</v>
      </c>
      <c r="S41" s="285">
        <f t="shared" si="15"/>
        <v>0</v>
      </c>
      <c r="T41" s="234"/>
    </row>
    <row r="42" spans="1:20" ht="15" customHeight="1" thickBot="1">
      <c r="A42" s="217" t="s">
        <v>136</v>
      </c>
      <c r="B42" s="260" t="s">
        <v>25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1"/>
      <c r="T42" s="234"/>
    </row>
    <row r="43" spans="1:19" s="247" customFormat="1" ht="20.25" thickBot="1" thickTop="1">
      <c r="A43" s="525" t="s">
        <v>48</v>
      </c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7"/>
      <c r="R43" s="527"/>
      <c r="S43" s="528"/>
    </row>
    <row r="44" spans="1:19" ht="13.5" thickTop="1">
      <c r="A44" s="157"/>
      <c r="B44" s="158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59"/>
      <c r="O44" s="159"/>
      <c r="P44" s="161"/>
      <c r="Q44" s="161"/>
      <c r="R44" s="159"/>
      <c r="S44" s="159"/>
    </row>
    <row r="45" spans="1:19" ht="12.75">
      <c r="A45" s="157"/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</row>
    <row r="46" spans="1:19" ht="12.75">
      <c r="A46" s="157"/>
      <c r="B46" s="158"/>
      <c r="C46" s="160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59"/>
      <c r="O46" s="159"/>
      <c r="P46" s="161"/>
      <c r="Q46" s="161"/>
      <c r="R46" s="159"/>
      <c r="S46" s="159"/>
    </row>
    <row r="47" spans="1:19" ht="12.75">
      <c r="A47" s="157"/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</row>
    <row r="48" spans="1:19" ht="12.75">
      <c r="A48" s="157"/>
      <c r="B48" s="158"/>
      <c r="C48" s="160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59"/>
      <c r="O48" s="159"/>
      <c r="P48" s="161"/>
      <c r="Q48" s="161"/>
      <c r="R48" s="159"/>
      <c r="S48" s="159"/>
    </row>
    <row r="49" spans="1:19" ht="12.75">
      <c r="A49" s="157"/>
      <c r="B49" s="158"/>
      <c r="C49" s="159"/>
      <c r="D49" s="159"/>
      <c r="E49" s="162"/>
      <c r="F49" s="159"/>
      <c r="G49" s="159"/>
      <c r="H49" s="159"/>
      <c r="I49" s="162"/>
      <c r="J49" s="159"/>
      <c r="K49" s="159"/>
      <c r="L49" s="159"/>
      <c r="M49" s="159"/>
      <c r="N49" s="159"/>
      <c r="O49" s="159"/>
      <c r="P49" s="159"/>
      <c r="Q49" s="159"/>
      <c r="R49" s="159"/>
      <c r="S49" s="159"/>
    </row>
    <row r="50" spans="1:19" ht="12.75">
      <c r="A50" s="157"/>
      <c r="B50" s="158"/>
      <c r="C50" s="160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59"/>
      <c r="O50" s="159"/>
      <c r="P50" s="161"/>
      <c r="Q50" s="161"/>
      <c r="R50" s="159"/>
      <c r="S50" s="159"/>
    </row>
    <row r="51" spans="1:19" ht="12.75">
      <c r="A51" s="157"/>
      <c r="B51" s="158"/>
      <c r="C51" s="159"/>
      <c r="D51" s="159"/>
      <c r="E51" s="162"/>
      <c r="F51" s="159"/>
      <c r="G51" s="159"/>
      <c r="H51" s="159"/>
      <c r="I51" s="162"/>
      <c r="J51" s="159"/>
      <c r="K51" s="159"/>
      <c r="L51" s="159"/>
      <c r="M51" s="159"/>
      <c r="N51" s="159"/>
      <c r="O51" s="159"/>
      <c r="P51" s="159"/>
      <c r="Q51" s="159"/>
      <c r="R51" s="159"/>
      <c r="S51" s="159"/>
    </row>
    <row r="52" spans="1:19" ht="12.75">
      <c r="A52" s="157"/>
      <c r="B52" s="158"/>
      <c r="C52" s="160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59"/>
      <c r="O52" s="159"/>
      <c r="P52" s="161"/>
      <c r="Q52" s="161"/>
      <c r="R52" s="159"/>
      <c r="S52" s="159"/>
    </row>
    <row r="53" spans="1:19" ht="12.75">
      <c r="A53" s="157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</row>
    <row r="54" spans="1:19" ht="12.75">
      <c r="A54" s="157"/>
      <c r="B54" s="158"/>
      <c r="C54" s="160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59"/>
      <c r="O54" s="159"/>
      <c r="P54" s="161"/>
      <c r="Q54" s="161"/>
      <c r="R54" s="159"/>
      <c r="S54" s="159"/>
    </row>
    <row r="55" spans="1:19" ht="12.75">
      <c r="A55" s="157"/>
      <c r="B55" s="158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</row>
    <row r="56" spans="1:19" ht="12.75">
      <c r="A56" s="157"/>
      <c r="B56" s="158"/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59"/>
      <c r="O56" s="159"/>
      <c r="P56" s="161"/>
      <c r="Q56" s="161"/>
      <c r="R56" s="159"/>
      <c r="S56" s="159"/>
    </row>
    <row r="57" spans="1:19" ht="12.75">
      <c r="A57" s="157"/>
      <c r="B57" s="158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</row>
    <row r="58" spans="1:19" ht="12.75">
      <c r="A58" s="157"/>
      <c r="B58" s="158"/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59"/>
      <c r="O58" s="159"/>
      <c r="P58" s="161"/>
      <c r="Q58" s="161"/>
      <c r="R58" s="159"/>
      <c r="S58" s="159"/>
    </row>
    <row r="59" spans="1:19" ht="12.75">
      <c r="A59" s="157"/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</row>
    <row r="60" spans="1:19" ht="12.75">
      <c r="A60" s="157"/>
      <c r="B60" s="158"/>
      <c r="C60" s="160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59"/>
      <c r="O60" s="159"/>
      <c r="P60" s="161"/>
      <c r="Q60" s="161"/>
      <c r="R60" s="159"/>
      <c r="S60" s="159"/>
    </row>
    <row r="61" spans="1:19" ht="12.75">
      <c r="A61" s="157"/>
      <c r="B61" s="158"/>
      <c r="C61" s="159"/>
      <c r="D61" s="159"/>
      <c r="E61" s="159"/>
      <c r="F61" s="159"/>
      <c r="G61" s="159"/>
      <c r="H61" s="159"/>
      <c r="I61" s="162"/>
      <c r="J61" s="159"/>
      <c r="K61" s="159"/>
      <c r="L61" s="159"/>
      <c r="M61" s="159"/>
      <c r="N61" s="159"/>
      <c r="O61" s="159"/>
      <c r="P61" s="159"/>
      <c r="Q61" s="159"/>
      <c r="R61" s="159"/>
      <c r="S61" s="159"/>
    </row>
    <row r="62" spans="1:19" ht="12.75">
      <c r="A62" s="157"/>
      <c r="B62" s="158"/>
      <c r="C62" s="160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59"/>
      <c r="O62" s="159"/>
      <c r="P62" s="161"/>
      <c r="Q62" s="161"/>
      <c r="R62" s="159"/>
      <c r="S62" s="159"/>
    </row>
    <row r="63" spans="1:19" ht="12.75">
      <c r="A63" s="157"/>
      <c r="B63" s="158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</row>
    <row r="64" spans="1:19" ht="12.75">
      <c r="A64" s="157"/>
      <c r="B64" s="158"/>
      <c r="C64" s="160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59"/>
      <c r="O64" s="159"/>
      <c r="P64" s="161"/>
      <c r="Q64" s="161"/>
      <c r="R64" s="159"/>
      <c r="S64" s="159"/>
    </row>
  </sheetData>
  <mergeCells count="29">
    <mergeCell ref="A28:A29"/>
    <mergeCell ref="A38:A39"/>
    <mergeCell ref="A40:A41"/>
    <mergeCell ref="A30:A31"/>
    <mergeCell ref="A32:A33"/>
    <mergeCell ref="A34:A35"/>
    <mergeCell ref="A36:A37"/>
    <mergeCell ref="A20:A21"/>
    <mergeCell ref="A22:A23"/>
    <mergeCell ref="A24:A25"/>
    <mergeCell ref="A26:A27"/>
    <mergeCell ref="A12:A13"/>
    <mergeCell ref="A14:A15"/>
    <mergeCell ref="A16:A17"/>
    <mergeCell ref="A18:A19"/>
    <mergeCell ref="N6:O7"/>
    <mergeCell ref="P6:Q7"/>
    <mergeCell ref="R6:S7"/>
    <mergeCell ref="A10:A11"/>
    <mergeCell ref="A43:S43"/>
    <mergeCell ref="A1:S2"/>
    <mergeCell ref="A3:B8"/>
    <mergeCell ref="C3:E7"/>
    <mergeCell ref="F3:S4"/>
    <mergeCell ref="F5:G7"/>
    <mergeCell ref="H5:S5"/>
    <mergeCell ref="H6:I7"/>
    <mergeCell ref="J6:K7"/>
    <mergeCell ref="L6:M7"/>
  </mergeCells>
  <printOptions horizontalCentered="1" verticalCentered="1"/>
  <pageMargins left="0" right="0" top="0" bottom="0" header="0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workbookViewId="0" topLeftCell="A16">
      <selection activeCell="A17" sqref="A17"/>
    </sheetView>
  </sheetViews>
  <sheetFormatPr defaultColWidth="9.140625" defaultRowHeight="12.75"/>
  <cols>
    <col min="1" max="1" width="17.00390625" style="31" customWidth="1"/>
    <col min="2" max="2" width="4.00390625" style="31" customWidth="1"/>
    <col min="3" max="3" width="6.421875" style="31" customWidth="1"/>
    <col min="4" max="4" width="7.140625" style="31" customWidth="1"/>
    <col min="5" max="6" width="7.28125" style="31" customWidth="1"/>
    <col min="7" max="7" width="6.8515625" style="31" customWidth="1"/>
    <col min="8" max="8" width="7.28125" style="31" customWidth="1"/>
    <col min="9" max="9" width="7.421875" style="31" customWidth="1"/>
    <col min="10" max="10" width="8.00390625" style="31" customWidth="1"/>
    <col min="11" max="11" width="7.7109375" style="31" customWidth="1"/>
    <col min="12" max="12" width="7.00390625" style="31" customWidth="1"/>
    <col min="13" max="14" width="7.28125" style="31" customWidth="1"/>
    <col min="15" max="15" width="8.421875" style="31" customWidth="1"/>
    <col min="16" max="16" width="7.28125" style="31" customWidth="1"/>
    <col min="17" max="18" width="6.7109375" style="31" customWidth="1"/>
    <col min="19" max="19" width="7.28125" style="31" customWidth="1"/>
  </cols>
  <sheetData>
    <row r="1" spans="1:19" ht="13.5" thickTop="1">
      <c r="A1" s="421" t="s">
        <v>86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3"/>
    </row>
    <row r="2" spans="1:19" ht="13.5" thickBot="1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9"/>
    </row>
    <row r="3" spans="1:19" s="1" customFormat="1" ht="12" customHeight="1" thickTop="1">
      <c r="A3" s="505" t="s">
        <v>87</v>
      </c>
      <c r="B3" s="437"/>
      <c r="C3" s="436" t="s">
        <v>23</v>
      </c>
      <c r="D3" s="437"/>
      <c r="E3" s="438"/>
      <c r="F3" s="407" t="s">
        <v>3</v>
      </c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08"/>
    </row>
    <row r="4" spans="1:19" s="1" customFormat="1" ht="12" customHeight="1">
      <c r="A4" s="506"/>
      <c r="B4" s="411"/>
      <c r="C4" s="439"/>
      <c r="D4" s="411"/>
      <c r="E4" s="412"/>
      <c r="F4" s="406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1"/>
    </row>
    <row r="5" spans="1:19" s="1" customFormat="1" ht="12" customHeight="1">
      <c r="A5" s="506"/>
      <c r="B5" s="411"/>
      <c r="C5" s="439"/>
      <c r="D5" s="411"/>
      <c r="E5" s="412"/>
      <c r="F5" s="442" t="s">
        <v>4</v>
      </c>
      <c r="G5" s="443"/>
      <c r="H5" s="448" t="s">
        <v>147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s="1" customFormat="1" ht="14.25" customHeight="1">
      <c r="A6" s="506"/>
      <c r="B6" s="411"/>
      <c r="C6" s="439"/>
      <c r="D6" s="411"/>
      <c r="E6" s="412"/>
      <c r="F6" s="444"/>
      <c r="G6" s="445"/>
      <c r="H6" s="442" t="s">
        <v>5</v>
      </c>
      <c r="I6" s="443"/>
      <c r="J6" s="442" t="s">
        <v>6</v>
      </c>
      <c r="K6" s="443"/>
      <c r="L6" s="442" t="s">
        <v>7</v>
      </c>
      <c r="M6" s="443"/>
      <c r="N6" s="442" t="s">
        <v>8</v>
      </c>
      <c r="O6" s="443"/>
      <c r="P6" s="442" t="s">
        <v>9</v>
      </c>
      <c r="Q6" s="443"/>
      <c r="R6" s="442" t="s">
        <v>10</v>
      </c>
      <c r="S6" s="452"/>
    </row>
    <row r="7" spans="1:19" s="1" customFormat="1" ht="30" customHeight="1">
      <c r="A7" s="506"/>
      <c r="B7" s="411"/>
      <c r="C7" s="439"/>
      <c r="D7" s="409"/>
      <c r="E7" s="410"/>
      <c r="F7" s="446"/>
      <c r="G7" s="447"/>
      <c r="H7" s="446"/>
      <c r="I7" s="447"/>
      <c r="J7" s="446"/>
      <c r="K7" s="447"/>
      <c r="L7" s="446"/>
      <c r="M7" s="447"/>
      <c r="N7" s="446"/>
      <c r="O7" s="447"/>
      <c r="P7" s="446"/>
      <c r="Q7" s="447"/>
      <c r="R7" s="446"/>
      <c r="S7" s="453"/>
    </row>
    <row r="8" spans="1:19" s="1" customFormat="1" ht="13.5" thickBot="1">
      <c r="A8" s="522"/>
      <c r="B8" s="523"/>
      <c r="C8" s="96" t="s">
        <v>11</v>
      </c>
      <c r="D8" s="33" t="s">
        <v>12</v>
      </c>
      <c r="E8" s="33" t="s">
        <v>13</v>
      </c>
      <c r="F8" s="33" t="s">
        <v>12</v>
      </c>
      <c r="G8" s="33" t="s">
        <v>13</v>
      </c>
      <c r="H8" s="33" t="s">
        <v>12</v>
      </c>
      <c r="I8" s="33" t="s">
        <v>13</v>
      </c>
      <c r="J8" s="33" t="s">
        <v>12</v>
      </c>
      <c r="K8" s="33" t="s">
        <v>13</v>
      </c>
      <c r="L8" s="33" t="s">
        <v>12</v>
      </c>
      <c r="M8" s="33" t="s">
        <v>13</v>
      </c>
      <c r="N8" s="33" t="s">
        <v>12</v>
      </c>
      <c r="O8" s="33" t="s">
        <v>13</v>
      </c>
      <c r="P8" s="33" t="s">
        <v>12</v>
      </c>
      <c r="Q8" s="33" t="s">
        <v>13</v>
      </c>
      <c r="R8" s="33" t="s">
        <v>12</v>
      </c>
      <c r="S8" s="43" t="s">
        <v>13</v>
      </c>
    </row>
    <row r="9" spans="1:19" ht="18" customHeight="1" thickTop="1">
      <c r="A9" s="534"/>
      <c r="B9" s="236" t="s">
        <v>140</v>
      </c>
      <c r="C9" s="292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57"/>
    </row>
    <row r="10" spans="1:19" ht="18" customHeight="1">
      <c r="A10" s="535"/>
      <c r="B10" s="126" t="s">
        <v>15</v>
      </c>
      <c r="C10" s="266">
        <v>1</v>
      </c>
      <c r="D10" s="194">
        <f>IF($C9=0,0%,(D9/$C9))</f>
        <v>0</v>
      </c>
      <c r="E10" s="194">
        <f>IF($C9=0,0%,(E9/$C9))</f>
        <v>0</v>
      </c>
      <c r="F10" s="194">
        <f aca="true" t="shared" si="0" ref="F10:S10">IF($C9=0,0%,(F9/$C9))</f>
        <v>0</v>
      </c>
      <c r="G10" s="194">
        <f t="shared" si="0"/>
        <v>0</v>
      </c>
      <c r="H10" s="194">
        <f t="shared" si="0"/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194">
        <f t="shared" si="0"/>
        <v>0</v>
      </c>
      <c r="R10" s="194">
        <f t="shared" si="0"/>
        <v>0</v>
      </c>
      <c r="S10" s="222">
        <f t="shared" si="0"/>
        <v>0</v>
      </c>
    </row>
    <row r="11" spans="1:19" ht="18" customHeight="1">
      <c r="A11" s="128" t="s">
        <v>88</v>
      </c>
      <c r="B11" s="129"/>
      <c r="C11" s="293"/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2"/>
    </row>
    <row r="12" spans="1:19" ht="18" customHeight="1">
      <c r="A12" s="536"/>
      <c r="B12" s="238" t="s">
        <v>140</v>
      </c>
      <c r="C12" s="26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7"/>
    </row>
    <row r="13" spans="1:19" ht="18" customHeight="1">
      <c r="A13" s="535"/>
      <c r="B13" s="134" t="s">
        <v>15</v>
      </c>
      <c r="C13" s="266">
        <v>1</v>
      </c>
      <c r="D13" s="194">
        <f>IF($C12=0,0%,(D12/$C12))</f>
        <v>0</v>
      </c>
      <c r="E13" s="194">
        <f>IF($C12=0,0%,(E12/$C12))</f>
        <v>0</v>
      </c>
      <c r="F13" s="194">
        <f aca="true" t="shared" si="1" ref="F13:S13">IF($C12=0,0%,(F12/$C12))</f>
        <v>0</v>
      </c>
      <c r="G13" s="194">
        <f t="shared" si="1"/>
        <v>0</v>
      </c>
      <c r="H13" s="194">
        <f t="shared" si="1"/>
        <v>0</v>
      </c>
      <c r="I13" s="194">
        <f t="shared" si="1"/>
        <v>0</v>
      </c>
      <c r="J13" s="194">
        <f t="shared" si="1"/>
        <v>0</v>
      </c>
      <c r="K13" s="194">
        <f t="shared" si="1"/>
        <v>0</v>
      </c>
      <c r="L13" s="194">
        <f t="shared" si="1"/>
        <v>0</v>
      </c>
      <c r="M13" s="194">
        <f t="shared" si="1"/>
        <v>0</v>
      </c>
      <c r="N13" s="194">
        <f t="shared" si="1"/>
        <v>0</v>
      </c>
      <c r="O13" s="194">
        <f t="shared" si="1"/>
        <v>0</v>
      </c>
      <c r="P13" s="194">
        <f t="shared" si="1"/>
        <v>0</v>
      </c>
      <c r="Q13" s="194">
        <f t="shared" si="1"/>
        <v>0</v>
      </c>
      <c r="R13" s="194">
        <f t="shared" si="1"/>
        <v>0</v>
      </c>
      <c r="S13" s="222">
        <f t="shared" si="1"/>
        <v>0</v>
      </c>
    </row>
    <row r="14" spans="1:19" ht="18" customHeight="1">
      <c r="A14" s="367" t="s">
        <v>88</v>
      </c>
      <c r="B14" s="135"/>
      <c r="C14" s="294"/>
      <c r="D14" s="136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2"/>
    </row>
    <row r="15" spans="1:19" ht="18" customHeight="1">
      <c r="A15" s="536"/>
      <c r="B15" s="149" t="s">
        <v>140</v>
      </c>
      <c r="C15" s="28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57"/>
    </row>
    <row r="16" spans="1:19" ht="18" customHeight="1">
      <c r="A16" s="535"/>
      <c r="B16" s="134" t="s">
        <v>15</v>
      </c>
      <c r="C16" s="266">
        <v>1</v>
      </c>
      <c r="D16" s="194">
        <f>IF($C15=0,0%,(D15/$C15))</f>
        <v>0</v>
      </c>
      <c r="E16" s="194">
        <f>IF($C15=0,0%,(E15/$C15))</f>
        <v>0</v>
      </c>
      <c r="F16" s="194">
        <f aca="true" t="shared" si="2" ref="F16:S16">IF($C15=0,0%,(F15/$C15))</f>
        <v>0</v>
      </c>
      <c r="G16" s="194">
        <f t="shared" si="2"/>
        <v>0</v>
      </c>
      <c r="H16" s="194">
        <f t="shared" si="2"/>
        <v>0</v>
      </c>
      <c r="I16" s="194">
        <f t="shared" si="2"/>
        <v>0</v>
      </c>
      <c r="J16" s="194">
        <f t="shared" si="2"/>
        <v>0</v>
      </c>
      <c r="K16" s="194">
        <f t="shared" si="2"/>
        <v>0</v>
      </c>
      <c r="L16" s="194">
        <f t="shared" si="2"/>
        <v>0</v>
      </c>
      <c r="M16" s="194">
        <f t="shared" si="2"/>
        <v>0</v>
      </c>
      <c r="N16" s="194">
        <f t="shared" si="2"/>
        <v>0</v>
      </c>
      <c r="O16" s="194">
        <f t="shared" si="2"/>
        <v>0</v>
      </c>
      <c r="P16" s="194">
        <f t="shared" si="2"/>
        <v>0</v>
      </c>
      <c r="Q16" s="194">
        <f t="shared" si="2"/>
        <v>0</v>
      </c>
      <c r="R16" s="194">
        <f t="shared" si="2"/>
        <v>0</v>
      </c>
      <c r="S16" s="222">
        <f t="shared" si="2"/>
        <v>0</v>
      </c>
    </row>
    <row r="17" spans="1:19" ht="18" customHeight="1">
      <c r="A17" s="367" t="s">
        <v>88</v>
      </c>
      <c r="B17" s="135"/>
      <c r="C17" s="294"/>
      <c r="D17" s="13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2"/>
    </row>
    <row r="18" spans="1:19" ht="18" customHeight="1">
      <c r="A18" s="536"/>
      <c r="B18" s="149" t="s">
        <v>140</v>
      </c>
      <c r="C18" s="28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57"/>
    </row>
    <row r="19" spans="1:19" ht="18" customHeight="1">
      <c r="A19" s="535"/>
      <c r="B19" s="134" t="s">
        <v>15</v>
      </c>
      <c r="C19" s="266">
        <v>1</v>
      </c>
      <c r="D19" s="194">
        <f>IF($C18=0,0%,(D18/$C18))</f>
        <v>0</v>
      </c>
      <c r="E19" s="194">
        <f>IF($C18=0,0%,(E18/$C18))</f>
        <v>0</v>
      </c>
      <c r="F19" s="194">
        <f aca="true" t="shared" si="3" ref="F19:S19">IF($C18=0,0%,(F18/$C18))</f>
        <v>0</v>
      </c>
      <c r="G19" s="194">
        <f t="shared" si="3"/>
        <v>0</v>
      </c>
      <c r="H19" s="194">
        <f t="shared" si="3"/>
        <v>0</v>
      </c>
      <c r="I19" s="194">
        <f t="shared" si="3"/>
        <v>0</v>
      </c>
      <c r="J19" s="194">
        <f t="shared" si="3"/>
        <v>0</v>
      </c>
      <c r="K19" s="194">
        <f t="shared" si="3"/>
        <v>0</v>
      </c>
      <c r="L19" s="194">
        <f t="shared" si="3"/>
        <v>0</v>
      </c>
      <c r="M19" s="194">
        <f t="shared" si="3"/>
        <v>0</v>
      </c>
      <c r="N19" s="194">
        <f t="shared" si="3"/>
        <v>0</v>
      </c>
      <c r="O19" s="194">
        <f t="shared" si="3"/>
        <v>0</v>
      </c>
      <c r="P19" s="194">
        <f t="shared" si="3"/>
        <v>0</v>
      </c>
      <c r="Q19" s="194">
        <f t="shared" si="3"/>
        <v>0</v>
      </c>
      <c r="R19" s="194">
        <f t="shared" si="3"/>
        <v>0</v>
      </c>
      <c r="S19" s="222">
        <f t="shared" si="3"/>
        <v>0</v>
      </c>
    </row>
    <row r="20" spans="1:19" ht="18" customHeight="1">
      <c r="A20" s="367" t="s">
        <v>88</v>
      </c>
      <c r="B20" s="135"/>
      <c r="C20" s="294"/>
      <c r="D20" s="136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2"/>
    </row>
    <row r="21" spans="1:19" ht="18" customHeight="1">
      <c r="A21" s="536"/>
      <c r="B21" s="149" t="s">
        <v>140</v>
      </c>
      <c r="C21" s="282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57"/>
    </row>
    <row r="22" spans="1:19" ht="18" customHeight="1">
      <c r="A22" s="535"/>
      <c r="B22" s="134" t="s">
        <v>15</v>
      </c>
      <c r="C22" s="266">
        <v>1</v>
      </c>
      <c r="D22" s="194">
        <f>IF($C21=0,0%,(D21/$C21))</f>
        <v>0</v>
      </c>
      <c r="E22" s="194">
        <f>IF($C21=0,0%,(E21/$C21))</f>
        <v>0</v>
      </c>
      <c r="F22" s="194">
        <f aca="true" t="shared" si="4" ref="F22:S22">IF($C21=0,0%,(F21/$C21))</f>
        <v>0</v>
      </c>
      <c r="G22" s="194">
        <f t="shared" si="4"/>
        <v>0</v>
      </c>
      <c r="H22" s="194">
        <f t="shared" si="4"/>
        <v>0</v>
      </c>
      <c r="I22" s="194">
        <f t="shared" si="4"/>
        <v>0</v>
      </c>
      <c r="J22" s="194">
        <f t="shared" si="4"/>
        <v>0</v>
      </c>
      <c r="K22" s="194">
        <f t="shared" si="4"/>
        <v>0</v>
      </c>
      <c r="L22" s="194">
        <f t="shared" si="4"/>
        <v>0</v>
      </c>
      <c r="M22" s="194">
        <f t="shared" si="4"/>
        <v>0</v>
      </c>
      <c r="N22" s="194">
        <f t="shared" si="4"/>
        <v>0</v>
      </c>
      <c r="O22" s="194">
        <f t="shared" si="4"/>
        <v>0</v>
      </c>
      <c r="P22" s="194">
        <f t="shared" si="4"/>
        <v>0</v>
      </c>
      <c r="Q22" s="194">
        <f t="shared" si="4"/>
        <v>0</v>
      </c>
      <c r="R22" s="194">
        <f t="shared" si="4"/>
        <v>0</v>
      </c>
      <c r="S22" s="222">
        <f t="shared" si="4"/>
        <v>0</v>
      </c>
    </row>
    <row r="23" spans="1:19" ht="18" customHeight="1" thickBot="1">
      <c r="A23" s="366" t="s">
        <v>88</v>
      </c>
      <c r="B23" s="137"/>
      <c r="C23" s="295"/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</row>
    <row r="24" spans="1:19" ht="18" customHeight="1" thickTop="1">
      <c r="A24" s="537"/>
      <c r="B24" s="149" t="s">
        <v>140</v>
      </c>
      <c r="C24" s="28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7"/>
    </row>
    <row r="25" spans="1:19" ht="18" customHeight="1">
      <c r="A25" s="535"/>
      <c r="B25" s="134" t="s">
        <v>15</v>
      </c>
      <c r="C25" s="266">
        <v>1</v>
      </c>
      <c r="D25" s="194">
        <f>IF($C24=0,0%,(D24/$C24))</f>
        <v>0</v>
      </c>
      <c r="E25" s="194">
        <f>IF($C24=0,0%,(E24/$C24))</f>
        <v>0</v>
      </c>
      <c r="F25" s="194">
        <f aca="true" t="shared" si="5" ref="F25:S25">IF($C24=0,0%,(F24/$C24))</f>
        <v>0</v>
      </c>
      <c r="G25" s="194">
        <f t="shared" si="5"/>
        <v>0</v>
      </c>
      <c r="H25" s="194">
        <f t="shared" si="5"/>
        <v>0</v>
      </c>
      <c r="I25" s="194">
        <f t="shared" si="5"/>
        <v>0</v>
      </c>
      <c r="J25" s="194">
        <f t="shared" si="5"/>
        <v>0</v>
      </c>
      <c r="K25" s="194">
        <f t="shared" si="5"/>
        <v>0</v>
      </c>
      <c r="L25" s="194">
        <f t="shared" si="5"/>
        <v>0</v>
      </c>
      <c r="M25" s="194">
        <f t="shared" si="5"/>
        <v>0</v>
      </c>
      <c r="N25" s="194">
        <f t="shared" si="5"/>
        <v>0</v>
      </c>
      <c r="O25" s="194">
        <f t="shared" si="5"/>
        <v>0</v>
      </c>
      <c r="P25" s="194">
        <f t="shared" si="5"/>
        <v>0</v>
      </c>
      <c r="Q25" s="194">
        <f t="shared" si="5"/>
        <v>0</v>
      </c>
      <c r="R25" s="194">
        <f t="shared" si="5"/>
        <v>0</v>
      </c>
      <c r="S25" s="222">
        <f t="shared" si="5"/>
        <v>0</v>
      </c>
    </row>
    <row r="26" spans="1:19" ht="18" customHeight="1" thickBot="1">
      <c r="A26" s="366" t="s">
        <v>88</v>
      </c>
      <c r="B26" s="137"/>
      <c r="C26" s="295"/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40"/>
    </row>
    <row r="27" spans="1:19" ht="18" customHeight="1" thickTop="1">
      <c r="A27" s="537"/>
      <c r="B27" s="149" t="s">
        <v>140</v>
      </c>
      <c r="C27" s="28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57"/>
    </row>
    <row r="28" spans="1:19" ht="18" customHeight="1">
      <c r="A28" s="535"/>
      <c r="B28" s="134" t="s">
        <v>15</v>
      </c>
      <c r="C28" s="266">
        <v>1</v>
      </c>
      <c r="D28" s="194">
        <f>IF($C27=0,0%,(D27/$C27))</f>
        <v>0</v>
      </c>
      <c r="E28" s="194">
        <f>IF($C27=0,0%,(E27/$C27))</f>
        <v>0</v>
      </c>
      <c r="F28" s="194">
        <f aca="true" t="shared" si="6" ref="F28:S28">IF($C27=0,0%,(F27/$C27))</f>
        <v>0</v>
      </c>
      <c r="G28" s="194">
        <f t="shared" si="6"/>
        <v>0</v>
      </c>
      <c r="H28" s="194">
        <f t="shared" si="6"/>
        <v>0</v>
      </c>
      <c r="I28" s="194">
        <f t="shared" si="6"/>
        <v>0</v>
      </c>
      <c r="J28" s="194">
        <f t="shared" si="6"/>
        <v>0</v>
      </c>
      <c r="K28" s="194">
        <f t="shared" si="6"/>
        <v>0</v>
      </c>
      <c r="L28" s="194">
        <f t="shared" si="6"/>
        <v>0</v>
      </c>
      <c r="M28" s="194">
        <f t="shared" si="6"/>
        <v>0</v>
      </c>
      <c r="N28" s="194">
        <f t="shared" si="6"/>
        <v>0</v>
      </c>
      <c r="O28" s="194">
        <f t="shared" si="6"/>
        <v>0</v>
      </c>
      <c r="P28" s="194">
        <f t="shared" si="6"/>
        <v>0</v>
      </c>
      <c r="Q28" s="194">
        <f t="shared" si="6"/>
        <v>0</v>
      </c>
      <c r="R28" s="194">
        <f t="shared" si="6"/>
        <v>0</v>
      </c>
      <c r="S28" s="222">
        <f t="shared" si="6"/>
        <v>0</v>
      </c>
    </row>
    <row r="29" spans="1:19" ht="18" customHeight="1" thickBot="1">
      <c r="A29" s="366" t="s">
        <v>88</v>
      </c>
      <c r="B29" s="137"/>
      <c r="C29" s="295"/>
      <c r="D29" s="138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40"/>
    </row>
    <row r="30" spans="1:19" ht="18" customHeight="1" thickTop="1">
      <c r="A30" s="537"/>
      <c r="B30" s="237" t="s">
        <v>140</v>
      </c>
      <c r="C30" s="28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7"/>
    </row>
    <row r="31" spans="1:19" ht="18" customHeight="1">
      <c r="A31" s="535"/>
      <c r="B31" s="134" t="s">
        <v>15</v>
      </c>
      <c r="C31" s="266">
        <v>1</v>
      </c>
      <c r="D31" s="194">
        <f>IF($C30=0,0%,(D30/$C30))</f>
        <v>0</v>
      </c>
      <c r="E31" s="194">
        <f>IF($C30=0,0%,(E30/$C30))</f>
        <v>0</v>
      </c>
      <c r="F31" s="194">
        <f aca="true" t="shared" si="7" ref="F31:S31">IF($C30=0,0%,(F30/$C30))</f>
        <v>0</v>
      </c>
      <c r="G31" s="194">
        <f t="shared" si="7"/>
        <v>0</v>
      </c>
      <c r="H31" s="194">
        <f t="shared" si="7"/>
        <v>0</v>
      </c>
      <c r="I31" s="194">
        <f t="shared" si="7"/>
        <v>0</v>
      </c>
      <c r="J31" s="194">
        <f t="shared" si="7"/>
        <v>0</v>
      </c>
      <c r="K31" s="194">
        <f t="shared" si="7"/>
        <v>0</v>
      </c>
      <c r="L31" s="194">
        <f t="shared" si="7"/>
        <v>0</v>
      </c>
      <c r="M31" s="194">
        <f t="shared" si="7"/>
        <v>0</v>
      </c>
      <c r="N31" s="194">
        <f t="shared" si="7"/>
        <v>0</v>
      </c>
      <c r="O31" s="194">
        <f t="shared" si="7"/>
        <v>0</v>
      </c>
      <c r="P31" s="194">
        <f t="shared" si="7"/>
        <v>0</v>
      </c>
      <c r="Q31" s="194">
        <f t="shared" si="7"/>
        <v>0</v>
      </c>
      <c r="R31" s="194">
        <f t="shared" si="7"/>
        <v>0</v>
      </c>
      <c r="S31" s="222">
        <f t="shared" si="7"/>
        <v>0</v>
      </c>
    </row>
    <row r="32" spans="1:19" ht="18" customHeight="1" thickBot="1">
      <c r="A32" s="365" t="s">
        <v>88</v>
      </c>
      <c r="B32" s="141"/>
      <c r="C32" s="142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5"/>
    </row>
    <row r="33" ht="13.5" thickTop="1"/>
  </sheetData>
  <mergeCells count="20">
    <mergeCell ref="A27:A28"/>
    <mergeCell ref="A30:A31"/>
    <mergeCell ref="A15:A16"/>
    <mergeCell ref="A18:A19"/>
    <mergeCell ref="A21:A22"/>
    <mergeCell ref="A24:A25"/>
    <mergeCell ref="L6:M7"/>
    <mergeCell ref="N6:O7"/>
    <mergeCell ref="A9:A10"/>
    <mergeCell ref="A12:A13"/>
    <mergeCell ref="P6:Q7"/>
    <mergeCell ref="R6:S7"/>
    <mergeCell ref="A1:S2"/>
    <mergeCell ref="A3:B8"/>
    <mergeCell ref="C3:E7"/>
    <mergeCell ref="F3:S4"/>
    <mergeCell ref="F5:G7"/>
    <mergeCell ref="H5:S5"/>
    <mergeCell ref="H6:I7"/>
    <mergeCell ref="J6:K7"/>
  </mergeCells>
  <printOptions horizontalCentered="1" verticalCentered="1"/>
  <pageMargins left="0.25" right="0.25" top="0.25" bottom="0.25" header="0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jmitchell</cp:lastModifiedBy>
  <cp:lastPrinted>2005-11-16T16:32:47Z</cp:lastPrinted>
  <dcterms:created xsi:type="dcterms:W3CDTF">2004-08-19T17:56:49Z</dcterms:created>
  <dcterms:modified xsi:type="dcterms:W3CDTF">2007-01-25T17:18:59Z</dcterms:modified>
  <cp:category/>
  <cp:version/>
  <cp:contentType/>
  <cp:contentStatus/>
</cp:coreProperties>
</file>