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599" activeTab="0"/>
  </bookViews>
  <sheets>
    <sheet name="NOTE" sheetId="1" r:id="rId1"/>
    <sheet name="Summary" sheetId="2" r:id="rId2"/>
    <sheet name="Jones Act Tanker" sheetId="3" r:id="rId3"/>
    <sheet name="Jones Act Ro-Ro" sheetId="4" r:id="rId4"/>
    <sheet name="Jones Act General Cargo" sheetId="5" r:id="rId5"/>
    <sheet name="Jones Act Container" sheetId="6" r:id="rId6"/>
    <sheet name="Jones Act Dry Bulk" sheetId="7" r:id="rId7"/>
    <sheet name="Foreign Trade Tanker" sheetId="8" r:id="rId8"/>
    <sheet name="Foreign Trade Ro-Ro" sheetId="9" r:id="rId9"/>
    <sheet name="Foreign Trade General Cargo" sheetId="10" r:id="rId10"/>
    <sheet name="Foreign Trade Containership" sheetId="11" r:id="rId11"/>
    <sheet name="Foreign Trade Dry Bulk" sheetId="12" r:id="rId12"/>
    <sheet name="ORDER BOOK" sheetId="13" r:id="rId13"/>
  </sheets>
  <definedNames>
    <definedName name="_xlnm.Print_Area" localSheetId="10">'Foreign Trade Containership'!$A$1:$F$51</definedName>
    <definedName name="_xlnm.Print_Area" localSheetId="11">'Foreign Trade Dry Bulk'!$A$1:$F$12</definedName>
    <definedName name="_xlnm.Print_Area" localSheetId="8">'Foreign Trade Ro-Ro'!$A$1:$F$28</definedName>
    <definedName name="_xlnm.Print_Area" localSheetId="7">'Foreign Trade Tanker'!$A$1:$F$8</definedName>
    <definedName name="_xlnm.Print_Area" localSheetId="5">'Jones Act Container'!$A$1:$F$31</definedName>
    <definedName name="_xlnm.Print_Area" localSheetId="6">'Jones Act Dry Bulk'!$A$1:$F$7</definedName>
    <definedName name="_xlnm.Print_Area" localSheetId="4">'Jones Act General Cargo'!$A$1:$F$5</definedName>
    <definedName name="_xlnm.Print_Area" localSheetId="3">'Jones Act Ro-Ro'!$A$1:$F$18</definedName>
    <definedName name="_xlnm.Print_Area" localSheetId="2">'Jones Act Tanker'!$A$1:$F$54</definedName>
    <definedName name="_xlnm.Print_Area" localSheetId="12">'ORDER BOOK'!$A$1:$G$28</definedName>
    <definedName name="_xlnm.Print_Area" localSheetId="1">'Summary'!$A$1:$C$28</definedName>
    <definedName name="_xlnm.Print_Titles" localSheetId="2">'Jones Act Tanker'!$1:$2</definedName>
  </definedNames>
  <calcPr fullCalcOnLoad="1"/>
</workbook>
</file>

<file path=xl/sharedStrings.xml><?xml version="1.0" encoding="utf-8"?>
<sst xmlns="http://schemas.openxmlformats.org/spreadsheetml/2006/main" count="793" uniqueCount="325">
  <si>
    <t>Name</t>
  </si>
  <si>
    <t>Year</t>
  </si>
  <si>
    <t>Vessel Type</t>
  </si>
  <si>
    <t>Owner</t>
  </si>
  <si>
    <t>Dwt</t>
  </si>
  <si>
    <t>Jones Act</t>
  </si>
  <si>
    <t>ALASKAN EXPLORER</t>
  </si>
  <si>
    <t>Tanker</t>
  </si>
  <si>
    <t>BP PLC</t>
  </si>
  <si>
    <t>ALASKAN FRONTIER</t>
  </si>
  <si>
    <t>ALASKAN LEGEND</t>
  </si>
  <si>
    <t>ALASKAN NAVIGATOR</t>
  </si>
  <si>
    <t>ANASAZI</t>
  </si>
  <si>
    <t>Chemical &amp; Oil Carrier</t>
  </si>
  <si>
    <t>AHL Shipping Co.</t>
  </si>
  <si>
    <t>ARIZONA VOYAGER</t>
  </si>
  <si>
    <t>Chevron Shpg. Co.</t>
  </si>
  <si>
    <t>ASPHALT COMMANDER</t>
  </si>
  <si>
    <t>Asphalt &amp; Bitumen Carrier</t>
  </si>
  <si>
    <t>Sargeant Marine Inc.</t>
  </si>
  <si>
    <t>BLUE RIDGE</t>
  </si>
  <si>
    <t>Product Carrier</t>
  </si>
  <si>
    <t>Crowley Maritime</t>
  </si>
  <si>
    <t>CAPTAIN H.A. DOWNING</t>
  </si>
  <si>
    <t>CHARLESTON</t>
  </si>
  <si>
    <t>U.S. Shipping Ptnrs.</t>
  </si>
  <si>
    <t>CHEMICAL PIONEER</t>
  </si>
  <si>
    <t>COAST RANGE</t>
  </si>
  <si>
    <t>COLORADO VOYAGER</t>
  </si>
  <si>
    <t>DELAWARE TRADER</t>
  </si>
  <si>
    <t>Keystone Shipping</t>
  </si>
  <si>
    <t>HMI BRENTON REEF</t>
  </si>
  <si>
    <t>Seabulk Interntnl</t>
  </si>
  <si>
    <t>HOUSTON</t>
  </si>
  <si>
    <t>United States Shpg.</t>
  </si>
  <si>
    <t>INTEGRITY</t>
  </si>
  <si>
    <t>OSG Overseas Ship.</t>
  </si>
  <si>
    <t>KEYSTONE TEXAS</t>
  </si>
  <si>
    <t>KODIAK</t>
  </si>
  <si>
    <t>SeaRiver Maritime</t>
  </si>
  <si>
    <t>MISSISSIPPI VOYAGER</t>
  </si>
  <si>
    <t>NEW RIVER</t>
  </si>
  <si>
    <t>OVERSEAS DILIGENCE</t>
  </si>
  <si>
    <t>OVERSEAS GALENA BAY</t>
  </si>
  <si>
    <t>OSG Ship Mngt. (GR)</t>
  </si>
  <si>
    <t>OVERSEAS HOUSTON</t>
  </si>
  <si>
    <t>Aker American Shpg.</t>
  </si>
  <si>
    <t>OVERSEAS LONG BEACH</t>
  </si>
  <si>
    <t>OVERSEAS LOS ANGELES</t>
  </si>
  <si>
    <t>OVERSEAS NEW ORLEANS</t>
  </si>
  <si>
    <t>OVERSEAS PHILADELPHIA</t>
  </si>
  <si>
    <t>OVERSEAS PUGET SOUND</t>
  </si>
  <si>
    <t>POLAR ADVENTURE</t>
  </si>
  <si>
    <t>Polar Tankers Inc.</t>
  </si>
  <si>
    <t>POLAR DISCOVERY</t>
  </si>
  <si>
    <t>POLAR ENDEAVOUR</t>
  </si>
  <si>
    <t>POLAR ENTERPRISE</t>
  </si>
  <si>
    <t>POLAR RESOLUTION</t>
  </si>
  <si>
    <t>PRINCE WILLIAM SOUND</t>
  </si>
  <si>
    <t>S/R AMERICAN PROGRESS</t>
  </si>
  <si>
    <t>S/R BAYTOWN</t>
  </si>
  <si>
    <t>S/R LONG BEACH</t>
  </si>
  <si>
    <t>S/R WILMINGTON</t>
  </si>
  <si>
    <t>SEA VENTURE</t>
  </si>
  <si>
    <t>Atlantic Tankships</t>
  </si>
  <si>
    <t>SEABULK AMERICA</t>
  </si>
  <si>
    <t>SEABULK ARCTIC</t>
  </si>
  <si>
    <t>SEABULK CHALLENGE</t>
  </si>
  <si>
    <t>SEABULK ENERGY</t>
  </si>
  <si>
    <t>SEABULK POWER</t>
  </si>
  <si>
    <t>SEABULK PRIDE</t>
  </si>
  <si>
    <t>SEABULK TRADER</t>
  </si>
  <si>
    <t>SIERRA</t>
  </si>
  <si>
    <t>SULPHUR ENTERPRISE</t>
  </si>
  <si>
    <t>Molten Sulphur Carrier</t>
  </si>
  <si>
    <t>Sulphur Carriers</t>
  </si>
  <si>
    <t>THE MONSEIGNEUR</t>
  </si>
  <si>
    <t>WASHINGTON VOYAGER</t>
  </si>
  <si>
    <t>EL FARO</t>
  </si>
  <si>
    <t>Ro-Ro</t>
  </si>
  <si>
    <t>Sea Star Line LLC</t>
  </si>
  <si>
    <t>EL MORRO</t>
  </si>
  <si>
    <t>EL YUNQUE</t>
  </si>
  <si>
    <t>GREAT LAND</t>
  </si>
  <si>
    <t>Interocean American</t>
  </si>
  <si>
    <t>JEAN ANNE</t>
  </si>
  <si>
    <t>Pure Car Carrier</t>
  </si>
  <si>
    <t>Strong Vessel Ops</t>
  </si>
  <si>
    <t>LURLINE</t>
  </si>
  <si>
    <t>Ro-Ro/Container</t>
  </si>
  <si>
    <t>Matson Navigation</t>
  </si>
  <si>
    <t>MAJOR STEPHEN W. PLESS</t>
  </si>
  <si>
    <t>Waterman Steamship</t>
  </si>
  <si>
    <t>MATSONIA</t>
  </si>
  <si>
    <t>MIDNIGHT SUN</t>
  </si>
  <si>
    <t>NORTH STAR</t>
  </si>
  <si>
    <t>PFC. DEWAYNE T. WILLIAMS</t>
  </si>
  <si>
    <t>Ro-Ro/Lo-Lo</t>
  </si>
  <si>
    <t>Wilmington Trust Co.</t>
  </si>
  <si>
    <t>PFC. EUGENE A. OBREGON</t>
  </si>
  <si>
    <t>SGT. MATEJ KOCAK</t>
  </si>
  <si>
    <t>SGT. WILLIAM R. BUTTON</t>
  </si>
  <si>
    <t>WESTWARD VENTURE</t>
  </si>
  <si>
    <t>Totem Ocean Trailer</t>
  </si>
  <si>
    <t>CLEVELAND</t>
  </si>
  <si>
    <t xml:space="preserve">General Cargo </t>
  </si>
  <si>
    <t>Sealift Inc</t>
  </si>
  <si>
    <t>WILSON</t>
  </si>
  <si>
    <t>General Cargo</t>
  </si>
  <si>
    <t>HORIZON ANCHORAGE</t>
  </si>
  <si>
    <t>Containership</t>
  </si>
  <si>
    <t>Horizon Lines LLC</t>
  </si>
  <si>
    <t>HORIZON CHALLENGER</t>
  </si>
  <si>
    <t>HORIZON CONSUMER</t>
  </si>
  <si>
    <t>HORIZON CRUSADER</t>
  </si>
  <si>
    <t>HORIZON DISCOVERY</t>
  </si>
  <si>
    <t>HORIZON ENTERPRISE</t>
  </si>
  <si>
    <t>HORIZON FAIRBANKS</t>
  </si>
  <si>
    <t>HORIZON HAWAII</t>
  </si>
  <si>
    <t>HORIZON KODIAK</t>
  </si>
  <si>
    <t>HORIZON NAVIGATOR</t>
  </si>
  <si>
    <t>HORIZON PACIFIC</t>
  </si>
  <si>
    <t>HORIZON PRODUCER</t>
  </si>
  <si>
    <t>HORIZON RELIANCE</t>
  </si>
  <si>
    <t>HORIZON SPIRIT</t>
  </si>
  <si>
    <t>HORIZON TACOMA</t>
  </si>
  <si>
    <t>HORIZON TRADER</t>
  </si>
  <si>
    <t>KAUAI</t>
  </si>
  <si>
    <t>LIHUE</t>
  </si>
  <si>
    <t>MAHI MAHI</t>
  </si>
  <si>
    <t>MANOA</t>
  </si>
  <si>
    <t>MANUKAI</t>
  </si>
  <si>
    <t>MANULANI</t>
  </si>
  <si>
    <t>MAUI</t>
  </si>
  <si>
    <t>MAUNALEI</t>
  </si>
  <si>
    <t>MAUNAWILI</t>
  </si>
  <si>
    <t>MOKIHANA</t>
  </si>
  <si>
    <t>R.J. PFEIFFER</t>
  </si>
  <si>
    <t>ENERGY ENTERPRISE</t>
  </si>
  <si>
    <t>Bulk Carrier</t>
  </si>
  <si>
    <t>LCI Shipholdings</t>
  </si>
  <si>
    <t>MARY ANN HUDSON</t>
  </si>
  <si>
    <t>Teco Ocean Shipping</t>
  </si>
  <si>
    <t>TINA LITRICO</t>
  </si>
  <si>
    <t>SHEILA MCDEVITT</t>
  </si>
  <si>
    <t>MAERSK RHODE ISLAND</t>
  </si>
  <si>
    <t>Moller AP</t>
  </si>
  <si>
    <t>OVERSEAS AMBERMAR</t>
  </si>
  <si>
    <t>OVERSEAS LUXMAR</t>
  </si>
  <si>
    <t>OVERSEAS MAREMAR</t>
  </si>
  <si>
    <t>Liberty Maritime</t>
  </si>
  <si>
    <t>Pacific-Gulf Marine</t>
  </si>
  <si>
    <t>GREEN RIDGE</t>
  </si>
  <si>
    <t>LMS Shipmanagement</t>
  </si>
  <si>
    <t>HONOR</t>
  </si>
  <si>
    <t>INDEPENDENCE</t>
  </si>
  <si>
    <t>LIBERTY</t>
  </si>
  <si>
    <t>LTC. CALVIN P. TITUS</t>
  </si>
  <si>
    <t>MAJOR BERNARD FISHER</t>
  </si>
  <si>
    <t>PATRIOT</t>
  </si>
  <si>
    <t>PFC. JAMES ANDERSON JR.</t>
  </si>
  <si>
    <t>PFC. WILLIAM B. BAUGH</t>
  </si>
  <si>
    <t>PVT. FRANKLIN J. PHILLIPS</t>
  </si>
  <si>
    <t>RESOLVE</t>
  </si>
  <si>
    <t>SP5. ERIC G. GIBSON</t>
  </si>
  <si>
    <t>TSGT JOHN A. CHAPMAN</t>
  </si>
  <si>
    <t>Sealift Inc.</t>
  </si>
  <si>
    <t>CAPT. STEVEN L. BENNETT</t>
  </si>
  <si>
    <t>Dry Bulk</t>
  </si>
  <si>
    <t>HARRIETTE</t>
  </si>
  <si>
    <t>LIBERTY EAGLE</t>
  </si>
  <si>
    <t>LIBERTY GLORY</t>
  </si>
  <si>
    <t>LIBERTY GRACE</t>
  </si>
  <si>
    <t>LIBERTY SPIRIT</t>
  </si>
  <si>
    <t>LIBERTY STAR</t>
  </si>
  <si>
    <t>LIBERTY SUN</t>
  </si>
  <si>
    <t>MARILYN</t>
  </si>
  <si>
    <t>N/B ATLANTIC MARINE  ALABAMA (1)</t>
  </si>
  <si>
    <t>N/B ATLANTIC MARINE  ALABAMA (2)</t>
  </si>
  <si>
    <t>N/B ATLANTIC MARINE  ALABAMA (3)</t>
  </si>
  <si>
    <t>N/B KVAERNER PHILADELPHIA (1)</t>
  </si>
  <si>
    <t>N/B KVAERNER PHILADELPHIA (2)</t>
  </si>
  <si>
    <t>OVERSEAS BOSTON</t>
  </si>
  <si>
    <t>OVERSEAS JACKSON</t>
  </si>
  <si>
    <t>OVERSEAS NEW YORK</t>
  </si>
  <si>
    <t>OVERSEAS NIKISKI</t>
  </si>
  <si>
    <t>OVERSEAS PORT ARTHUR</t>
  </si>
  <si>
    <t>OVERSEAS TAMPA</t>
  </si>
  <si>
    <t>OVERSEAS TEXAS CITY</t>
  </si>
  <si>
    <t>N/B DAEWOO S.B.  OKPO (40)</t>
  </si>
  <si>
    <t>N/B DAEWOO S.B.  OKPO (41)</t>
  </si>
  <si>
    <t>N/B JIANGSU NEW YANGZIJIANG  YANGZIJIANG (22)</t>
  </si>
  <si>
    <t>N/B JIANGSU NEW YANGZIJIANG  YANGZIJIANG 760 (2)</t>
  </si>
  <si>
    <t>N/B GEN. DYNAMICS NASSCO  SAN DIEGO (1)</t>
  </si>
  <si>
    <t>N/B GEN. DYNAMICS NASSCO  SAN DIEGO (2)</t>
  </si>
  <si>
    <t>N/B GEN. DYNAMICS NASSCO  SAN DIEGO (3)</t>
  </si>
  <si>
    <t>N/B GEN. DYNAMICS NASSCO  SAN DIEGO (4)</t>
  </si>
  <si>
    <t>N/B GEN. DYNAMICS NASSCO  SAN DIEGO (5)</t>
  </si>
  <si>
    <t>N/B GEN. DYNAMICS NASSCO  SAN DIEGO (6)</t>
  </si>
  <si>
    <t>N/B GEN. DYNAMICS NASSCO  SAN DIEGO (7)</t>
  </si>
  <si>
    <t>N/B GEN. DYNAMICS NASSCO  SAN DIEGO (8)</t>
  </si>
  <si>
    <t>N/B GEN. DYNAMICS NASSCO  SAN DIEGO (9)</t>
  </si>
  <si>
    <t xml:space="preserve">Vessel Types </t>
  </si>
  <si>
    <t>The vessel categories used for this report include the following types:</t>
  </si>
  <si>
    <r>
      <t xml:space="preserve">   </t>
    </r>
    <r>
      <rPr>
        <b/>
        <sz val="9"/>
        <rFont val="Courier New"/>
        <family val="3"/>
      </rPr>
      <t>Tankers</t>
    </r>
    <r>
      <rPr>
        <sz val="9"/>
        <rFont val="Courier New"/>
        <family val="3"/>
      </rPr>
      <t>:  Asphalt &amp; Bitumen Carriers, Chemical &amp; Oil Carriers,</t>
    </r>
  </si>
  <si>
    <t xml:space="preserve">   Molten Sulphur Carriers, Product Carriers, Crude Oil Carriers.</t>
  </si>
  <si>
    <r>
      <t xml:space="preserve">   </t>
    </r>
    <r>
      <rPr>
        <b/>
        <sz val="9"/>
        <rFont val="Courier New"/>
        <family val="3"/>
      </rPr>
      <t>General Cargo</t>
    </r>
    <r>
      <rPr>
        <sz val="9"/>
        <rFont val="Courier New"/>
        <family val="3"/>
      </rPr>
      <t xml:space="preserve">:  Barge Carriers, General Cargo Liners, Heavy Lift </t>
    </r>
  </si>
  <si>
    <t xml:space="preserve">   Cargo Vessels, Multi-Purpose ships.</t>
  </si>
  <si>
    <r>
      <t xml:space="preserve">   </t>
    </r>
    <r>
      <rPr>
        <b/>
        <sz val="9"/>
        <rFont val="Courier New"/>
        <family val="3"/>
      </rPr>
      <t>Containership</t>
    </r>
    <r>
      <rPr>
        <sz val="9"/>
        <rFont val="Courier New"/>
        <family val="3"/>
      </rPr>
      <t>:  Fully Cellular Containerships.</t>
    </r>
  </si>
  <si>
    <r>
      <t xml:space="preserve">   </t>
    </r>
    <r>
      <rPr>
        <b/>
        <sz val="9"/>
        <rFont val="Courier New"/>
        <family val="3"/>
      </rPr>
      <t>Dry Bulk</t>
    </r>
    <r>
      <rPr>
        <sz val="9"/>
        <rFont val="Courier New"/>
        <family val="3"/>
      </rPr>
      <t>:  Bulk Carriers.</t>
    </r>
  </si>
  <si>
    <t>Vessel Capacity</t>
  </si>
  <si>
    <t xml:space="preserve">Vessel capacities are expressed in deadweight (DWT) which is the total weight (metric tons) of cargo, fuel, fresh water, stores and crew which a ship can carry when immersed to its load line. </t>
  </si>
  <si>
    <t>Source</t>
  </si>
  <si>
    <t xml:space="preserve">Clarkson Research Studies, Vessel Registers, London: Clarkson Shipbrokers, (www.clarksonresearch.com).  </t>
  </si>
  <si>
    <t>Jones Act vessels are those that are constructed in the United States, owned by U.S. citizens, and registered under the U.S. flag; or a foreign-built or foreign-flagged vessel wrecked in U.S. waters, when it is salvaged and rebuilt in the United States, re-flagged U.S. and awarded domestic operating authority; or a foreign-build or foreign-flagged vessel which is captured in war by citizens of the United States and lawfully condemned as prize, or adjudged to be forefeited for a violation of U.S. law, re-flagged U.S. and awarded domestic operating authority.</t>
  </si>
  <si>
    <t>NOTES</t>
  </si>
  <si>
    <t>The Maritime Security Program (MSP) maintains a core fleet of U.S.-flag privately-owned and operated capacity needed to meet Department of Defense requirements during war and national emergencies, and maintain a presence in international commercial shipping.</t>
  </si>
  <si>
    <t>Roll-on/Roll-off</t>
  </si>
  <si>
    <t xml:space="preserve">Foreign Trade </t>
  </si>
  <si>
    <t>Order Book</t>
  </si>
  <si>
    <t>The following report contains data on the U.S.-flag privately-owned oceangoing merchant fleet of 10,000 deadweight (DWT) or greater.  The fleet is expressed in terms of number of vessels and DWT for the following vessel types:  tankers, roll-on/roll-off, general cargo, containership and dry bulk. (See the vessel type description below.)</t>
  </si>
  <si>
    <t>U.S.-Flag Jones Act Oceangoing Tanker Fleet, Year-End 2007</t>
  </si>
  <si>
    <t>Total Number: 51  DWT: 3,690,890</t>
  </si>
  <si>
    <t>U..S.-Flag Jones Act Oceangoing Roll-on/Ro-off Fleet, Year-End 2007</t>
  </si>
  <si>
    <t>Total Number: 15  DWT: 304,105</t>
  </si>
  <si>
    <t>U..S.-Flag Jones Act Oceangoing General Cargo Fleet, Year-End 2007</t>
  </si>
  <si>
    <t>U..S.-Flag Jones Act Oceangoing Containership Fleet, Year-End 2007</t>
  </si>
  <si>
    <t>U..S.-Flag Jones Act Oceangoing Dry Bulk Fleet, Year-End 2007</t>
  </si>
  <si>
    <t>Total Number: 4  DWT: 142,685</t>
  </si>
  <si>
    <t>U..S.-Flag Oceangoing Foreign Trade Tanker Fleet, Year-End 2007</t>
  </si>
  <si>
    <t>Total Number: 4  DWT: 164,020</t>
  </si>
  <si>
    <t>U..S.-Flag Oceangoing Foreign Trade Dry Bulk Fleet, Year-End 2007</t>
  </si>
  <si>
    <t>Total Number: 9  DWT: 438,337</t>
  </si>
  <si>
    <t>U..S.-Flag Oceangoing Fleet Orderbook, Year-End 2007</t>
  </si>
  <si>
    <t>Total Number: 25  DWT: 1,216,000</t>
  </si>
  <si>
    <t>Ships</t>
  </si>
  <si>
    <t>Deadweight (DWT)</t>
  </si>
  <si>
    <t xml:space="preserve">U..S.-flag Oceangoing Fleet, Year-End 2007 </t>
  </si>
  <si>
    <t>The report also shows the Jones Act and the Maritime Security Program (MSP) segments of the U.S.-flag fleet.</t>
  </si>
  <si>
    <r>
      <t xml:space="preserve">   </t>
    </r>
    <r>
      <rPr>
        <b/>
        <sz val="9"/>
        <rFont val="Courier New"/>
        <family val="3"/>
      </rPr>
      <t xml:space="preserve">Roll-on/Roll-off:  </t>
    </r>
    <r>
      <rPr>
        <sz val="9"/>
        <rFont val="Courier New"/>
        <family val="3"/>
      </rPr>
      <t>Pure Car Carriers, Ro-Ro/Containerships, Ro-Ro Vessels.</t>
    </r>
  </si>
  <si>
    <t>yes</t>
  </si>
  <si>
    <t>no</t>
  </si>
  <si>
    <t>MSP vessels are in bold.</t>
  </si>
  <si>
    <t>U.S.-Flag</t>
  </si>
  <si>
    <t>Red River Carriers</t>
  </si>
  <si>
    <t>Central Gulf Lines</t>
  </si>
  <si>
    <t>Internat. Shipholding</t>
  </si>
  <si>
    <t>APL CHINA</t>
  </si>
  <si>
    <t>APL Limited</t>
  </si>
  <si>
    <t>APL KOREA</t>
  </si>
  <si>
    <t>APL PHILIPPINES</t>
  </si>
  <si>
    <t>APL SINGAPORE</t>
  </si>
  <si>
    <t>APL THAILAND</t>
  </si>
  <si>
    <t>BUENOS AIRES</t>
  </si>
  <si>
    <t>Maersk Line</t>
  </si>
  <si>
    <t>CHARLESTON EXPRESS</t>
  </si>
  <si>
    <t>Hapag-Lloyd Cont.</t>
  </si>
  <si>
    <t>CP NAVIGATOR</t>
  </si>
  <si>
    <t>HORIZON EAGLE</t>
  </si>
  <si>
    <t>Frontline Ltd.</t>
  </si>
  <si>
    <t>HORIZON FALCON</t>
  </si>
  <si>
    <t>HORIZON HAWK</t>
  </si>
  <si>
    <t>HORIZON HUNTER</t>
  </si>
  <si>
    <t>Horizon Lines, LLC</t>
  </si>
  <si>
    <t>LTC JOHN U.D. PAGE</t>
  </si>
  <si>
    <t>MAERSK ALABAMA</t>
  </si>
  <si>
    <t>MAERSK ARKANSAS</t>
  </si>
  <si>
    <t>MAERSK CAROLINA</t>
  </si>
  <si>
    <t>MAERSK IOWA</t>
  </si>
  <si>
    <t>MAERSK GEORGIA</t>
  </si>
  <si>
    <t>MAERSK MISSOURI</t>
  </si>
  <si>
    <t>MAERSK MONTANA</t>
  </si>
  <si>
    <t>MAERSK NEBRASKA</t>
  </si>
  <si>
    <t>MAERSK NEVADA</t>
  </si>
  <si>
    <t>MAERSK OHIO</t>
  </si>
  <si>
    <t>MAERSK VIRGINIA</t>
  </si>
  <si>
    <t>NATIONAL GLORY</t>
  </si>
  <si>
    <t>Nat Shpng America</t>
  </si>
  <si>
    <t>PHILADELPHIA EXPRESS</t>
  </si>
  <si>
    <t>PRESIDENT ADAMS</t>
  </si>
  <si>
    <t>PRESIDENT JACKSON</t>
  </si>
  <si>
    <t>PRESIDENT POLK</t>
  </si>
  <si>
    <t>PRESIDENT TRUMAN</t>
  </si>
  <si>
    <t>SANTA CRUZ</t>
  </si>
  <si>
    <t>SEA-LAND ACHIEVER</t>
  </si>
  <si>
    <t>SEA-LAND ATLANTIC</t>
  </si>
  <si>
    <t>SEA-LAND CHARGER</t>
  </si>
  <si>
    <t>SEA-LAND COMET</t>
  </si>
  <si>
    <t>SEA-LAND COMMITMENT</t>
  </si>
  <si>
    <t>SEA-LAND FLORIDA</t>
  </si>
  <si>
    <t>SEA-LAND INTREPID</t>
  </si>
  <si>
    <t>SEA-LAND LIGHTNING</t>
  </si>
  <si>
    <t>SEA-LAND METEOR</t>
  </si>
  <si>
    <t>SEA-LAND MOTIVATOR</t>
  </si>
  <si>
    <t>SEA-LAND PERFORMANCE</t>
  </si>
  <si>
    <t>SEA-LAND PRIDE</t>
  </si>
  <si>
    <t>SEA-LAND QUALITY</t>
  </si>
  <si>
    <t>ST. LOUIS EXPRESS</t>
  </si>
  <si>
    <t>STAFF SGT. EDWARD A. CARTER</t>
  </si>
  <si>
    <t>WASHINGTON EXPRESS</t>
  </si>
  <si>
    <t>YORKTOWN EXPRESS</t>
  </si>
  <si>
    <t>ADVANTAGE</t>
  </si>
  <si>
    <t>AMERICAN TERN</t>
  </si>
  <si>
    <t>Osprey S/mngt.</t>
  </si>
  <si>
    <t>MAERSK CONSTELLATION</t>
  </si>
  <si>
    <t>NOBLE STAR</t>
  </si>
  <si>
    <t>VIRGINIAN</t>
  </si>
  <si>
    <t>Total Number: 5  DWT: 100,492</t>
  </si>
  <si>
    <t>U..S.-Flag Oceangoing Foreign Trade Roll-on/Roll-off Fleet, Year-End 2007</t>
  </si>
  <si>
    <t>U..S.-Flag Oceangoing Foreign Trade Container Fleet, Year-End 2007</t>
  </si>
  <si>
    <t>U..S.-Flag Oceangoing Foreign Trade General Cargo Fleet, Year-End 2007</t>
  </si>
  <si>
    <t>Total Number: 2  DWT: 45,100</t>
  </si>
  <si>
    <t>Total Number: 28  DWT 785,849</t>
  </si>
  <si>
    <t>Total Number: 24  DWT: 512,263</t>
  </si>
  <si>
    <t>Total Number: 47  DWT: 2,409,492</t>
  </si>
  <si>
    <t>OVERSEAS JOYCE</t>
  </si>
  <si>
    <t>ALLIANCE NEW YORK</t>
  </si>
  <si>
    <t>COURAGE</t>
  </si>
  <si>
    <t>FREEDOM</t>
  </si>
  <si>
    <t>GLOBAL PATRIOT</t>
  </si>
  <si>
    <t>GREEN BAY</t>
  </si>
  <si>
    <t>GREEN COVE</t>
  </si>
  <si>
    <t>GREEN DALE</t>
  </si>
  <si>
    <t>GREEN LAKE</t>
  </si>
  <si>
    <t>GREEN POINT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</si>
</sst>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#,##0.0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ourier New"/>
      <family val="3"/>
    </font>
    <font>
      <b/>
      <u val="single"/>
      <sz val="9"/>
      <name val="Courier New"/>
      <family val="3"/>
    </font>
    <font>
      <b/>
      <sz val="9"/>
      <name val="Courier New"/>
      <family val="3"/>
    </font>
    <font>
      <u val="single"/>
      <sz val="9"/>
      <color indexed="12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22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22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22"/>
      </right>
      <top>
        <color indexed="63"/>
      </top>
      <bottom style="double"/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ck">
        <color indexed="22"/>
      </right>
      <top style="thin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n">
        <color indexed="22"/>
      </top>
      <bottom>
        <color indexed="63"/>
      </bottom>
    </border>
    <border>
      <left style="thick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20" applyFont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164" fontId="10" fillId="2" borderId="3" xfId="15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164" fontId="11" fillId="0" borderId="0" xfId="15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64" fontId="11" fillId="0" borderId="0" xfId="15" applyNumberFormat="1" applyFont="1" applyFill="1" applyAlignment="1">
      <alignment/>
    </xf>
    <xf numFmtId="0" fontId="10" fillId="0" borderId="4" xfId="0" applyFont="1" applyFill="1" applyBorder="1" applyAlignment="1">
      <alignment horizontal="left"/>
    </xf>
    <xf numFmtId="0" fontId="10" fillId="0" borderId="4" xfId="0" applyFont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4" xfId="0" applyFont="1" applyFill="1" applyBorder="1" applyAlignment="1">
      <alignment horizontal="right"/>
    </xf>
    <xf numFmtId="164" fontId="10" fillId="2" borderId="4" xfId="15" applyNumberFormat="1" applyFont="1" applyFill="1" applyBorder="1" applyAlignment="1">
      <alignment horizontal="right"/>
    </xf>
    <xf numFmtId="0" fontId="10" fillId="3" borderId="4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3" fontId="10" fillId="5" borderId="4" xfId="0" applyNumberFormat="1" applyFont="1" applyFill="1" applyBorder="1" applyAlignment="1">
      <alignment/>
    </xf>
    <xf numFmtId="0" fontId="10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11" fillId="5" borderId="4" xfId="0" applyNumberFormat="1" applyFont="1" applyFill="1" applyBorder="1" applyAlignment="1">
      <alignment/>
    </xf>
    <xf numFmtId="0" fontId="10" fillId="0" borderId="5" xfId="0" applyFont="1" applyFill="1" applyBorder="1" applyAlignment="1">
      <alignment horizontal="right"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 horizontal="right"/>
    </xf>
    <xf numFmtId="0" fontId="10" fillId="0" borderId="6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5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164" fontId="10" fillId="6" borderId="4" xfId="15" applyNumberFormat="1" applyFont="1" applyFill="1" applyBorder="1" applyAlignment="1">
      <alignment/>
    </xf>
    <xf numFmtId="0" fontId="11" fillId="4" borderId="4" xfId="0" applyFont="1" applyFill="1" applyBorder="1" applyAlignment="1">
      <alignment/>
    </xf>
    <xf numFmtId="164" fontId="11" fillId="6" borderId="4" xfId="15" applyNumberFormat="1" applyFont="1" applyFill="1" applyBorder="1" applyAlignment="1">
      <alignment/>
    </xf>
    <xf numFmtId="0" fontId="10" fillId="2" borderId="8" xfId="0" applyFont="1" applyFill="1" applyBorder="1" applyAlignment="1">
      <alignment/>
    </xf>
    <xf numFmtId="164" fontId="10" fillId="2" borderId="9" xfId="15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11" xfId="0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64" fontId="10" fillId="2" borderId="12" xfId="15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/>
    </xf>
    <xf numFmtId="0" fontId="12" fillId="0" borderId="5" xfId="22" applyFont="1" applyFill="1" applyBorder="1" applyAlignment="1">
      <alignment horizontal="right" wrapText="1"/>
      <protection/>
    </xf>
    <xf numFmtId="0" fontId="12" fillId="0" borderId="6" xfId="22" applyFont="1" applyFill="1" applyBorder="1" applyAlignment="1">
      <alignment horizontal="right" wrapText="1"/>
      <protection/>
    </xf>
    <xf numFmtId="0" fontId="12" fillId="4" borderId="4" xfId="23" applyFont="1" applyFill="1" applyBorder="1" applyAlignment="1">
      <alignment wrapText="1"/>
      <protection/>
    </xf>
    <xf numFmtId="0" fontId="12" fillId="0" borderId="4" xfId="22" applyFont="1" applyFill="1" applyBorder="1" applyAlignment="1">
      <alignment wrapText="1"/>
      <protection/>
    </xf>
    <xf numFmtId="164" fontId="12" fillId="5" borderId="4" xfId="15" applyNumberFormat="1" applyFont="1" applyFill="1" applyBorder="1" applyAlignment="1">
      <alignment wrapText="1"/>
    </xf>
    <xf numFmtId="164" fontId="10" fillId="5" borderId="4" xfId="15" applyNumberFormat="1" applyFont="1" applyFill="1" applyBorder="1" applyAlignment="1">
      <alignment/>
    </xf>
    <xf numFmtId="0" fontId="11" fillId="6" borderId="4" xfId="0" applyFont="1" applyFill="1" applyBorder="1" applyAlignment="1">
      <alignment/>
    </xf>
    <xf numFmtId="164" fontId="11" fillId="5" borderId="4" xfId="15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13" xfId="0" applyFont="1" applyFill="1" applyBorder="1" applyAlignment="1">
      <alignment/>
    </xf>
    <xf numFmtId="164" fontId="10" fillId="0" borderId="0" xfId="15" applyNumberFormat="1" applyFont="1" applyFill="1" applyBorder="1" applyAlignment="1">
      <alignment horizontal="right"/>
    </xf>
    <xf numFmtId="164" fontId="10" fillId="0" borderId="14" xfId="15" applyNumberFormat="1" applyFont="1" applyFill="1" applyBorder="1" applyAlignment="1">
      <alignment/>
    </xf>
    <xf numFmtId="164" fontId="10" fillId="0" borderId="0" xfId="15" applyNumberFormat="1" applyFont="1" applyAlignment="1">
      <alignment/>
    </xf>
    <xf numFmtId="0" fontId="10" fillId="2" borderId="15" xfId="0" applyFont="1" applyFill="1" applyBorder="1" applyAlignment="1">
      <alignment/>
    </xf>
    <xf numFmtId="164" fontId="10" fillId="2" borderId="16" xfId="15" applyNumberFormat="1" applyFont="1" applyFill="1" applyBorder="1" applyAlignment="1">
      <alignment horizontal="right"/>
    </xf>
    <xf numFmtId="0" fontId="10" fillId="7" borderId="4" xfId="0" applyFont="1" applyFill="1" applyBorder="1" applyAlignment="1">
      <alignment/>
    </xf>
    <xf numFmtId="164" fontId="10" fillId="0" borderId="5" xfId="15" applyNumberFormat="1" applyFont="1" applyFill="1" applyBorder="1" applyAlignment="1">
      <alignment horizontal="right"/>
    </xf>
    <xf numFmtId="164" fontId="10" fillId="0" borderId="6" xfId="15" applyNumberFormat="1" applyFont="1" applyFill="1" applyBorder="1" applyAlignment="1">
      <alignment horizontal="right"/>
    </xf>
    <xf numFmtId="0" fontId="10" fillId="8" borderId="4" xfId="0" applyFont="1" applyFill="1" applyBorder="1" applyAlignment="1">
      <alignment/>
    </xf>
    <xf numFmtId="164" fontId="10" fillId="6" borderId="4" xfId="15" applyNumberFormat="1" applyFont="1" applyFill="1" applyBorder="1" applyAlignment="1">
      <alignment/>
    </xf>
    <xf numFmtId="0" fontId="11" fillId="7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0" borderId="7" xfId="0" applyFont="1" applyFill="1" applyBorder="1" applyAlignment="1">
      <alignment horizontal="right"/>
    </xf>
    <xf numFmtId="164" fontId="10" fillId="3" borderId="4" xfId="15" applyNumberFormat="1" applyFont="1" applyFill="1" applyBorder="1" applyAlignment="1">
      <alignment/>
    </xf>
    <xf numFmtId="164" fontId="10" fillId="0" borderId="7" xfId="15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19" xfId="0" applyFont="1" applyFill="1" applyBorder="1" applyAlignment="1">
      <alignment/>
    </xf>
    <xf numFmtId="0" fontId="10" fillId="0" borderId="20" xfId="0" applyFont="1" applyFill="1" applyBorder="1" applyAlignment="1">
      <alignment horizontal="right"/>
    </xf>
    <xf numFmtId="164" fontId="10" fillId="2" borderId="21" xfId="15" applyNumberFormat="1" applyFont="1" applyFill="1" applyBorder="1" applyAlignment="1">
      <alignment horizontal="right"/>
    </xf>
    <xf numFmtId="0" fontId="10" fillId="5" borderId="4" xfId="0" applyFont="1" applyFill="1" applyBorder="1" applyAlignment="1">
      <alignment/>
    </xf>
    <xf numFmtId="0" fontId="11" fillId="5" borderId="4" xfId="0" applyFont="1" applyFill="1" applyBorder="1" applyAlignment="1">
      <alignment/>
    </xf>
    <xf numFmtId="164" fontId="11" fillId="4" borderId="4" xfId="15" applyNumberFormat="1" applyFont="1" applyFill="1" applyBorder="1" applyAlignment="1">
      <alignment/>
    </xf>
    <xf numFmtId="164" fontId="11" fillId="0" borderId="5" xfId="15" applyNumberFormat="1" applyFont="1" applyFill="1" applyBorder="1" applyAlignment="1">
      <alignment horizontal="right"/>
    </xf>
    <xf numFmtId="164" fontId="11" fillId="0" borderId="6" xfId="15" applyNumberFormat="1" applyFont="1" applyFill="1" applyBorder="1" applyAlignment="1">
      <alignment horizontal="right"/>
    </xf>
    <xf numFmtId="164" fontId="13" fillId="0" borderId="0" xfId="15" applyNumberFormat="1" applyFont="1" applyFill="1" applyBorder="1" applyAlignment="1">
      <alignment horizontal="right" wrapText="1"/>
    </xf>
    <xf numFmtId="0" fontId="13" fillId="0" borderId="5" xfId="22" applyFont="1" applyFill="1" applyBorder="1" applyAlignment="1">
      <alignment horizontal="right" wrapText="1"/>
      <protection/>
    </xf>
    <xf numFmtId="0" fontId="13" fillId="0" borderId="6" xfId="22" applyFont="1" applyFill="1" applyBorder="1" applyAlignment="1">
      <alignment horizontal="right" wrapText="1"/>
      <protection/>
    </xf>
    <xf numFmtId="0" fontId="12" fillId="6" borderId="4" xfId="23" applyFont="1" applyFill="1" applyBorder="1" applyAlignment="1">
      <alignment wrapText="1"/>
      <protection/>
    </xf>
    <xf numFmtId="164" fontId="12" fillId="9" borderId="4" xfId="15" applyNumberFormat="1" applyFont="1" applyFill="1" applyBorder="1" applyAlignment="1">
      <alignment horizontal="right" wrapText="1"/>
    </xf>
    <xf numFmtId="0" fontId="13" fillId="6" borderId="4" xfId="23" applyFont="1" applyFill="1" applyBorder="1" applyAlignment="1">
      <alignment wrapText="1"/>
      <protection/>
    </xf>
    <xf numFmtId="0" fontId="13" fillId="0" borderId="4" xfId="22" applyFont="1" applyFill="1" applyBorder="1" applyAlignment="1">
      <alignment wrapText="1"/>
      <protection/>
    </xf>
    <xf numFmtId="164" fontId="13" fillId="9" borderId="4" xfId="15" applyNumberFormat="1" applyFont="1" applyFill="1" applyBorder="1" applyAlignment="1">
      <alignment horizontal="right" wrapText="1"/>
    </xf>
    <xf numFmtId="164" fontId="10" fillId="9" borderId="4" xfId="15" applyNumberFormat="1" applyFont="1" applyFill="1" applyBorder="1" applyAlignment="1">
      <alignment/>
    </xf>
    <xf numFmtId="0" fontId="13" fillId="4" borderId="4" xfId="23" applyFont="1" applyFill="1" applyBorder="1" applyAlignment="1">
      <alignment wrapText="1"/>
      <protection/>
    </xf>
    <xf numFmtId="164" fontId="13" fillId="6" borderId="4" xfId="15" applyNumberFormat="1" applyFont="1" applyFill="1" applyBorder="1" applyAlignment="1">
      <alignment horizontal="right" wrapText="1"/>
    </xf>
    <xf numFmtId="164" fontId="12" fillId="6" borderId="4" xfId="15" applyNumberFormat="1" applyFont="1" applyFill="1" applyBorder="1" applyAlignment="1">
      <alignment horizontal="right" wrapText="1"/>
    </xf>
    <xf numFmtId="0" fontId="11" fillId="8" borderId="4" xfId="0" applyFont="1" applyFill="1" applyBorder="1" applyAlignment="1">
      <alignment/>
    </xf>
    <xf numFmtId="0" fontId="13" fillId="8" borderId="4" xfId="22" applyFont="1" applyFill="1" applyBorder="1" applyAlignment="1">
      <alignment wrapText="1"/>
      <protection/>
    </xf>
    <xf numFmtId="0" fontId="12" fillId="7" borderId="4" xfId="22" applyFont="1" applyFill="1" applyBorder="1" applyAlignment="1">
      <alignment wrapText="1"/>
      <protection/>
    </xf>
    <xf numFmtId="3" fontId="10" fillId="0" borderId="4" xfId="0" applyNumberFormat="1" applyFont="1" applyFill="1" applyBorder="1" applyAlignment="1">
      <alignment horizontal="right"/>
    </xf>
    <xf numFmtId="3" fontId="10" fillId="6" borderId="4" xfId="15" applyNumberFormat="1" applyFont="1" applyFill="1" applyBorder="1" applyAlignment="1">
      <alignment/>
    </xf>
    <xf numFmtId="0" fontId="12" fillId="0" borderId="4" xfId="21" applyFont="1" applyFill="1" applyBorder="1" applyAlignment="1">
      <alignment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12" fillId="10" borderId="4" xfId="21" applyFont="1" applyFill="1" applyBorder="1" applyAlignment="1">
      <alignment wrapText="1"/>
      <protection/>
    </xf>
    <xf numFmtId="0" fontId="12" fillId="11" borderId="4" xfId="21" applyFont="1" applyFill="1" applyBorder="1" applyAlignment="1">
      <alignment wrapText="1"/>
      <protection/>
    </xf>
    <xf numFmtId="164" fontId="12" fillId="12" borderId="4" xfId="15" applyNumberFormat="1" applyFont="1" applyFill="1" applyBorder="1" applyAlignment="1">
      <alignment horizontal="right" wrapText="1"/>
    </xf>
    <xf numFmtId="0" fontId="13" fillId="10" borderId="4" xfId="21" applyFont="1" applyFill="1" applyBorder="1" applyAlignment="1">
      <alignment wrapText="1"/>
      <protection/>
    </xf>
    <xf numFmtId="0" fontId="13" fillId="0" borderId="4" xfId="21" applyFont="1" applyFill="1" applyBorder="1" applyAlignment="1">
      <alignment horizontal="right" wrapText="1"/>
      <protection/>
    </xf>
    <xf numFmtId="0" fontId="13" fillId="11" borderId="4" xfId="21" applyFont="1" applyFill="1" applyBorder="1" applyAlignment="1">
      <alignment wrapText="1"/>
      <protection/>
    </xf>
    <xf numFmtId="0" fontId="13" fillId="0" borderId="4" xfId="21" applyFont="1" applyFill="1" applyBorder="1" applyAlignment="1">
      <alignment wrapText="1"/>
      <protection/>
    </xf>
    <xf numFmtId="164" fontId="13" fillId="12" borderId="4" xfId="15" applyNumberFormat="1" applyFont="1" applyFill="1" applyBorder="1" applyAlignment="1">
      <alignment horizontal="right" wrapText="1"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4" borderId="4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4" borderId="4" xfId="15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3" fontId="1" fillId="4" borderId="4" xfId="15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164" fontId="1" fillId="4" borderId="4" xfId="15" applyNumberFormat="1" applyFont="1" applyFill="1" applyBorder="1" applyAlignment="1">
      <alignment/>
    </xf>
    <xf numFmtId="0" fontId="0" fillId="6" borderId="4" xfId="0" applyFill="1" applyBorder="1" applyAlignment="1">
      <alignment/>
    </xf>
    <xf numFmtId="164" fontId="0" fillId="4" borderId="4" xfId="15" applyNumberFormat="1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10" fillId="2" borderId="13" xfId="0" applyFont="1" applyFill="1" applyBorder="1" applyAlignment="1">
      <alignment/>
    </xf>
    <xf numFmtId="164" fontId="10" fillId="2" borderId="14" xfId="15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/>
    </xf>
    <xf numFmtId="164" fontId="10" fillId="0" borderId="9" xfId="15" applyNumberFormat="1" applyFont="1" applyFill="1" applyBorder="1" applyAlignment="1">
      <alignment/>
    </xf>
    <xf numFmtId="0" fontId="13" fillId="5" borderId="4" xfId="22" applyFont="1" applyFill="1" applyBorder="1" applyAlignment="1">
      <alignment wrapText="1"/>
      <protection/>
    </xf>
    <xf numFmtId="0" fontId="10" fillId="0" borderId="22" xfId="0" applyFont="1" applyFill="1" applyBorder="1" applyAlignment="1">
      <alignment/>
    </xf>
    <xf numFmtId="164" fontId="10" fillId="0" borderId="18" xfId="15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164" fontId="10" fillId="0" borderId="20" xfId="15" applyNumberFormat="1" applyFont="1" applyFill="1" applyBorder="1" applyAlignment="1">
      <alignment/>
    </xf>
    <xf numFmtId="0" fontId="13" fillId="6" borderId="4" xfId="22" applyFont="1" applyFill="1" applyBorder="1" applyAlignment="1">
      <alignment wrapText="1"/>
      <protection/>
    </xf>
    <xf numFmtId="0" fontId="10" fillId="0" borderId="4" xfId="0" applyFont="1" applyFill="1" applyBorder="1" applyAlignment="1">
      <alignment horizontal="right"/>
    </xf>
    <xf numFmtId="164" fontId="10" fillId="0" borderId="4" xfId="15" applyNumberFormat="1" applyFont="1" applyFill="1" applyBorder="1" applyAlignment="1">
      <alignment/>
    </xf>
    <xf numFmtId="0" fontId="10" fillId="0" borderId="4" xfId="15" applyNumberFormat="1" applyFont="1" applyFill="1" applyBorder="1" applyAlignment="1">
      <alignment horizontal="right"/>
    </xf>
    <xf numFmtId="164" fontId="10" fillId="0" borderId="4" xfId="15" applyNumberFormat="1" applyFont="1" applyFill="1" applyBorder="1" applyAlignment="1">
      <alignment horizontal="right"/>
    </xf>
    <xf numFmtId="0" fontId="11" fillId="6" borderId="4" xfId="0" applyFont="1" applyFill="1" applyBorder="1" applyAlignment="1">
      <alignment horizontal="right"/>
    </xf>
    <xf numFmtId="0" fontId="13" fillId="4" borderId="4" xfId="22" applyFont="1" applyFill="1" applyBorder="1" applyAlignment="1">
      <alignment wrapText="1"/>
      <protection/>
    </xf>
    <xf numFmtId="3" fontId="13" fillId="0" borderId="4" xfId="15" applyNumberFormat="1" applyFont="1" applyFill="1" applyBorder="1" applyAlignment="1">
      <alignment horizontal="right" wrapText="1"/>
    </xf>
    <xf numFmtId="0" fontId="11" fillId="0" borderId="4" xfId="0" applyFont="1" applyFill="1" applyBorder="1" applyAlignment="1">
      <alignment horizontal="right"/>
    </xf>
    <xf numFmtId="3" fontId="11" fillId="0" borderId="4" xfId="15" applyNumberFormat="1" applyFont="1" applyFill="1" applyBorder="1" applyAlignment="1">
      <alignment/>
    </xf>
    <xf numFmtId="0" fontId="13" fillId="6" borderId="4" xfId="22" applyFont="1" applyFill="1" applyBorder="1" applyAlignment="1">
      <alignment horizontal="right" wrapText="1"/>
      <protection/>
    </xf>
    <xf numFmtId="0" fontId="13" fillId="0" borderId="4" xfId="22" applyFont="1" applyFill="1" applyBorder="1" applyAlignment="1">
      <alignment horizontal="right" wrapText="1"/>
      <protection/>
    </xf>
    <xf numFmtId="0" fontId="10" fillId="6" borderId="4" xfId="0" applyFont="1" applyFill="1" applyBorder="1" applyAlignment="1">
      <alignment horizontal="right"/>
    </xf>
    <xf numFmtId="3" fontId="10" fillId="0" borderId="4" xfId="15" applyNumberFormat="1" applyFont="1" applyFill="1" applyBorder="1" applyAlignment="1">
      <alignment/>
    </xf>
    <xf numFmtId="164" fontId="10" fillId="6" borderId="4" xfId="15" applyNumberFormat="1" applyFont="1" applyFill="1" applyBorder="1" applyAlignment="1">
      <alignment horizontal="right"/>
    </xf>
    <xf numFmtId="3" fontId="10" fillId="0" borderId="0" xfId="0" applyNumberFormat="1" applyFont="1" applyAlignment="1">
      <alignment/>
    </xf>
    <xf numFmtId="164" fontId="10" fillId="4" borderId="4" xfId="15" applyNumberFormat="1" applyFont="1" applyFill="1" applyBorder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eign Trade Ro-Ro" xfId="21"/>
    <cellStyle name="Normal_Sheet4" xfId="22"/>
    <cellStyle name="Normal_USFleet Year-End 2006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arksonresearch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215</v>
      </c>
    </row>
    <row r="3" spans="1:11" ht="12.75">
      <c r="A3" s="165" t="s">
        <v>220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2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12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ht="12.7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7" ht="12.75">
      <c r="A7" s="3"/>
    </row>
    <row r="8" spans="1:11" ht="12.75">
      <c r="A8" s="167" t="s">
        <v>238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spans="1:11" ht="12.7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1" spans="1:11" ht="12.75">
      <c r="A11" s="165" t="s">
        <v>214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</row>
    <row r="12" spans="1:11" ht="12.7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1" ht="12.7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</row>
    <row r="14" spans="1:11" ht="12.7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</row>
    <row r="15" spans="1:11" ht="12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</row>
    <row r="16" spans="1:11" ht="12.7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164" t="s">
        <v>216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</row>
    <row r="19" spans="1:11" ht="12.7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</row>
    <row r="20" spans="1:11" ht="12.7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1" ht="13.5">
      <c r="A23" s="5" t="s">
        <v>202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 t="s">
        <v>203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3.5">
      <c r="A27" s="4" t="s">
        <v>204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 t="s">
        <v>205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3.5">
      <c r="A30" s="4" t="s">
        <v>239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3.5">
      <c r="A32" s="4" t="s">
        <v>206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 t="s">
        <v>207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3.5">
      <c r="A35" s="4" t="s">
        <v>208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>
      <c r="A37" s="4" t="s">
        <v>209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3.5">
      <c r="A39" s="5" t="s">
        <v>210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3.5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164" t="s">
        <v>211</v>
      </c>
      <c r="B41" s="164"/>
      <c r="C41" s="164"/>
      <c r="D41" s="164"/>
      <c r="E41" s="164"/>
      <c r="F41" s="164"/>
      <c r="G41" s="164"/>
      <c r="H41" s="164"/>
      <c r="I41" s="164"/>
      <c r="J41" s="164"/>
      <c r="K41" s="4"/>
    </row>
    <row r="42" spans="1:11" ht="12.7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4"/>
    </row>
    <row r="43" spans="1:11" ht="12.7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3.5">
      <c r="A46" s="5" t="s">
        <v>212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3.5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7" t="s">
        <v>213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</sheetData>
  <mergeCells count="5">
    <mergeCell ref="A41:J43"/>
    <mergeCell ref="A3:K6"/>
    <mergeCell ref="A11:K16"/>
    <mergeCell ref="A8:K9"/>
    <mergeCell ref="A18:K20"/>
  </mergeCells>
  <hyperlinks>
    <hyperlink ref="A48" r:id="rId1" display="http://www.clarksonresearch.com/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:F1"/>
    </sheetView>
  </sheetViews>
  <sheetFormatPr defaultColWidth="9.140625" defaultRowHeight="12.75"/>
  <cols>
    <col min="1" max="1" width="29.140625" style="0" customWidth="1"/>
    <col min="3" max="3" width="3.28125" style="0" customWidth="1"/>
    <col min="4" max="4" width="18.57421875" style="0" customWidth="1"/>
    <col min="5" max="5" width="22.28125" style="0" customWidth="1"/>
    <col min="6" max="6" width="11.28125" style="0" bestFit="1" customWidth="1"/>
  </cols>
  <sheetData>
    <row r="1" spans="1:6" ht="12.75">
      <c r="A1" s="172" t="s">
        <v>310</v>
      </c>
      <c r="B1" s="173"/>
      <c r="C1" s="173"/>
      <c r="D1" s="173"/>
      <c r="E1" s="173"/>
      <c r="F1" s="174"/>
    </row>
    <row r="2" spans="1:6" ht="12.75">
      <c r="A2" s="140" t="s">
        <v>242</v>
      </c>
      <c r="B2" s="68"/>
      <c r="C2" s="68"/>
      <c r="D2" s="50"/>
      <c r="E2" s="50"/>
      <c r="F2" s="141"/>
    </row>
    <row r="3" spans="1:6" ht="12.75">
      <c r="A3" s="48" t="s">
        <v>0</v>
      </c>
      <c r="B3" s="12" t="s">
        <v>1</v>
      </c>
      <c r="C3" s="12"/>
      <c r="D3" s="13" t="s">
        <v>2</v>
      </c>
      <c r="E3" s="13" t="s">
        <v>3</v>
      </c>
      <c r="F3" s="49" t="s">
        <v>4</v>
      </c>
    </row>
    <row r="4" spans="1:6" ht="12.75">
      <c r="A4" s="89" t="s">
        <v>301</v>
      </c>
      <c r="B4" s="148">
        <v>1977</v>
      </c>
      <c r="C4" s="148"/>
      <c r="D4" s="76" t="s">
        <v>108</v>
      </c>
      <c r="E4" s="76" t="s">
        <v>106</v>
      </c>
      <c r="F4" s="149">
        <v>22180</v>
      </c>
    </row>
    <row r="5" spans="1:6" ht="12.75">
      <c r="A5" s="89" t="s">
        <v>302</v>
      </c>
      <c r="B5" s="148">
        <v>1990</v>
      </c>
      <c r="C5" s="148"/>
      <c r="D5" s="76" t="s">
        <v>108</v>
      </c>
      <c r="E5" s="76" t="s">
        <v>303</v>
      </c>
      <c r="F5" s="149">
        <v>17328</v>
      </c>
    </row>
    <row r="6" spans="1:6" ht="12.75">
      <c r="A6" s="89" t="s">
        <v>304</v>
      </c>
      <c r="B6" s="148">
        <v>1980</v>
      </c>
      <c r="C6" s="148"/>
      <c r="D6" s="76" t="s">
        <v>108</v>
      </c>
      <c r="E6" s="76" t="s">
        <v>146</v>
      </c>
      <c r="F6" s="149">
        <v>21213</v>
      </c>
    </row>
    <row r="7" spans="1:6" ht="12.75">
      <c r="A7" s="89" t="s">
        <v>305</v>
      </c>
      <c r="B7" s="148">
        <v>1977</v>
      </c>
      <c r="C7" s="148"/>
      <c r="D7" s="76" t="s">
        <v>108</v>
      </c>
      <c r="E7" s="76" t="s">
        <v>106</v>
      </c>
      <c r="F7" s="149">
        <v>18230</v>
      </c>
    </row>
    <row r="8" spans="1:6" ht="12.75">
      <c r="A8" s="89" t="s">
        <v>306</v>
      </c>
      <c r="B8" s="150">
        <v>1984</v>
      </c>
      <c r="C8" s="150"/>
      <c r="D8" s="76" t="s">
        <v>108</v>
      </c>
      <c r="E8" s="76" t="s">
        <v>106</v>
      </c>
      <c r="F8" s="149">
        <v>21541</v>
      </c>
    </row>
    <row r="9" spans="1:6" ht="12.75">
      <c r="A9" s="142" t="s">
        <v>307</v>
      </c>
      <c r="B9" s="151"/>
      <c r="C9" s="151"/>
      <c r="D9" s="28"/>
      <c r="E9" s="28"/>
      <c r="F9" s="149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:F1"/>
    </sheetView>
  </sheetViews>
  <sheetFormatPr defaultColWidth="9.140625" defaultRowHeight="12.75"/>
  <cols>
    <col min="1" max="1" width="31.7109375" style="17" bestFit="1" customWidth="1"/>
    <col min="2" max="2" width="9.140625" style="17" customWidth="1"/>
    <col min="3" max="3" width="2.00390625" style="17" customWidth="1"/>
    <col min="4" max="4" width="16.7109375" style="17" customWidth="1"/>
    <col min="5" max="5" width="18.00390625" style="17" bestFit="1" customWidth="1"/>
    <col min="6" max="6" width="11.7109375" style="162" bestFit="1" customWidth="1"/>
    <col min="7" max="7" width="3.00390625" style="17" customWidth="1"/>
    <col min="8" max="16384" width="9.140625" style="17" customWidth="1"/>
  </cols>
  <sheetData>
    <row r="1" spans="1:6" ht="12.75">
      <c r="A1" s="172" t="s">
        <v>309</v>
      </c>
      <c r="B1" s="173"/>
      <c r="C1" s="173"/>
      <c r="D1" s="173"/>
      <c r="E1" s="173"/>
      <c r="F1" s="174"/>
    </row>
    <row r="2" spans="1:6" ht="12.75">
      <c r="A2" s="143" t="s">
        <v>242</v>
      </c>
      <c r="B2" s="144"/>
      <c r="C2" s="144"/>
      <c r="D2" s="145"/>
      <c r="E2" s="145"/>
      <c r="F2" s="146"/>
    </row>
    <row r="3" spans="1:6" ht="12.75">
      <c r="A3" s="138" t="s">
        <v>0</v>
      </c>
      <c r="B3" s="12" t="s">
        <v>1</v>
      </c>
      <c r="C3" s="12"/>
      <c r="D3" s="13" t="s">
        <v>2</v>
      </c>
      <c r="E3" s="13" t="s">
        <v>3</v>
      </c>
      <c r="F3" s="139" t="s">
        <v>4</v>
      </c>
    </row>
    <row r="4" spans="1:6" ht="12.75">
      <c r="A4" s="64" t="s">
        <v>247</v>
      </c>
      <c r="B4" s="152">
        <v>1995</v>
      </c>
      <c r="C4" s="148"/>
      <c r="D4" s="100" t="s">
        <v>110</v>
      </c>
      <c r="E4" s="153" t="s">
        <v>248</v>
      </c>
      <c r="F4" s="154">
        <v>66520</v>
      </c>
    </row>
    <row r="5" spans="1:6" ht="12.75">
      <c r="A5" s="64" t="s">
        <v>249</v>
      </c>
      <c r="B5" s="152">
        <v>1995</v>
      </c>
      <c r="C5" s="155"/>
      <c r="D5" s="32" t="s">
        <v>110</v>
      </c>
      <c r="E5" s="46" t="s">
        <v>248</v>
      </c>
      <c r="F5" s="156">
        <v>66520</v>
      </c>
    </row>
    <row r="6" spans="1:6" ht="12.75">
      <c r="A6" s="64" t="s">
        <v>250</v>
      </c>
      <c r="B6" s="152">
        <v>1996</v>
      </c>
      <c r="C6" s="155"/>
      <c r="D6" s="32" t="s">
        <v>110</v>
      </c>
      <c r="E6" s="46" t="s">
        <v>248</v>
      </c>
      <c r="F6" s="156">
        <v>66500</v>
      </c>
    </row>
    <row r="7" spans="1:6" ht="12.75">
      <c r="A7" s="64" t="s">
        <v>251</v>
      </c>
      <c r="B7" s="152">
        <v>1995</v>
      </c>
      <c r="C7" s="155"/>
      <c r="D7" s="32" t="s">
        <v>110</v>
      </c>
      <c r="E7" s="46" t="s">
        <v>248</v>
      </c>
      <c r="F7" s="156">
        <v>66520</v>
      </c>
    </row>
    <row r="8" spans="1:6" ht="12.75">
      <c r="A8" s="64" t="s">
        <v>252</v>
      </c>
      <c r="B8" s="152">
        <v>1995</v>
      </c>
      <c r="C8" s="155"/>
      <c r="D8" s="32" t="s">
        <v>110</v>
      </c>
      <c r="E8" s="46" t="s">
        <v>248</v>
      </c>
      <c r="F8" s="156">
        <v>66520</v>
      </c>
    </row>
    <row r="9" spans="1:6" ht="12.75">
      <c r="A9" s="64" t="s">
        <v>253</v>
      </c>
      <c r="B9" s="157">
        <v>1984</v>
      </c>
      <c r="C9" s="158"/>
      <c r="D9" s="100" t="s">
        <v>110</v>
      </c>
      <c r="E9" s="153" t="s">
        <v>254</v>
      </c>
      <c r="F9" s="154">
        <v>29930</v>
      </c>
    </row>
    <row r="10" spans="1:6" ht="12.75">
      <c r="A10" s="64" t="s">
        <v>255</v>
      </c>
      <c r="B10" s="152">
        <v>2002</v>
      </c>
      <c r="C10" s="155"/>
      <c r="D10" s="32" t="s">
        <v>110</v>
      </c>
      <c r="E10" s="46" t="s">
        <v>256</v>
      </c>
      <c r="F10" s="156">
        <v>40478</v>
      </c>
    </row>
    <row r="11" spans="1:6" ht="12.75">
      <c r="A11" s="57" t="s">
        <v>257</v>
      </c>
      <c r="B11" s="159">
        <v>1987</v>
      </c>
      <c r="C11" s="148"/>
      <c r="D11" s="28" t="s">
        <v>110</v>
      </c>
      <c r="E11" s="27" t="s">
        <v>256</v>
      </c>
      <c r="F11" s="160">
        <v>44966</v>
      </c>
    </row>
    <row r="12" spans="1:6" ht="12.75">
      <c r="A12" s="57" t="s">
        <v>258</v>
      </c>
      <c r="B12" s="159">
        <v>2007</v>
      </c>
      <c r="C12" s="148"/>
      <c r="D12" s="28" t="s">
        <v>110</v>
      </c>
      <c r="E12" s="27" t="s">
        <v>259</v>
      </c>
      <c r="F12" s="160">
        <v>39000</v>
      </c>
    </row>
    <row r="13" spans="1:6" ht="12.75">
      <c r="A13" s="57" t="s">
        <v>260</v>
      </c>
      <c r="B13" s="159">
        <v>2007</v>
      </c>
      <c r="C13" s="148"/>
      <c r="D13" s="28" t="s">
        <v>110</v>
      </c>
      <c r="E13" s="27" t="s">
        <v>259</v>
      </c>
      <c r="F13" s="160">
        <v>39000</v>
      </c>
    </row>
    <row r="14" spans="1:6" ht="12.75">
      <c r="A14" s="57" t="s">
        <v>261</v>
      </c>
      <c r="B14" s="159">
        <v>2007</v>
      </c>
      <c r="C14" s="148"/>
      <c r="D14" s="28" t="s">
        <v>110</v>
      </c>
      <c r="E14" s="27" t="s">
        <v>259</v>
      </c>
      <c r="F14" s="160">
        <v>39382</v>
      </c>
    </row>
    <row r="15" spans="1:6" ht="12.75">
      <c r="A15" s="57" t="s">
        <v>262</v>
      </c>
      <c r="B15" s="159">
        <v>2006</v>
      </c>
      <c r="C15" s="148"/>
      <c r="D15" s="28" t="s">
        <v>110</v>
      </c>
      <c r="E15" s="27" t="s">
        <v>263</v>
      </c>
      <c r="F15" s="160">
        <v>39382</v>
      </c>
    </row>
    <row r="16" spans="1:6" ht="12.75">
      <c r="A16" s="57" t="s">
        <v>264</v>
      </c>
      <c r="B16" s="159">
        <v>1985</v>
      </c>
      <c r="C16" s="148"/>
      <c r="D16" s="28" t="s">
        <v>110</v>
      </c>
      <c r="E16" s="27" t="s">
        <v>146</v>
      </c>
      <c r="F16" s="160">
        <v>58869</v>
      </c>
    </row>
    <row r="17" spans="1:6" ht="12.75">
      <c r="A17" s="64" t="s">
        <v>265</v>
      </c>
      <c r="B17" s="152">
        <v>1998</v>
      </c>
      <c r="C17" s="155"/>
      <c r="D17" s="32" t="s">
        <v>110</v>
      </c>
      <c r="E17" s="46" t="s">
        <v>254</v>
      </c>
      <c r="F17" s="156">
        <v>17375</v>
      </c>
    </row>
    <row r="18" spans="1:6" ht="12.75">
      <c r="A18" s="64" t="s">
        <v>266</v>
      </c>
      <c r="B18" s="152">
        <v>1998</v>
      </c>
      <c r="C18" s="155"/>
      <c r="D18" s="32" t="s">
        <v>110</v>
      </c>
      <c r="E18" s="46" t="s">
        <v>254</v>
      </c>
      <c r="F18" s="156">
        <v>17375</v>
      </c>
    </row>
    <row r="19" spans="1:6" ht="12.75">
      <c r="A19" s="64" t="s">
        <v>267</v>
      </c>
      <c r="B19" s="152">
        <v>1998</v>
      </c>
      <c r="C19" s="155"/>
      <c r="D19" s="32" t="s">
        <v>110</v>
      </c>
      <c r="E19" s="46" t="s">
        <v>254</v>
      </c>
      <c r="F19" s="156">
        <v>62229</v>
      </c>
    </row>
    <row r="20" spans="1:6" ht="12.75">
      <c r="A20" s="64" t="s">
        <v>268</v>
      </c>
      <c r="B20" s="152">
        <v>2006</v>
      </c>
      <c r="C20" s="155"/>
      <c r="D20" s="32" t="s">
        <v>110</v>
      </c>
      <c r="E20" s="46" t="s">
        <v>254</v>
      </c>
      <c r="F20" s="156">
        <v>59000</v>
      </c>
    </row>
    <row r="21" spans="1:6" ht="12.75">
      <c r="A21" s="64" t="s">
        <v>269</v>
      </c>
      <c r="B21" s="157">
        <v>1997</v>
      </c>
      <c r="C21" s="158"/>
      <c r="D21" s="100" t="s">
        <v>110</v>
      </c>
      <c r="E21" s="153" t="s">
        <v>254</v>
      </c>
      <c r="F21" s="154">
        <v>62242</v>
      </c>
    </row>
    <row r="22" spans="1:6" ht="12.75">
      <c r="A22" s="64" t="s">
        <v>270</v>
      </c>
      <c r="B22" s="152">
        <v>1998</v>
      </c>
      <c r="C22" s="155"/>
      <c r="D22" s="32" t="s">
        <v>110</v>
      </c>
      <c r="E22" s="46" t="s">
        <v>254</v>
      </c>
      <c r="F22" s="156">
        <v>62226</v>
      </c>
    </row>
    <row r="23" spans="1:6" ht="12.75">
      <c r="A23" s="64" t="s">
        <v>271</v>
      </c>
      <c r="B23" s="152">
        <v>2006</v>
      </c>
      <c r="C23" s="155"/>
      <c r="D23" s="32" t="s">
        <v>110</v>
      </c>
      <c r="E23" s="46" t="s">
        <v>254</v>
      </c>
      <c r="F23" s="156">
        <v>59000</v>
      </c>
    </row>
    <row r="24" spans="1:6" ht="12.75">
      <c r="A24" s="64" t="s">
        <v>272</v>
      </c>
      <c r="B24" s="152">
        <v>1985</v>
      </c>
      <c r="C24" s="155"/>
      <c r="D24" s="32" t="s">
        <v>110</v>
      </c>
      <c r="E24" s="46" t="s">
        <v>254</v>
      </c>
      <c r="F24" s="156">
        <v>36003</v>
      </c>
    </row>
    <row r="25" spans="1:6" ht="12.75">
      <c r="A25" s="64" t="s">
        <v>273</v>
      </c>
      <c r="B25" s="152">
        <v>1985</v>
      </c>
      <c r="C25" s="155"/>
      <c r="D25" s="32" t="s">
        <v>110</v>
      </c>
      <c r="E25" s="46" t="s">
        <v>254</v>
      </c>
      <c r="F25" s="156">
        <v>36003</v>
      </c>
    </row>
    <row r="26" spans="1:6" ht="12.75">
      <c r="A26" s="64" t="s">
        <v>274</v>
      </c>
      <c r="B26" s="152">
        <v>2006</v>
      </c>
      <c r="C26" s="155"/>
      <c r="D26" s="32" t="s">
        <v>110</v>
      </c>
      <c r="E26" s="46" t="s">
        <v>254</v>
      </c>
      <c r="F26" s="156">
        <v>59000</v>
      </c>
    </row>
    <row r="27" spans="1:6" ht="12.75">
      <c r="A27" s="64" t="s">
        <v>275</v>
      </c>
      <c r="B27" s="152">
        <v>2002</v>
      </c>
      <c r="C27" s="155"/>
      <c r="D27" s="32" t="s">
        <v>110</v>
      </c>
      <c r="E27" s="46" t="s">
        <v>254</v>
      </c>
      <c r="F27" s="156">
        <v>62007</v>
      </c>
    </row>
    <row r="28" spans="1:6" ht="12.75">
      <c r="A28" s="64" t="s">
        <v>278</v>
      </c>
      <c r="B28" s="152">
        <v>2003</v>
      </c>
      <c r="C28" s="155"/>
      <c r="D28" s="32" t="s">
        <v>110</v>
      </c>
      <c r="E28" s="46" t="s">
        <v>256</v>
      </c>
      <c r="F28" s="156">
        <v>40478</v>
      </c>
    </row>
    <row r="29" spans="1:6" ht="12.75">
      <c r="A29" s="64" t="s">
        <v>279</v>
      </c>
      <c r="B29" s="152">
        <v>1988</v>
      </c>
      <c r="C29" s="155"/>
      <c r="D29" s="32" t="s">
        <v>110</v>
      </c>
      <c r="E29" s="46" t="s">
        <v>248</v>
      </c>
      <c r="F29" s="156">
        <v>54655</v>
      </c>
    </row>
    <row r="30" spans="1:6" ht="12.75">
      <c r="A30" s="64" t="s">
        <v>280</v>
      </c>
      <c r="B30" s="152">
        <v>1988</v>
      </c>
      <c r="C30" s="155"/>
      <c r="D30" s="32" t="s">
        <v>110</v>
      </c>
      <c r="E30" s="46" t="s">
        <v>248</v>
      </c>
      <c r="F30" s="156">
        <v>54665</v>
      </c>
    </row>
    <row r="31" spans="1:6" ht="12.75">
      <c r="A31" s="64" t="s">
        <v>281</v>
      </c>
      <c r="B31" s="152">
        <v>1988</v>
      </c>
      <c r="C31" s="155"/>
      <c r="D31" s="32" t="s">
        <v>110</v>
      </c>
      <c r="E31" s="46" t="s">
        <v>248</v>
      </c>
      <c r="F31" s="156">
        <v>53613</v>
      </c>
    </row>
    <row r="32" spans="1:6" ht="12.75">
      <c r="A32" s="64" t="s">
        <v>282</v>
      </c>
      <c r="B32" s="152">
        <v>1988</v>
      </c>
      <c r="C32" s="155"/>
      <c r="D32" s="32" t="s">
        <v>110</v>
      </c>
      <c r="E32" s="46" t="s">
        <v>248</v>
      </c>
      <c r="F32" s="156">
        <v>53613</v>
      </c>
    </row>
    <row r="33" spans="1:6" ht="12.75">
      <c r="A33" s="64" t="s">
        <v>283</v>
      </c>
      <c r="B33" s="157">
        <v>1984</v>
      </c>
      <c r="C33" s="158"/>
      <c r="D33" s="100" t="s">
        <v>110</v>
      </c>
      <c r="E33" s="153" t="s">
        <v>254</v>
      </c>
      <c r="F33" s="154">
        <v>29730</v>
      </c>
    </row>
    <row r="34" spans="1:6" ht="12.75">
      <c r="A34" s="64" t="s">
        <v>284</v>
      </c>
      <c r="B34" s="152">
        <v>1984</v>
      </c>
      <c r="C34" s="155"/>
      <c r="D34" s="32" t="s">
        <v>110</v>
      </c>
      <c r="E34" s="46" t="s">
        <v>254</v>
      </c>
      <c r="F34" s="156">
        <v>58869</v>
      </c>
    </row>
    <row r="35" spans="1:6" ht="12.75">
      <c r="A35" s="64" t="s">
        <v>285</v>
      </c>
      <c r="B35" s="152">
        <v>1985</v>
      </c>
      <c r="C35" s="155"/>
      <c r="D35" s="32" t="s">
        <v>110</v>
      </c>
      <c r="E35" s="46" t="s">
        <v>254</v>
      </c>
      <c r="F35" s="156">
        <v>58869</v>
      </c>
    </row>
    <row r="36" spans="1:6" ht="12.75">
      <c r="A36" s="64" t="s">
        <v>286</v>
      </c>
      <c r="B36" s="157">
        <v>1997</v>
      </c>
      <c r="C36" s="158"/>
      <c r="D36" s="100" t="s">
        <v>110</v>
      </c>
      <c r="E36" s="153" t="s">
        <v>254</v>
      </c>
      <c r="F36" s="154">
        <v>59840</v>
      </c>
    </row>
    <row r="37" spans="1:6" ht="12.75">
      <c r="A37" s="64" t="s">
        <v>287</v>
      </c>
      <c r="B37" s="152">
        <v>1995</v>
      </c>
      <c r="C37" s="155"/>
      <c r="D37" s="32" t="s">
        <v>110</v>
      </c>
      <c r="E37" s="46" t="s">
        <v>254</v>
      </c>
      <c r="F37" s="156">
        <v>59840</v>
      </c>
    </row>
    <row r="38" spans="1:6" ht="12.75">
      <c r="A38" s="64" t="s">
        <v>288</v>
      </c>
      <c r="B38" s="152">
        <v>1985</v>
      </c>
      <c r="C38" s="155"/>
      <c r="D38" s="32" t="s">
        <v>110</v>
      </c>
      <c r="E38" s="46" t="s">
        <v>254</v>
      </c>
      <c r="F38" s="156">
        <v>58869</v>
      </c>
    </row>
    <row r="39" spans="1:6" ht="12.75">
      <c r="A39" s="64" t="s">
        <v>289</v>
      </c>
      <c r="B39" s="152">
        <v>1984</v>
      </c>
      <c r="C39" s="155"/>
      <c r="D39" s="32" t="s">
        <v>110</v>
      </c>
      <c r="E39" s="46" t="s">
        <v>254</v>
      </c>
      <c r="F39" s="156">
        <v>58869</v>
      </c>
    </row>
    <row r="40" spans="1:6" ht="12.75">
      <c r="A40" s="64" t="s">
        <v>290</v>
      </c>
      <c r="B40" s="152">
        <v>1997</v>
      </c>
      <c r="C40" s="155"/>
      <c r="D40" s="32" t="s">
        <v>110</v>
      </c>
      <c r="E40" s="46" t="s">
        <v>254</v>
      </c>
      <c r="F40" s="156">
        <v>59840</v>
      </c>
    </row>
    <row r="41" spans="1:6" ht="12.75">
      <c r="A41" s="64" t="s">
        <v>291</v>
      </c>
      <c r="B41" s="152">
        <v>1997</v>
      </c>
      <c r="C41" s="155"/>
      <c r="D41" s="32" t="s">
        <v>110</v>
      </c>
      <c r="E41" s="46" t="s">
        <v>254</v>
      </c>
      <c r="F41" s="156">
        <v>59840</v>
      </c>
    </row>
    <row r="42" spans="1:6" ht="12.75">
      <c r="A42" s="64" t="s">
        <v>292</v>
      </c>
      <c r="B42" s="152">
        <v>1996</v>
      </c>
      <c r="C42" s="155"/>
      <c r="D42" s="32" t="s">
        <v>110</v>
      </c>
      <c r="E42" s="46" t="s">
        <v>254</v>
      </c>
      <c r="F42" s="156">
        <v>59840</v>
      </c>
    </row>
    <row r="43" spans="1:6" ht="12.75">
      <c r="A43" s="64" t="s">
        <v>293</v>
      </c>
      <c r="B43" s="152">
        <v>1984</v>
      </c>
      <c r="C43" s="155"/>
      <c r="D43" s="32" t="s">
        <v>110</v>
      </c>
      <c r="E43" s="46" t="s">
        <v>254</v>
      </c>
      <c r="F43" s="156">
        <v>46987</v>
      </c>
    </row>
    <row r="44" spans="1:6" ht="12.75">
      <c r="A44" s="64" t="s">
        <v>294</v>
      </c>
      <c r="B44" s="152">
        <v>1985</v>
      </c>
      <c r="C44" s="155"/>
      <c r="D44" s="32" t="s">
        <v>110</v>
      </c>
      <c r="E44" s="46" t="s">
        <v>254</v>
      </c>
      <c r="F44" s="156">
        <v>58869</v>
      </c>
    </row>
    <row r="45" spans="1:6" ht="12.75">
      <c r="A45" s="64" t="s">
        <v>295</v>
      </c>
      <c r="B45" s="152">
        <v>1985</v>
      </c>
      <c r="C45" s="155"/>
      <c r="D45" s="32" t="s">
        <v>110</v>
      </c>
      <c r="E45" s="46" t="s">
        <v>254</v>
      </c>
      <c r="F45" s="156">
        <v>46987</v>
      </c>
    </row>
    <row r="46" spans="1:6" ht="12.75">
      <c r="A46" s="64" t="s">
        <v>296</v>
      </c>
      <c r="B46" s="152">
        <v>1985</v>
      </c>
      <c r="C46" s="155"/>
      <c r="D46" s="32" t="s">
        <v>110</v>
      </c>
      <c r="E46" s="46" t="s">
        <v>254</v>
      </c>
      <c r="F46" s="156">
        <v>58869</v>
      </c>
    </row>
    <row r="47" spans="1:6" ht="12.75">
      <c r="A47" s="64" t="s">
        <v>297</v>
      </c>
      <c r="B47" s="152">
        <v>2002</v>
      </c>
      <c r="C47" s="155"/>
      <c r="D47" s="32" t="s">
        <v>110</v>
      </c>
      <c r="E47" s="46" t="s">
        <v>256</v>
      </c>
      <c r="F47" s="156">
        <v>40478</v>
      </c>
    </row>
    <row r="48" spans="1:6" ht="12.75">
      <c r="A48" s="57" t="s">
        <v>298</v>
      </c>
      <c r="B48" s="159">
        <v>1985</v>
      </c>
      <c r="C48" s="148"/>
      <c r="D48" s="28" t="s">
        <v>110</v>
      </c>
      <c r="E48" s="27" t="s">
        <v>146</v>
      </c>
      <c r="F48" s="160">
        <v>58869</v>
      </c>
    </row>
    <row r="49" spans="1:6" ht="12.75">
      <c r="A49" s="64" t="s">
        <v>299</v>
      </c>
      <c r="B49" s="152">
        <v>2003</v>
      </c>
      <c r="C49" s="155"/>
      <c r="D49" s="32" t="s">
        <v>110</v>
      </c>
      <c r="E49" s="46" t="s">
        <v>256</v>
      </c>
      <c r="F49" s="156">
        <v>40478</v>
      </c>
    </row>
    <row r="50" spans="1:6" ht="12.75">
      <c r="A50" s="64" t="s">
        <v>300</v>
      </c>
      <c r="B50" s="152">
        <v>2002</v>
      </c>
      <c r="C50" s="155"/>
      <c r="D50" s="32" t="s">
        <v>110</v>
      </c>
      <c r="E50" s="46" t="s">
        <v>256</v>
      </c>
      <c r="F50" s="156">
        <v>40478</v>
      </c>
    </row>
    <row r="51" spans="1:6" ht="12.75">
      <c r="A51" s="147" t="s">
        <v>314</v>
      </c>
      <c r="B51" s="161"/>
      <c r="C51" s="151"/>
      <c r="D51" s="28"/>
      <c r="E51" s="27"/>
      <c r="F51" s="160"/>
    </row>
    <row r="52" spans="1:6" ht="12.75">
      <c r="A52" s="28"/>
      <c r="B52" s="151"/>
      <c r="C52" s="151"/>
      <c r="D52" s="28"/>
      <c r="E52" s="149"/>
      <c r="F52" s="160"/>
    </row>
  </sheetData>
  <mergeCells count="1">
    <mergeCell ref="A1:F1"/>
  </mergeCells>
  <printOptions/>
  <pageMargins left="0.75" right="0.75" top="0.77" bottom="0.97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F1"/>
    </sheetView>
  </sheetViews>
  <sheetFormatPr defaultColWidth="9.140625" defaultRowHeight="12.75"/>
  <cols>
    <col min="1" max="1" width="30.140625" style="17" customWidth="1"/>
    <col min="2" max="2" width="9.140625" style="17" customWidth="1"/>
    <col min="3" max="3" width="1.7109375" style="17" customWidth="1"/>
    <col min="4" max="4" width="17.28125" style="17" customWidth="1"/>
    <col min="5" max="5" width="21.7109375" style="17" customWidth="1"/>
    <col min="6" max="6" width="11.28125" style="17" bestFit="1" customWidth="1"/>
    <col min="7" max="8" width="9.140625" style="17" customWidth="1"/>
    <col min="9" max="9" width="11.140625" style="17" bestFit="1" customWidth="1"/>
    <col min="10" max="16384" width="9.140625" style="17" customWidth="1"/>
  </cols>
  <sheetData>
    <row r="1" spans="1:6" ht="12.75">
      <c r="A1" s="172" t="s">
        <v>231</v>
      </c>
      <c r="B1" s="173"/>
      <c r="C1" s="173"/>
      <c r="D1" s="173"/>
      <c r="E1" s="173"/>
      <c r="F1" s="174"/>
    </row>
    <row r="2" spans="1:6" ht="12.75">
      <c r="A2" s="48" t="s">
        <v>0</v>
      </c>
      <c r="B2" s="12" t="s">
        <v>1</v>
      </c>
      <c r="C2" s="12"/>
      <c r="D2" s="13" t="s">
        <v>2</v>
      </c>
      <c r="E2" s="13" t="s">
        <v>3</v>
      </c>
      <c r="F2" s="49" t="s">
        <v>4</v>
      </c>
    </row>
    <row r="3" spans="1:6" ht="12.75">
      <c r="A3" s="76" t="s">
        <v>167</v>
      </c>
      <c r="B3" s="58">
        <v>1984</v>
      </c>
      <c r="C3" s="59"/>
      <c r="D3" s="108" t="s">
        <v>168</v>
      </c>
      <c r="E3" s="61" t="s">
        <v>106</v>
      </c>
      <c r="F3" s="105">
        <v>41151</v>
      </c>
    </row>
    <row r="4" spans="1:6" ht="12.75">
      <c r="A4" s="76" t="s">
        <v>169</v>
      </c>
      <c r="B4" s="58">
        <v>1978</v>
      </c>
      <c r="C4" s="59"/>
      <c r="D4" s="108" t="s">
        <v>168</v>
      </c>
      <c r="E4" s="61" t="s">
        <v>106</v>
      </c>
      <c r="F4" s="105">
        <v>25951</v>
      </c>
    </row>
    <row r="5" spans="1:6" ht="12.75">
      <c r="A5" s="76" t="s">
        <v>170</v>
      </c>
      <c r="B5" s="58">
        <v>2004</v>
      </c>
      <c r="C5" s="59"/>
      <c r="D5" s="108" t="s">
        <v>168</v>
      </c>
      <c r="E5" s="61" t="s">
        <v>150</v>
      </c>
      <c r="F5" s="105">
        <v>51812</v>
      </c>
    </row>
    <row r="6" spans="1:6" ht="12.75">
      <c r="A6" s="76" t="s">
        <v>171</v>
      </c>
      <c r="B6" s="58">
        <v>2001</v>
      </c>
      <c r="C6" s="59"/>
      <c r="D6" s="108" t="s">
        <v>168</v>
      </c>
      <c r="E6" s="61" t="s">
        <v>150</v>
      </c>
      <c r="F6" s="105">
        <v>50601</v>
      </c>
    </row>
    <row r="7" spans="1:6" ht="12.75">
      <c r="A7" s="76" t="s">
        <v>172</v>
      </c>
      <c r="B7" s="58">
        <v>2001</v>
      </c>
      <c r="C7" s="59"/>
      <c r="D7" s="108" t="s">
        <v>168</v>
      </c>
      <c r="E7" s="61" t="s">
        <v>150</v>
      </c>
      <c r="F7" s="105">
        <v>50601</v>
      </c>
    </row>
    <row r="8" spans="1:6" ht="12.75">
      <c r="A8" s="76" t="s">
        <v>173</v>
      </c>
      <c r="B8" s="58">
        <v>1986</v>
      </c>
      <c r="C8" s="59"/>
      <c r="D8" s="108" t="s">
        <v>168</v>
      </c>
      <c r="E8" s="61" t="s">
        <v>150</v>
      </c>
      <c r="F8" s="105">
        <v>64151</v>
      </c>
    </row>
    <row r="9" spans="1:6" ht="12.75">
      <c r="A9" s="76" t="s">
        <v>174</v>
      </c>
      <c r="B9" s="58">
        <v>1986</v>
      </c>
      <c r="C9" s="59"/>
      <c r="D9" s="108" t="s">
        <v>168</v>
      </c>
      <c r="E9" s="61" t="s">
        <v>150</v>
      </c>
      <c r="F9" s="105">
        <v>64059</v>
      </c>
    </row>
    <row r="10" spans="1:6" ht="12.75">
      <c r="A10" s="76" t="s">
        <v>175</v>
      </c>
      <c r="B10" s="58">
        <v>1986</v>
      </c>
      <c r="C10" s="59"/>
      <c r="D10" s="108" t="s">
        <v>168</v>
      </c>
      <c r="E10" s="61" t="s">
        <v>150</v>
      </c>
      <c r="F10" s="105">
        <v>64060</v>
      </c>
    </row>
    <row r="11" spans="1:6" ht="12.75">
      <c r="A11" s="76" t="s">
        <v>176</v>
      </c>
      <c r="B11" s="58">
        <v>1978</v>
      </c>
      <c r="C11" s="59"/>
      <c r="D11" s="108" t="s">
        <v>168</v>
      </c>
      <c r="E11" s="61" t="s">
        <v>36</v>
      </c>
      <c r="F11" s="105">
        <v>25951</v>
      </c>
    </row>
    <row r="12" spans="1:6" ht="12.75">
      <c r="A12" s="107" t="s">
        <v>232</v>
      </c>
      <c r="B12" s="34"/>
      <c r="C12" s="36"/>
      <c r="D12" s="73"/>
      <c r="E12" s="109"/>
      <c r="F12" s="110"/>
    </row>
    <row r="14" ht="12.75">
      <c r="I14" s="70"/>
    </row>
    <row r="15" ht="12.75">
      <c r="I15" s="70"/>
    </row>
    <row r="16" ht="12.75">
      <c r="I16" s="70"/>
    </row>
    <row r="17" ht="12.75">
      <c r="I17" s="70"/>
    </row>
    <row r="18" ht="12.75">
      <c r="I18" s="70"/>
    </row>
    <row r="19" ht="12.75">
      <c r="I19" s="70"/>
    </row>
    <row r="20" ht="12.75">
      <c r="I20" s="70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17" customWidth="1"/>
    <col min="2" max="2" width="5.421875" style="17" customWidth="1"/>
    <col min="3" max="3" width="0.71875" style="17" customWidth="1"/>
    <col min="4" max="4" width="19.00390625" style="17" customWidth="1"/>
    <col min="5" max="5" width="17.421875" style="17" customWidth="1"/>
    <col min="6" max="6" width="6.00390625" style="17" customWidth="1"/>
    <col min="7" max="7" width="9.00390625" style="17" customWidth="1"/>
    <col min="8" max="16384" width="9.140625" style="17" customWidth="1"/>
  </cols>
  <sheetData>
    <row r="1" spans="1:7" ht="12.75">
      <c r="A1" s="39" t="s">
        <v>233</v>
      </c>
      <c r="B1" s="40"/>
      <c r="C1" s="40"/>
      <c r="D1" s="40"/>
      <c r="E1" s="40"/>
      <c r="F1" s="40"/>
      <c r="G1" s="42"/>
    </row>
    <row r="2" spans="1:7" ht="12.75">
      <c r="A2" s="23" t="s">
        <v>0</v>
      </c>
      <c r="B2" s="24" t="s">
        <v>1</v>
      </c>
      <c r="C2" s="24"/>
      <c r="D2" s="23" t="s">
        <v>2</v>
      </c>
      <c r="E2" s="23" t="s">
        <v>3</v>
      </c>
      <c r="F2" s="25" t="s">
        <v>4</v>
      </c>
      <c r="G2" s="38" t="s">
        <v>5</v>
      </c>
    </row>
    <row r="3" spans="1:7" ht="12.75">
      <c r="A3" s="26" t="s">
        <v>177</v>
      </c>
      <c r="B3" s="34">
        <v>2010</v>
      </c>
      <c r="C3" s="36"/>
      <c r="D3" s="27" t="s">
        <v>13</v>
      </c>
      <c r="E3" s="28" t="s">
        <v>14</v>
      </c>
      <c r="F3" s="29">
        <v>49000</v>
      </c>
      <c r="G3" s="30" t="s">
        <v>240</v>
      </c>
    </row>
    <row r="4" spans="1:7" ht="12.75">
      <c r="A4" s="26" t="s">
        <v>178</v>
      </c>
      <c r="B4" s="34">
        <v>2010</v>
      </c>
      <c r="C4" s="36"/>
      <c r="D4" s="27" t="s">
        <v>13</v>
      </c>
      <c r="E4" s="28" t="s">
        <v>14</v>
      </c>
      <c r="F4" s="29">
        <v>49000</v>
      </c>
      <c r="G4" s="30" t="s">
        <v>240</v>
      </c>
    </row>
    <row r="5" spans="1:7" ht="12.75">
      <c r="A5" s="26" t="s">
        <v>179</v>
      </c>
      <c r="B5" s="34">
        <v>2009</v>
      </c>
      <c r="C5" s="36"/>
      <c r="D5" s="27" t="s">
        <v>13</v>
      </c>
      <c r="E5" s="28" t="s">
        <v>14</v>
      </c>
      <c r="F5" s="29">
        <v>49000</v>
      </c>
      <c r="G5" s="30" t="s">
        <v>240</v>
      </c>
    </row>
    <row r="6" spans="1:7" ht="12.75">
      <c r="A6" s="26" t="s">
        <v>180</v>
      </c>
      <c r="B6" s="34">
        <v>2011</v>
      </c>
      <c r="C6" s="36"/>
      <c r="D6" s="27" t="s">
        <v>13</v>
      </c>
      <c r="E6" s="28" t="s">
        <v>46</v>
      </c>
      <c r="F6" s="29">
        <v>45000</v>
      </c>
      <c r="G6" s="30" t="s">
        <v>240</v>
      </c>
    </row>
    <row r="7" spans="1:7" ht="12.75">
      <c r="A7" s="26" t="s">
        <v>181</v>
      </c>
      <c r="B7" s="34">
        <v>2010</v>
      </c>
      <c r="C7" s="36"/>
      <c r="D7" s="27" t="s">
        <v>13</v>
      </c>
      <c r="E7" s="28" t="s">
        <v>46</v>
      </c>
      <c r="F7" s="29">
        <v>45000</v>
      </c>
      <c r="G7" s="30" t="s">
        <v>240</v>
      </c>
    </row>
    <row r="8" spans="1:7" ht="12.75">
      <c r="A8" s="26" t="s">
        <v>182</v>
      </c>
      <c r="B8" s="34">
        <v>2008</v>
      </c>
      <c r="C8" s="36"/>
      <c r="D8" s="27" t="s">
        <v>13</v>
      </c>
      <c r="E8" s="28" t="s">
        <v>46</v>
      </c>
      <c r="F8" s="29">
        <v>45000</v>
      </c>
      <c r="G8" s="30" t="s">
        <v>240</v>
      </c>
    </row>
    <row r="9" spans="1:7" ht="12.75">
      <c r="A9" s="26" t="s">
        <v>183</v>
      </c>
      <c r="B9" s="34">
        <v>2009</v>
      </c>
      <c r="C9" s="36"/>
      <c r="D9" s="27" t="s">
        <v>13</v>
      </c>
      <c r="E9" s="28" t="s">
        <v>46</v>
      </c>
      <c r="F9" s="29">
        <v>45000</v>
      </c>
      <c r="G9" s="30" t="s">
        <v>240</v>
      </c>
    </row>
    <row r="10" spans="1:7" ht="12.75">
      <c r="A10" s="26" t="s">
        <v>184</v>
      </c>
      <c r="B10" s="34">
        <v>2008</v>
      </c>
      <c r="C10" s="36"/>
      <c r="D10" s="27" t="s">
        <v>13</v>
      </c>
      <c r="E10" s="28" t="s">
        <v>46</v>
      </c>
      <c r="F10" s="29">
        <v>45000</v>
      </c>
      <c r="G10" s="30" t="s">
        <v>240</v>
      </c>
    </row>
    <row r="11" spans="1:7" ht="12.75">
      <c r="A11" s="26" t="s">
        <v>185</v>
      </c>
      <c r="B11" s="34">
        <v>2008</v>
      </c>
      <c r="C11" s="36"/>
      <c r="D11" s="27" t="s">
        <v>13</v>
      </c>
      <c r="E11" s="28" t="s">
        <v>46</v>
      </c>
      <c r="F11" s="29">
        <v>45000</v>
      </c>
      <c r="G11" s="30" t="s">
        <v>240</v>
      </c>
    </row>
    <row r="12" spans="1:7" ht="12.75">
      <c r="A12" s="26" t="s">
        <v>186</v>
      </c>
      <c r="B12" s="34">
        <v>2009</v>
      </c>
      <c r="C12" s="36"/>
      <c r="D12" s="27" t="s">
        <v>13</v>
      </c>
      <c r="E12" s="28" t="s">
        <v>46</v>
      </c>
      <c r="F12" s="29">
        <v>45000</v>
      </c>
      <c r="G12" s="30" t="s">
        <v>240</v>
      </c>
    </row>
    <row r="13" spans="1:7" ht="12.75">
      <c r="A13" s="26" t="s">
        <v>187</v>
      </c>
      <c r="B13" s="34">
        <v>2008</v>
      </c>
      <c r="C13" s="36"/>
      <c r="D13" s="27" t="s">
        <v>13</v>
      </c>
      <c r="E13" s="28" t="s">
        <v>46</v>
      </c>
      <c r="F13" s="29">
        <v>45000</v>
      </c>
      <c r="G13" s="30" t="s">
        <v>240</v>
      </c>
    </row>
    <row r="14" spans="1:7" ht="12.75">
      <c r="A14" s="26" t="s">
        <v>188</v>
      </c>
      <c r="B14" s="34">
        <v>2008</v>
      </c>
      <c r="C14" s="36"/>
      <c r="D14" s="27" t="s">
        <v>13</v>
      </c>
      <c r="E14" s="28" t="s">
        <v>46</v>
      </c>
      <c r="F14" s="29">
        <v>45000</v>
      </c>
      <c r="G14" s="30" t="s">
        <v>240</v>
      </c>
    </row>
    <row r="15" spans="1:7" ht="12.75">
      <c r="A15" s="26" t="s">
        <v>193</v>
      </c>
      <c r="B15" s="34">
        <v>2009</v>
      </c>
      <c r="C15" s="36"/>
      <c r="D15" s="27" t="s">
        <v>21</v>
      </c>
      <c r="E15" s="28" t="s">
        <v>25</v>
      </c>
      <c r="F15" s="29">
        <v>49000</v>
      </c>
      <c r="G15" s="30" t="s">
        <v>240</v>
      </c>
    </row>
    <row r="16" spans="1:7" ht="12.75">
      <c r="A16" s="26" t="s">
        <v>194</v>
      </c>
      <c r="B16" s="34">
        <v>2009</v>
      </c>
      <c r="C16" s="36"/>
      <c r="D16" s="27" t="s">
        <v>21</v>
      </c>
      <c r="E16" s="28" t="s">
        <v>25</v>
      </c>
      <c r="F16" s="29">
        <v>49000</v>
      </c>
      <c r="G16" s="30" t="s">
        <v>240</v>
      </c>
    </row>
    <row r="17" spans="1:7" ht="12.75">
      <c r="A17" s="26" t="s">
        <v>195</v>
      </c>
      <c r="B17" s="34">
        <v>2011</v>
      </c>
      <c r="C17" s="36"/>
      <c r="D17" s="27" t="s">
        <v>21</v>
      </c>
      <c r="E17" s="28" t="s">
        <v>25</v>
      </c>
      <c r="F17" s="29">
        <v>49000</v>
      </c>
      <c r="G17" s="30" t="s">
        <v>240</v>
      </c>
    </row>
    <row r="18" spans="1:7" ht="12.75">
      <c r="A18" s="26" t="s">
        <v>196</v>
      </c>
      <c r="B18" s="34">
        <v>2009</v>
      </c>
      <c r="C18" s="36"/>
      <c r="D18" s="27" t="s">
        <v>21</v>
      </c>
      <c r="E18" s="28" t="s">
        <v>25</v>
      </c>
      <c r="F18" s="29">
        <v>49000</v>
      </c>
      <c r="G18" s="30" t="s">
        <v>240</v>
      </c>
    </row>
    <row r="19" spans="1:7" ht="12.75">
      <c r="A19" s="26" t="s">
        <v>197</v>
      </c>
      <c r="B19" s="34">
        <v>2010</v>
      </c>
      <c r="C19" s="36"/>
      <c r="D19" s="27" t="s">
        <v>21</v>
      </c>
      <c r="E19" s="28" t="s">
        <v>25</v>
      </c>
      <c r="F19" s="29">
        <v>49000</v>
      </c>
      <c r="G19" s="30" t="s">
        <v>240</v>
      </c>
    </row>
    <row r="20" spans="1:7" ht="12.75">
      <c r="A20" s="26" t="s">
        <v>198</v>
      </c>
      <c r="B20" s="34">
        <v>2010</v>
      </c>
      <c r="C20" s="36"/>
      <c r="D20" s="27" t="s">
        <v>21</v>
      </c>
      <c r="E20" s="28" t="s">
        <v>25</v>
      </c>
      <c r="F20" s="29">
        <v>49000</v>
      </c>
      <c r="G20" s="30" t="s">
        <v>240</v>
      </c>
    </row>
    <row r="21" spans="1:7" ht="12.75">
      <c r="A21" s="26" t="s">
        <v>199</v>
      </c>
      <c r="B21" s="34">
        <v>2010</v>
      </c>
      <c r="C21" s="36"/>
      <c r="D21" s="27" t="s">
        <v>21</v>
      </c>
      <c r="E21" s="28" t="s">
        <v>25</v>
      </c>
      <c r="F21" s="29">
        <v>49000</v>
      </c>
      <c r="G21" s="30" t="s">
        <v>240</v>
      </c>
    </row>
    <row r="22" spans="1:7" ht="12.75">
      <c r="A22" s="26" t="s">
        <v>200</v>
      </c>
      <c r="B22" s="34">
        <v>2011</v>
      </c>
      <c r="C22" s="36"/>
      <c r="D22" s="27" t="s">
        <v>21</v>
      </c>
      <c r="E22" s="28" t="s">
        <v>25</v>
      </c>
      <c r="F22" s="29">
        <v>49000</v>
      </c>
      <c r="G22" s="30" t="s">
        <v>240</v>
      </c>
    </row>
    <row r="23" spans="1:7" ht="12.75">
      <c r="A23" s="26" t="s">
        <v>201</v>
      </c>
      <c r="B23" s="34">
        <v>2010</v>
      </c>
      <c r="C23" s="36"/>
      <c r="D23" s="27" t="s">
        <v>21</v>
      </c>
      <c r="E23" s="28" t="s">
        <v>25</v>
      </c>
      <c r="F23" s="29">
        <v>49000</v>
      </c>
      <c r="G23" s="30" t="s">
        <v>240</v>
      </c>
    </row>
    <row r="24" spans="1:7" ht="12.75">
      <c r="A24" s="26" t="s">
        <v>189</v>
      </c>
      <c r="B24" s="34">
        <v>2010</v>
      </c>
      <c r="C24" s="36"/>
      <c r="D24" s="27" t="s">
        <v>86</v>
      </c>
      <c r="E24" s="28" t="s">
        <v>150</v>
      </c>
      <c r="F24" s="29">
        <v>19000</v>
      </c>
      <c r="G24" s="30" t="s">
        <v>241</v>
      </c>
    </row>
    <row r="25" spans="1:7" ht="12.75">
      <c r="A25" s="26" t="s">
        <v>190</v>
      </c>
      <c r="B25" s="34">
        <v>2010</v>
      </c>
      <c r="C25" s="36"/>
      <c r="D25" s="27" t="s">
        <v>86</v>
      </c>
      <c r="E25" s="28" t="s">
        <v>150</v>
      </c>
      <c r="F25" s="29">
        <v>19000</v>
      </c>
      <c r="G25" s="30" t="s">
        <v>241</v>
      </c>
    </row>
    <row r="26" spans="1:7" ht="12.75">
      <c r="A26" s="26" t="s">
        <v>191</v>
      </c>
      <c r="B26" s="34">
        <v>2010</v>
      </c>
      <c r="C26" s="36"/>
      <c r="D26" s="27" t="s">
        <v>139</v>
      </c>
      <c r="E26" s="28" t="s">
        <v>150</v>
      </c>
      <c r="F26" s="29">
        <v>92500</v>
      </c>
      <c r="G26" s="30" t="s">
        <v>241</v>
      </c>
    </row>
    <row r="27" spans="1:7" ht="12.75">
      <c r="A27" s="26" t="s">
        <v>192</v>
      </c>
      <c r="B27" s="34">
        <v>2010</v>
      </c>
      <c r="C27" s="36"/>
      <c r="D27" s="27" t="s">
        <v>139</v>
      </c>
      <c r="E27" s="28" t="s">
        <v>150</v>
      </c>
      <c r="F27" s="29">
        <v>92500</v>
      </c>
      <c r="G27" s="30" t="s">
        <v>241</v>
      </c>
    </row>
    <row r="28" spans="1:7" ht="12.75">
      <c r="A28" s="31" t="s">
        <v>234</v>
      </c>
      <c r="B28" s="35"/>
      <c r="C28" s="37"/>
      <c r="D28" s="27"/>
      <c r="E28" s="32"/>
      <c r="F28" s="33"/>
      <c r="G28" s="22"/>
    </row>
    <row r="29" spans="1:6" ht="12.75">
      <c r="A29" s="8"/>
      <c r="B29" s="18"/>
      <c r="C29" s="18"/>
      <c r="D29" s="19"/>
      <c r="E29" s="19"/>
      <c r="F29" s="20"/>
    </row>
  </sheetData>
  <printOptions/>
  <pageMargins left="0.17" right="0.2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:C1"/>
    </sheetView>
  </sheetViews>
  <sheetFormatPr defaultColWidth="9.140625" defaultRowHeight="12.75"/>
  <cols>
    <col min="1" max="1" width="20.00390625" style="16" customWidth="1"/>
    <col min="2" max="2" width="9.140625" style="16" customWidth="1"/>
    <col min="3" max="3" width="17.140625" style="16" customWidth="1"/>
    <col min="4" max="4" width="9.140625" style="16" customWidth="1"/>
    <col min="5" max="5" width="15.8515625" style="16" customWidth="1"/>
    <col min="6" max="6" width="33.421875" style="16" customWidth="1"/>
    <col min="7" max="7" width="9.140625" style="16" customWidth="1"/>
    <col min="8" max="8" width="12.8515625" style="16" bestFit="1" customWidth="1"/>
    <col min="9" max="16384" width="9.140625" style="16" customWidth="1"/>
  </cols>
  <sheetData>
    <row r="1" spans="1:3" ht="12.75">
      <c r="A1" s="169" t="s">
        <v>237</v>
      </c>
      <c r="B1" s="170"/>
      <c r="C1" s="171"/>
    </row>
    <row r="2" spans="1:3" ht="12.75">
      <c r="A2" s="135"/>
      <c r="B2" s="136"/>
      <c r="C2" s="137"/>
    </row>
    <row r="3" spans="1:3" ht="12.75">
      <c r="A3" s="121" t="s">
        <v>2</v>
      </c>
      <c r="B3" s="121" t="s">
        <v>235</v>
      </c>
      <c r="C3" s="121" t="s">
        <v>236</v>
      </c>
    </row>
    <row r="4" spans="1:3" ht="12.75">
      <c r="A4" s="122" t="s">
        <v>5</v>
      </c>
      <c r="B4" s="123">
        <f>SUM(B5:B9)</f>
        <v>100</v>
      </c>
      <c r="C4" s="124">
        <f>SUM(C5:C9)</f>
        <v>4968639</v>
      </c>
    </row>
    <row r="5" spans="1:3" ht="12.75">
      <c r="A5" s="125" t="s">
        <v>7</v>
      </c>
      <c r="B5" s="126">
        <v>51</v>
      </c>
      <c r="C5" s="127">
        <v>3690890</v>
      </c>
    </row>
    <row r="6" spans="1:3" ht="12.75">
      <c r="A6" s="125" t="s">
        <v>217</v>
      </c>
      <c r="B6" s="126">
        <v>15</v>
      </c>
      <c r="C6" s="127">
        <v>304105</v>
      </c>
    </row>
    <row r="7" spans="1:3" ht="12.75">
      <c r="A7" s="125" t="s">
        <v>108</v>
      </c>
      <c r="B7" s="126">
        <v>2</v>
      </c>
      <c r="C7" s="127">
        <v>45100</v>
      </c>
    </row>
    <row r="8" spans="1:3" ht="12.75">
      <c r="A8" s="125" t="s">
        <v>110</v>
      </c>
      <c r="B8" s="126">
        <v>28</v>
      </c>
      <c r="C8" s="127">
        <v>785859</v>
      </c>
    </row>
    <row r="9" spans="1:3" ht="12.75">
      <c r="A9" s="125" t="s">
        <v>168</v>
      </c>
      <c r="B9" s="126">
        <v>4</v>
      </c>
      <c r="C9" s="128">
        <v>142685</v>
      </c>
    </row>
    <row r="10" spans="1:3" ht="12.75">
      <c r="A10" s="122" t="s">
        <v>218</v>
      </c>
      <c r="B10" s="123">
        <f>SUM(B11:B15)</f>
        <v>89</v>
      </c>
      <c r="C10" s="124">
        <f>SUM(C11:C15)</f>
        <v>3624604</v>
      </c>
    </row>
    <row r="11" spans="1:3" ht="12.75">
      <c r="A11" s="125" t="s">
        <v>7</v>
      </c>
      <c r="B11" s="126">
        <v>4</v>
      </c>
      <c r="C11" s="127">
        <v>164020</v>
      </c>
    </row>
    <row r="12" spans="1:3" ht="12.75">
      <c r="A12" s="125" t="s">
        <v>217</v>
      </c>
      <c r="B12" s="126">
        <v>24</v>
      </c>
      <c r="C12" s="128">
        <v>512263</v>
      </c>
    </row>
    <row r="13" spans="1:3" ht="12.75">
      <c r="A13" s="125" t="s">
        <v>108</v>
      </c>
      <c r="B13" s="126">
        <v>5</v>
      </c>
      <c r="C13" s="127">
        <v>100492</v>
      </c>
    </row>
    <row r="14" spans="1:3" ht="12.75">
      <c r="A14" s="125" t="s">
        <v>110</v>
      </c>
      <c r="B14" s="126">
        <v>47</v>
      </c>
      <c r="C14" s="127">
        <v>2409492</v>
      </c>
    </row>
    <row r="15" spans="1:3" ht="12.75">
      <c r="A15" s="125" t="s">
        <v>168</v>
      </c>
      <c r="B15" s="126">
        <v>9</v>
      </c>
      <c r="C15" s="127">
        <v>438337</v>
      </c>
    </row>
    <row r="16" spans="1:3" ht="12.75">
      <c r="A16" s="122" t="s">
        <v>243</v>
      </c>
      <c r="B16" s="123">
        <f aca="true" t="shared" si="0" ref="B16:C21">B4+B10</f>
        <v>189</v>
      </c>
      <c r="C16" s="129">
        <f t="shared" si="0"/>
        <v>8593243</v>
      </c>
    </row>
    <row r="17" spans="1:3" ht="12.75">
      <c r="A17" s="125" t="s">
        <v>7</v>
      </c>
      <c r="B17" s="130">
        <f t="shared" si="0"/>
        <v>55</v>
      </c>
      <c r="C17" s="131">
        <f t="shared" si="0"/>
        <v>3854910</v>
      </c>
    </row>
    <row r="18" spans="1:3" ht="12.75">
      <c r="A18" s="125" t="s">
        <v>217</v>
      </c>
      <c r="B18" s="130">
        <f t="shared" si="0"/>
        <v>39</v>
      </c>
      <c r="C18" s="131">
        <f t="shared" si="0"/>
        <v>816368</v>
      </c>
    </row>
    <row r="19" spans="1:3" ht="12.75">
      <c r="A19" s="125" t="s">
        <v>108</v>
      </c>
      <c r="B19" s="130">
        <f t="shared" si="0"/>
        <v>7</v>
      </c>
      <c r="C19" s="131">
        <f t="shared" si="0"/>
        <v>145592</v>
      </c>
    </row>
    <row r="20" spans="1:3" ht="12.75">
      <c r="A20" s="125" t="s">
        <v>110</v>
      </c>
      <c r="B20" s="130">
        <f t="shared" si="0"/>
        <v>75</v>
      </c>
      <c r="C20" s="131">
        <f t="shared" si="0"/>
        <v>3195351</v>
      </c>
    </row>
    <row r="21" spans="1:3" ht="12.75">
      <c r="A21" s="125" t="s">
        <v>168</v>
      </c>
      <c r="B21" s="130">
        <f t="shared" si="0"/>
        <v>13</v>
      </c>
      <c r="C21" s="131">
        <f t="shared" si="0"/>
        <v>581022</v>
      </c>
    </row>
    <row r="22" spans="1:3" ht="12.75">
      <c r="A22" s="52" t="s">
        <v>219</v>
      </c>
      <c r="B22" s="51">
        <f>SUM(B23:B25)</f>
        <v>25</v>
      </c>
      <c r="C22" s="132">
        <f>SUM(C23:C25)</f>
        <v>1216000</v>
      </c>
    </row>
    <row r="23" spans="1:3" ht="12.75">
      <c r="A23" s="133" t="s">
        <v>7</v>
      </c>
      <c r="B23" s="79">
        <v>21</v>
      </c>
      <c r="C23" s="134">
        <v>993000</v>
      </c>
    </row>
    <row r="24" spans="1:3" ht="12.75">
      <c r="A24" s="133" t="s">
        <v>217</v>
      </c>
      <c r="B24" s="79">
        <v>2</v>
      </c>
      <c r="C24" s="134">
        <v>38000</v>
      </c>
    </row>
    <row r="25" spans="1:3" ht="12.75">
      <c r="A25" s="133" t="s">
        <v>168</v>
      </c>
      <c r="B25" s="79">
        <v>2</v>
      </c>
      <c r="C25" s="134">
        <v>185000</v>
      </c>
    </row>
  </sheetData>
  <mergeCells count="1">
    <mergeCell ref="A1:C1"/>
  </mergeCells>
  <printOptions/>
  <pageMargins left="2.1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A1" sqref="A1:F1"/>
    </sheetView>
  </sheetViews>
  <sheetFormatPr defaultColWidth="9.140625" defaultRowHeight="12.75"/>
  <cols>
    <col min="1" max="1" width="28.8515625" style="8" customWidth="1"/>
    <col min="2" max="2" width="7.7109375" style="8" customWidth="1"/>
    <col min="3" max="3" width="1.1484375" style="8" customWidth="1"/>
    <col min="4" max="4" width="24.7109375" style="8" customWidth="1"/>
    <col min="5" max="5" width="19.421875" style="8" bestFit="1" customWidth="1"/>
    <col min="6" max="6" width="10.8515625" style="8" customWidth="1"/>
    <col min="7" max="7" width="4.28125" style="8" customWidth="1"/>
    <col min="8" max="16384" width="9.140625" style="8" customWidth="1"/>
  </cols>
  <sheetData>
    <row r="1" spans="1:6" ht="12.75">
      <c r="A1" s="172" t="s">
        <v>221</v>
      </c>
      <c r="B1" s="173"/>
      <c r="C1" s="173"/>
      <c r="D1" s="173"/>
      <c r="E1" s="173"/>
      <c r="F1" s="174"/>
    </row>
    <row r="2" spans="1:6" ht="12.75">
      <c r="A2" s="48" t="s">
        <v>0</v>
      </c>
      <c r="B2" s="12" t="s">
        <v>1</v>
      </c>
      <c r="C2" s="12"/>
      <c r="D2" s="13" t="s">
        <v>2</v>
      </c>
      <c r="E2" s="13" t="s">
        <v>3</v>
      </c>
      <c r="F2" s="49" t="s">
        <v>4</v>
      </c>
    </row>
    <row r="3" spans="1:6" ht="12.75">
      <c r="A3" s="26" t="s">
        <v>6</v>
      </c>
      <c r="B3" s="34">
        <v>2005</v>
      </c>
      <c r="C3" s="36"/>
      <c r="D3" s="27" t="s">
        <v>7</v>
      </c>
      <c r="E3" s="28" t="s">
        <v>8</v>
      </c>
      <c r="F3" s="45">
        <v>193050</v>
      </c>
    </row>
    <row r="4" spans="1:6" ht="12.75">
      <c r="A4" s="26" t="s">
        <v>9</v>
      </c>
      <c r="B4" s="34">
        <v>2004</v>
      </c>
      <c r="C4" s="36"/>
      <c r="D4" s="27" t="s">
        <v>7</v>
      </c>
      <c r="E4" s="28" t="s">
        <v>8</v>
      </c>
      <c r="F4" s="45">
        <v>193049</v>
      </c>
    </row>
    <row r="5" spans="1:6" ht="12.75">
      <c r="A5" s="26" t="s">
        <v>10</v>
      </c>
      <c r="B5" s="34">
        <v>2006</v>
      </c>
      <c r="C5" s="36"/>
      <c r="D5" s="27" t="s">
        <v>7</v>
      </c>
      <c r="E5" s="28" t="s">
        <v>8</v>
      </c>
      <c r="F5" s="45">
        <v>193050</v>
      </c>
    </row>
    <row r="6" spans="1:6" ht="12.75">
      <c r="A6" s="26" t="s">
        <v>11</v>
      </c>
      <c r="B6" s="34">
        <v>2005</v>
      </c>
      <c r="C6" s="36"/>
      <c r="D6" s="27" t="s">
        <v>7</v>
      </c>
      <c r="E6" s="28" t="s">
        <v>8</v>
      </c>
      <c r="F6" s="45">
        <v>193050</v>
      </c>
    </row>
    <row r="7" spans="1:6" ht="12.75">
      <c r="A7" s="26" t="s">
        <v>12</v>
      </c>
      <c r="B7" s="34">
        <v>1997</v>
      </c>
      <c r="C7" s="36"/>
      <c r="D7" s="27" t="s">
        <v>13</v>
      </c>
      <c r="E7" s="28" t="s">
        <v>14</v>
      </c>
      <c r="F7" s="45">
        <v>40015</v>
      </c>
    </row>
    <row r="8" spans="1:6" ht="12.75">
      <c r="A8" s="26" t="s">
        <v>15</v>
      </c>
      <c r="B8" s="34">
        <v>1977</v>
      </c>
      <c r="C8" s="36"/>
      <c r="D8" s="27" t="s">
        <v>7</v>
      </c>
      <c r="E8" s="28" t="s">
        <v>16</v>
      </c>
      <c r="F8" s="45">
        <v>39836</v>
      </c>
    </row>
    <row r="9" spans="1:6" ht="12.75">
      <c r="A9" s="26" t="s">
        <v>17</v>
      </c>
      <c r="B9" s="34">
        <v>1984</v>
      </c>
      <c r="C9" s="36"/>
      <c r="D9" s="27" t="s">
        <v>18</v>
      </c>
      <c r="E9" s="28" t="s">
        <v>19</v>
      </c>
      <c r="F9" s="45">
        <v>33869</v>
      </c>
    </row>
    <row r="10" spans="1:6" ht="12.75">
      <c r="A10" s="26" t="s">
        <v>20</v>
      </c>
      <c r="B10" s="34">
        <v>1981</v>
      </c>
      <c r="C10" s="36"/>
      <c r="D10" s="27" t="s">
        <v>21</v>
      </c>
      <c r="E10" s="28" t="s">
        <v>22</v>
      </c>
      <c r="F10" s="45">
        <v>42268</v>
      </c>
    </row>
    <row r="11" spans="1:6" ht="12.75">
      <c r="A11" s="26" t="s">
        <v>23</v>
      </c>
      <c r="B11" s="34">
        <v>1996</v>
      </c>
      <c r="C11" s="36"/>
      <c r="D11" s="27" t="s">
        <v>13</v>
      </c>
      <c r="E11" s="28" t="s">
        <v>14</v>
      </c>
      <c r="F11" s="45">
        <v>40017</v>
      </c>
    </row>
    <row r="12" spans="1:6" ht="12.75">
      <c r="A12" s="26" t="s">
        <v>24</v>
      </c>
      <c r="B12" s="34">
        <v>1983</v>
      </c>
      <c r="C12" s="36"/>
      <c r="D12" s="27" t="s">
        <v>13</v>
      </c>
      <c r="E12" s="28" t="s">
        <v>25</v>
      </c>
      <c r="F12" s="45">
        <v>48846</v>
      </c>
    </row>
    <row r="13" spans="1:6" ht="12.75">
      <c r="A13" s="26" t="s">
        <v>26</v>
      </c>
      <c r="B13" s="34">
        <v>1968</v>
      </c>
      <c r="C13" s="36"/>
      <c r="D13" s="27" t="s">
        <v>13</v>
      </c>
      <c r="E13" s="28" t="s">
        <v>25</v>
      </c>
      <c r="F13" s="45">
        <v>35489</v>
      </c>
    </row>
    <row r="14" spans="1:6" ht="12.75">
      <c r="A14" s="26" t="s">
        <v>27</v>
      </c>
      <c r="B14" s="34">
        <v>1981</v>
      </c>
      <c r="C14" s="36"/>
      <c r="D14" s="27" t="s">
        <v>21</v>
      </c>
      <c r="E14" s="28" t="s">
        <v>22</v>
      </c>
      <c r="F14" s="45">
        <v>40632</v>
      </c>
    </row>
    <row r="15" spans="1:6" ht="12.75">
      <c r="A15" s="26" t="s">
        <v>28</v>
      </c>
      <c r="B15" s="34">
        <v>1976</v>
      </c>
      <c r="C15" s="36"/>
      <c r="D15" s="27" t="s">
        <v>7</v>
      </c>
      <c r="E15" s="28" t="s">
        <v>16</v>
      </c>
      <c r="F15" s="45">
        <v>39842</v>
      </c>
    </row>
    <row r="16" spans="1:6" ht="12.75">
      <c r="A16" s="26" t="s">
        <v>29</v>
      </c>
      <c r="B16" s="34">
        <v>1982</v>
      </c>
      <c r="C16" s="36"/>
      <c r="D16" s="27" t="s">
        <v>7</v>
      </c>
      <c r="E16" s="28" t="s">
        <v>30</v>
      </c>
      <c r="F16" s="45">
        <v>50860</v>
      </c>
    </row>
    <row r="17" spans="1:6" ht="12.75">
      <c r="A17" s="26" t="s">
        <v>31</v>
      </c>
      <c r="B17" s="34">
        <v>1999</v>
      </c>
      <c r="C17" s="36"/>
      <c r="D17" s="27" t="s">
        <v>13</v>
      </c>
      <c r="E17" s="28" t="s">
        <v>32</v>
      </c>
      <c r="F17" s="45">
        <v>45671</v>
      </c>
    </row>
    <row r="18" spans="1:6" ht="12.75">
      <c r="A18" s="26" t="s">
        <v>33</v>
      </c>
      <c r="B18" s="34">
        <v>1985</v>
      </c>
      <c r="C18" s="36"/>
      <c r="D18" s="27" t="s">
        <v>21</v>
      </c>
      <c r="E18" s="28" t="s">
        <v>34</v>
      </c>
      <c r="F18" s="45">
        <v>30610</v>
      </c>
    </row>
    <row r="19" spans="1:6" ht="12.75">
      <c r="A19" s="26" t="s">
        <v>35</v>
      </c>
      <c r="B19" s="34">
        <v>1975</v>
      </c>
      <c r="C19" s="36"/>
      <c r="D19" s="27" t="s">
        <v>7</v>
      </c>
      <c r="E19" s="28" t="s">
        <v>36</v>
      </c>
      <c r="F19" s="45">
        <v>39847</v>
      </c>
    </row>
    <row r="20" spans="1:6" ht="12.75">
      <c r="A20" s="26" t="s">
        <v>37</v>
      </c>
      <c r="B20" s="34">
        <v>1981</v>
      </c>
      <c r="C20" s="36"/>
      <c r="D20" s="27" t="s">
        <v>21</v>
      </c>
      <c r="E20" s="28" t="s">
        <v>30</v>
      </c>
      <c r="F20" s="45">
        <v>40632</v>
      </c>
    </row>
    <row r="21" spans="1:6" ht="12.75">
      <c r="A21" s="26" t="s">
        <v>38</v>
      </c>
      <c r="B21" s="34">
        <v>1978</v>
      </c>
      <c r="C21" s="36"/>
      <c r="D21" s="27" t="s">
        <v>7</v>
      </c>
      <c r="E21" s="28" t="s">
        <v>39</v>
      </c>
      <c r="F21" s="45">
        <v>124751</v>
      </c>
    </row>
    <row r="22" spans="1:6" ht="12.75">
      <c r="A22" s="26" t="s">
        <v>40</v>
      </c>
      <c r="B22" s="34">
        <v>1998</v>
      </c>
      <c r="C22" s="36"/>
      <c r="D22" s="27" t="s">
        <v>21</v>
      </c>
      <c r="E22" s="28" t="s">
        <v>32</v>
      </c>
      <c r="F22" s="45">
        <v>46069</v>
      </c>
    </row>
    <row r="23" spans="1:6" ht="12.75">
      <c r="A23" s="26" t="s">
        <v>41</v>
      </c>
      <c r="B23" s="34">
        <v>1997</v>
      </c>
      <c r="C23" s="36"/>
      <c r="D23" s="27" t="s">
        <v>13</v>
      </c>
      <c r="E23" s="28" t="s">
        <v>14</v>
      </c>
      <c r="F23" s="45">
        <v>39483</v>
      </c>
    </row>
    <row r="24" spans="1:6" ht="12.75">
      <c r="A24" s="26" t="s">
        <v>42</v>
      </c>
      <c r="B24" s="34">
        <v>1977</v>
      </c>
      <c r="C24" s="36"/>
      <c r="D24" s="27" t="s">
        <v>7</v>
      </c>
      <c r="E24" s="28" t="s">
        <v>36</v>
      </c>
      <c r="F24" s="45">
        <v>39959</v>
      </c>
    </row>
    <row r="25" spans="1:6" ht="12.75">
      <c r="A25" s="26" t="s">
        <v>43</v>
      </c>
      <c r="B25" s="34">
        <v>1982</v>
      </c>
      <c r="C25" s="36"/>
      <c r="D25" s="27" t="s">
        <v>7</v>
      </c>
      <c r="E25" s="28" t="s">
        <v>44</v>
      </c>
      <c r="F25" s="45">
        <v>50920</v>
      </c>
    </row>
    <row r="26" spans="1:6" ht="12.75">
      <c r="A26" s="26" t="s">
        <v>45</v>
      </c>
      <c r="B26" s="34">
        <v>2006</v>
      </c>
      <c r="C26" s="36"/>
      <c r="D26" s="27" t="s">
        <v>13</v>
      </c>
      <c r="E26" s="28" t="s">
        <v>46</v>
      </c>
      <c r="F26" s="45">
        <v>45955</v>
      </c>
    </row>
    <row r="27" spans="1:6" ht="12.75">
      <c r="A27" s="26" t="s">
        <v>47</v>
      </c>
      <c r="B27" s="34">
        <v>2007</v>
      </c>
      <c r="C27" s="36"/>
      <c r="D27" s="27" t="s">
        <v>13</v>
      </c>
      <c r="E27" s="28" t="s">
        <v>46</v>
      </c>
      <c r="F27" s="45">
        <v>45000</v>
      </c>
    </row>
    <row r="28" spans="1:6" ht="12.75">
      <c r="A28" s="26" t="s">
        <v>48</v>
      </c>
      <c r="B28" s="34">
        <v>2007</v>
      </c>
      <c r="C28" s="36"/>
      <c r="D28" s="27" t="s">
        <v>13</v>
      </c>
      <c r="E28" s="28" t="s">
        <v>46</v>
      </c>
      <c r="F28" s="45">
        <v>45000</v>
      </c>
    </row>
    <row r="29" spans="1:6" ht="12.75">
      <c r="A29" s="26" t="s">
        <v>49</v>
      </c>
      <c r="B29" s="34">
        <v>1983</v>
      </c>
      <c r="C29" s="36"/>
      <c r="D29" s="27" t="s">
        <v>21</v>
      </c>
      <c r="E29" s="28" t="s">
        <v>36</v>
      </c>
      <c r="F29" s="45">
        <v>43643</v>
      </c>
    </row>
    <row r="30" spans="1:6" ht="12.75">
      <c r="A30" s="26" t="s">
        <v>50</v>
      </c>
      <c r="B30" s="34">
        <v>1982</v>
      </c>
      <c r="C30" s="36"/>
      <c r="D30" s="27" t="s">
        <v>7</v>
      </c>
      <c r="E30" s="28" t="s">
        <v>36</v>
      </c>
      <c r="F30" s="45">
        <v>43387</v>
      </c>
    </row>
    <row r="31" spans="1:6" ht="12.75">
      <c r="A31" s="26" t="s">
        <v>51</v>
      </c>
      <c r="B31" s="34">
        <v>1983</v>
      </c>
      <c r="C31" s="36"/>
      <c r="D31" s="27" t="s">
        <v>7</v>
      </c>
      <c r="E31" s="28" t="s">
        <v>36</v>
      </c>
      <c r="F31" s="45">
        <v>50860</v>
      </c>
    </row>
    <row r="32" spans="1:6" ht="12.75">
      <c r="A32" s="26" t="s">
        <v>52</v>
      </c>
      <c r="B32" s="34">
        <v>2004</v>
      </c>
      <c r="C32" s="36"/>
      <c r="D32" s="27" t="s">
        <v>7</v>
      </c>
      <c r="E32" s="28" t="s">
        <v>53</v>
      </c>
      <c r="F32" s="45">
        <v>141740</v>
      </c>
    </row>
    <row r="33" spans="1:6" ht="12.75">
      <c r="A33" s="26" t="s">
        <v>54</v>
      </c>
      <c r="B33" s="34">
        <v>2003</v>
      </c>
      <c r="C33" s="36"/>
      <c r="D33" s="27" t="s">
        <v>7</v>
      </c>
      <c r="E33" s="28" t="s">
        <v>53</v>
      </c>
      <c r="F33" s="45">
        <v>141740</v>
      </c>
    </row>
    <row r="34" spans="1:6" ht="12.75">
      <c r="A34" s="26" t="s">
        <v>55</v>
      </c>
      <c r="B34" s="34">
        <v>2001</v>
      </c>
      <c r="C34" s="36"/>
      <c r="D34" s="27" t="s">
        <v>7</v>
      </c>
      <c r="E34" s="28" t="s">
        <v>53</v>
      </c>
      <c r="F34" s="45">
        <v>141740</v>
      </c>
    </row>
    <row r="35" spans="1:6" ht="12.75">
      <c r="A35" s="26" t="s">
        <v>56</v>
      </c>
      <c r="B35" s="34">
        <v>2006</v>
      </c>
      <c r="C35" s="36"/>
      <c r="D35" s="27" t="s">
        <v>7</v>
      </c>
      <c r="E35" s="28" t="s">
        <v>53</v>
      </c>
      <c r="F35" s="45">
        <v>141740</v>
      </c>
    </row>
    <row r="36" spans="1:6" ht="12.75">
      <c r="A36" s="26" t="s">
        <v>57</v>
      </c>
      <c r="B36" s="34">
        <v>2002</v>
      </c>
      <c r="C36" s="36"/>
      <c r="D36" s="27" t="s">
        <v>7</v>
      </c>
      <c r="E36" s="28" t="s">
        <v>53</v>
      </c>
      <c r="F36" s="45">
        <v>141740</v>
      </c>
    </row>
    <row r="37" spans="1:6" ht="12.75">
      <c r="A37" s="26" t="s">
        <v>58</v>
      </c>
      <c r="B37" s="34">
        <v>1975</v>
      </c>
      <c r="C37" s="36"/>
      <c r="D37" s="27" t="s">
        <v>7</v>
      </c>
      <c r="E37" s="28" t="s">
        <v>30</v>
      </c>
      <c r="F37" s="45">
        <v>125925</v>
      </c>
    </row>
    <row r="38" spans="1:6" ht="12.75">
      <c r="A38" s="26" t="s">
        <v>59</v>
      </c>
      <c r="B38" s="34">
        <v>1997</v>
      </c>
      <c r="C38" s="36"/>
      <c r="D38" s="27" t="s">
        <v>21</v>
      </c>
      <c r="E38" s="28" t="s">
        <v>39</v>
      </c>
      <c r="F38" s="45">
        <v>41250</v>
      </c>
    </row>
    <row r="39" spans="1:6" ht="12.75">
      <c r="A39" s="26" t="s">
        <v>60</v>
      </c>
      <c r="B39" s="34">
        <v>1984</v>
      </c>
      <c r="C39" s="36"/>
      <c r="D39" s="27" t="s">
        <v>21</v>
      </c>
      <c r="E39" s="28" t="s">
        <v>39</v>
      </c>
      <c r="F39" s="45">
        <v>58646</v>
      </c>
    </row>
    <row r="40" spans="1:6" ht="12.75">
      <c r="A40" s="26" t="s">
        <v>61</v>
      </c>
      <c r="B40" s="34">
        <v>1987</v>
      </c>
      <c r="C40" s="36"/>
      <c r="D40" s="27" t="s">
        <v>7</v>
      </c>
      <c r="E40" s="28" t="s">
        <v>39</v>
      </c>
      <c r="F40" s="45">
        <v>214862</v>
      </c>
    </row>
    <row r="41" spans="1:6" ht="12.75">
      <c r="A41" s="26" t="s">
        <v>62</v>
      </c>
      <c r="B41" s="34">
        <v>1984</v>
      </c>
      <c r="C41" s="36"/>
      <c r="D41" s="27" t="s">
        <v>13</v>
      </c>
      <c r="E41" s="28" t="s">
        <v>39</v>
      </c>
      <c r="F41" s="45">
        <v>48781</v>
      </c>
    </row>
    <row r="42" spans="1:6" ht="12.75">
      <c r="A42" s="26" t="s">
        <v>63</v>
      </c>
      <c r="B42" s="34">
        <v>1972</v>
      </c>
      <c r="C42" s="36"/>
      <c r="D42" s="27" t="s">
        <v>13</v>
      </c>
      <c r="E42" s="28" t="s">
        <v>64</v>
      </c>
      <c r="F42" s="45">
        <v>19266</v>
      </c>
    </row>
    <row r="43" spans="1:6" ht="12.75">
      <c r="A43" s="26" t="s">
        <v>65</v>
      </c>
      <c r="B43" s="34">
        <v>1975</v>
      </c>
      <c r="C43" s="36"/>
      <c r="D43" s="27" t="s">
        <v>13</v>
      </c>
      <c r="E43" s="28" t="s">
        <v>32</v>
      </c>
      <c r="F43" s="45">
        <v>46587</v>
      </c>
    </row>
    <row r="44" spans="1:6" ht="12.75">
      <c r="A44" s="26" t="s">
        <v>66</v>
      </c>
      <c r="B44" s="34">
        <v>1998</v>
      </c>
      <c r="C44" s="36"/>
      <c r="D44" s="27" t="s">
        <v>21</v>
      </c>
      <c r="E44" s="28" t="s">
        <v>32</v>
      </c>
      <c r="F44" s="45">
        <v>46069</v>
      </c>
    </row>
    <row r="45" spans="1:6" ht="12.75">
      <c r="A45" s="26" t="s">
        <v>67</v>
      </c>
      <c r="B45" s="34">
        <v>1981</v>
      </c>
      <c r="C45" s="36"/>
      <c r="D45" s="27" t="s">
        <v>13</v>
      </c>
      <c r="E45" s="28" t="s">
        <v>32</v>
      </c>
      <c r="F45" s="45">
        <v>51668</v>
      </c>
    </row>
    <row r="46" spans="1:6" ht="12.75">
      <c r="A46" s="26" t="s">
        <v>68</v>
      </c>
      <c r="B46" s="34">
        <v>1999</v>
      </c>
      <c r="C46" s="36"/>
      <c r="D46" s="27" t="s">
        <v>13</v>
      </c>
      <c r="E46" s="28" t="s">
        <v>32</v>
      </c>
      <c r="F46" s="45">
        <v>45671</v>
      </c>
    </row>
    <row r="47" spans="1:6" ht="12.75">
      <c r="A47" s="26" t="s">
        <v>69</v>
      </c>
      <c r="B47" s="34">
        <v>1969</v>
      </c>
      <c r="C47" s="36"/>
      <c r="D47" s="27" t="s">
        <v>7</v>
      </c>
      <c r="E47" s="28" t="s">
        <v>32</v>
      </c>
      <c r="F47" s="45">
        <v>38460</v>
      </c>
    </row>
    <row r="48" spans="1:6" ht="12.75">
      <c r="A48" s="26" t="s">
        <v>70</v>
      </c>
      <c r="B48" s="34">
        <v>1998</v>
      </c>
      <c r="C48" s="36"/>
      <c r="D48" s="27" t="s">
        <v>21</v>
      </c>
      <c r="E48" s="28" t="s">
        <v>32</v>
      </c>
      <c r="F48" s="45">
        <v>46069</v>
      </c>
    </row>
    <row r="49" spans="1:6" ht="12.75">
      <c r="A49" s="26" t="s">
        <v>71</v>
      </c>
      <c r="B49" s="34">
        <v>1981</v>
      </c>
      <c r="C49" s="36"/>
      <c r="D49" s="27" t="s">
        <v>13</v>
      </c>
      <c r="E49" s="28" t="s">
        <v>32</v>
      </c>
      <c r="F49" s="45">
        <v>51668</v>
      </c>
    </row>
    <row r="50" spans="1:6" ht="12.75">
      <c r="A50" s="26" t="s">
        <v>72</v>
      </c>
      <c r="B50" s="34">
        <v>1979</v>
      </c>
      <c r="C50" s="36"/>
      <c r="D50" s="27" t="s">
        <v>7</v>
      </c>
      <c r="E50" s="28" t="s">
        <v>39</v>
      </c>
      <c r="F50" s="45">
        <v>125089</v>
      </c>
    </row>
    <row r="51" spans="1:6" ht="12.75">
      <c r="A51" s="26" t="s">
        <v>73</v>
      </c>
      <c r="B51" s="34">
        <v>1994</v>
      </c>
      <c r="C51" s="36"/>
      <c r="D51" s="27" t="s">
        <v>74</v>
      </c>
      <c r="E51" s="28" t="s">
        <v>75</v>
      </c>
      <c r="F51" s="45">
        <v>27240</v>
      </c>
    </row>
    <row r="52" spans="1:6" ht="12.75">
      <c r="A52" s="26" t="s">
        <v>76</v>
      </c>
      <c r="B52" s="34">
        <v>1997</v>
      </c>
      <c r="C52" s="36"/>
      <c r="D52" s="27" t="s">
        <v>13</v>
      </c>
      <c r="E52" s="28" t="s">
        <v>14</v>
      </c>
      <c r="F52" s="45">
        <v>39483</v>
      </c>
    </row>
    <row r="53" spans="1:6" ht="12.75">
      <c r="A53" s="26" t="s">
        <v>77</v>
      </c>
      <c r="B53" s="34">
        <v>1976</v>
      </c>
      <c r="C53" s="36"/>
      <c r="D53" s="27" t="s">
        <v>21</v>
      </c>
      <c r="E53" s="28" t="s">
        <v>16</v>
      </c>
      <c r="F53" s="45">
        <v>39796</v>
      </c>
    </row>
    <row r="54" spans="1:6" ht="12.75">
      <c r="A54" s="31" t="s">
        <v>222</v>
      </c>
      <c r="B54" s="43"/>
      <c r="C54" s="44"/>
      <c r="D54" s="46"/>
      <c r="E54" s="32"/>
      <c r="F54" s="47"/>
    </row>
    <row r="78" ht="12.75">
      <c r="G78" s="9"/>
    </row>
  </sheetData>
  <mergeCells count="1">
    <mergeCell ref="A1:F1"/>
  </mergeCells>
  <printOptions/>
  <pageMargins left="0.71" right="0.38" top="0.78" bottom="0.79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F1"/>
    </sheetView>
  </sheetViews>
  <sheetFormatPr defaultColWidth="9.140625" defaultRowHeight="12.75"/>
  <cols>
    <col min="1" max="1" width="30.28125" style="17" customWidth="1"/>
    <col min="2" max="2" width="7.421875" style="17" customWidth="1"/>
    <col min="3" max="3" width="2.00390625" style="17" customWidth="1"/>
    <col min="4" max="4" width="16.28125" style="17" customWidth="1"/>
    <col min="5" max="5" width="19.57421875" style="17" customWidth="1"/>
    <col min="6" max="6" width="11.28125" style="17" bestFit="1" customWidth="1"/>
    <col min="7" max="7" width="5.00390625" style="17" customWidth="1"/>
    <col min="8" max="16384" width="9.140625" style="17" customWidth="1"/>
  </cols>
  <sheetData>
    <row r="1" spans="1:6" ht="13.5" thickBot="1">
      <c r="A1" s="172" t="s">
        <v>223</v>
      </c>
      <c r="B1" s="173"/>
      <c r="C1" s="173"/>
      <c r="D1" s="173"/>
      <c r="E1" s="173"/>
      <c r="F1" s="174"/>
    </row>
    <row r="2" spans="1:6" ht="12.75">
      <c r="A2" s="53" t="s">
        <v>0</v>
      </c>
      <c r="B2" s="54" t="s">
        <v>1</v>
      </c>
      <c r="C2" s="54"/>
      <c r="D2" s="55" t="s">
        <v>2</v>
      </c>
      <c r="E2" s="55" t="s">
        <v>3</v>
      </c>
      <c r="F2" s="56" t="s">
        <v>4</v>
      </c>
    </row>
    <row r="3" spans="1:6" ht="12.75">
      <c r="A3" s="57" t="s">
        <v>78</v>
      </c>
      <c r="B3" s="58">
        <v>1975</v>
      </c>
      <c r="C3" s="59"/>
      <c r="D3" s="60" t="s">
        <v>79</v>
      </c>
      <c r="E3" s="61" t="s">
        <v>80</v>
      </c>
      <c r="F3" s="62">
        <v>16011</v>
      </c>
    </row>
    <row r="4" spans="1:6" ht="12.75">
      <c r="A4" s="57" t="s">
        <v>81</v>
      </c>
      <c r="B4" s="58">
        <v>1974</v>
      </c>
      <c r="C4" s="59"/>
      <c r="D4" s="60" t="s">
        <v>79</v>
      </c>
      <c r="E4" s="61" t="s">
        <v>80</v>
      </c>
      <c r="F4" s="62">
        <v>16079</v>
      </c>
    </row>
    <row r="5" spans="1:6" ht="12.75">
      <c r="A5" s="57" t="s">
        <v>82</v>
      </c>
      <c r="B5" s="58">
        <v>1976</v>
      </c>
      <c r="C5" s="59"/>
      <c r="D5" s="60" t="s">
        <v>79</v>
      </c>
      <c r="E5" s="61" t="s">
        <v>80</v>
      </c>
      <c r="F5" s="62">
        <v>16144</v>
      </c>
    </row>
    <row r="6" spans="1:6" ht="12.75">
      <c r="A6" s="57" t="s">
        <v>83</v>
      </c>
      <c r="B6" s="34">
        <v>1975</v>
      </c>
      <c r="C6" s="36"/>
      <c r="D6" s="27" t="s">
        <v>79</v>
      </c>
      <c r="E6" s="28" t="s">
        <v>84</v>
      </c>
      <c r="F6" s="63">
        <v>16188</v>
      </c>
    </row>
    <row r="7" spans="1:7" s="8" customFormat="1" ht="12.75">
      <c r="A7" s="57" t="s">
        <v>85</v>
      </c>
      <c r="B7" s="34">
        <v>2005</v>
      </c>
      <c r="C7" s="36"/>
      <c r="D7" s="27" t="s">
        <v>86</v>
      </c>
      <c r="E7" s="28" t="s">
        <v>87</v>
      </c>
      <c r="F7" s="63">
        <v>12561</v>
      </c>
      <c r="G7" s="17"/>
    </row>
    <row r="8" spans="1:7" s="8" customFormat="1" ht="12.75">
      <c r="A8" s="57" t="s">
        <v>88</v>
      </c>
      <c r="B8" s="34">
        <v>1973</v>
      </c>
      <c r="C8" s="36"/>
      <c r="D8" s="27" t="s">
        <v>89</v>
      </c>
      <c r="E8" s="28" t="s">
        <v>90</v>
      </c>
      <c r="F8" s="63">
        <v>22221</v>
      </c>
      <c r="G8" s="17"/>
    </row>
    <row r="9" spans="1:7" s="8" customFormat="1" ht="12.75">
      <c r="A9" s="57" t="s">
        <v>91</v>
      </c>
      <c r="B9" s="34">
        <v>1983</v>
      </c>
      <c r="C9" s="36"/>
      <c r="D9" s="27" t="s">
        <v>89</v>
      </c>
      <c r="E9" s="28" t="s">
        <v>92</v>
      </c>
      <c r="F9" s="63">
        <v>21529</v>
      </c>
      <c r="G9" s="17"/>
    </row>
    <row r="10" spans="1:7" s="8" customFormat="1" ht="12.75">
      <c r="A10" s="57" t="s">
        <v>93</v>
      </c>
      <c r="B10" s="34">
        <v>1973</v>
      </c>
      <c r="C10" s="36"/>
      <c r="D10" s="27" t="s">
        <v>89</v>
      </c>
      <c r="E10" s="28" t="s">
        <v>90</v>
      </c>
      <c r="F10" s="63">
        <v>22501</v>
      </c>
      <c r="G10" s="17"/>
    </row>
    <row r="11" spans="1:7" s="8" customFormat="1" ht="12.75">
      <c r="A11" s="57" t="s">
        <v>94</v>
      </c>
      <c r="B11" s="34">
        <v>2003</v>
      </c>
      <c r="C11" s="36"/>
      <c r="D11" s="27" t="s">
        <v>79</v>
      </c>
      <c r="E11" s="28" t="s">
        <v>84</v>
      </c>
      <c r="F11" s="63">
        <v>22437</v>
      </c>
      <c r="G11" s="17"/>
    </row>
    <row r="12" spans="1:7" s="8" customFormat="1" ht="12.75">
      <c r="A12" s="57" t="s">
        <v>95</v>
      </c>
      <c r="B12" s="34">
        <v>2003</v>
      </c>
      <c r="C12" s="36"/>
      <c r="D12" s="27" t="s">
        <v>79</v>
      </c>
      <c r="E12" s="28" t="s">
        <v>84</v>
      </c>
      <c r="F12" s="63">
        <v>22437</v>
      </c>
      <c r="G12" s="17"/>
    </row>
    <row r="13" spans="1:7" s="8" customFormat="1" ht="12.75">
      <c r="A13" s="57" t="s">
        <v>96</v>
      </c>
      <c r="B13" s="34">
        <v>1985</v>
      </c>
      <c r="C13" s="36"/>
      <c r="D13" s="27" t="s">
        <v>97</v>
      </c>
      <c r="E13" s="28" t="s">
        <v>98</v>
      </c>
      <c r="F13" s="63">
        <v>22454</v>
      </c>
      <c r="G13" s="17"/>
    </row>
    <row r="14" spans="1:7" s="8" customFormat="1" ht="12.75">
      <c r="A14" s="57" t="s">
        <v>99</v>
      </c>
      <c r="B14" s="34">
        <v>1982</v>
      </c>
      <c r="C14" s="36"/>
      <c r="D14" s="27" t="s">
        <v>89</v>
      </c>
      <c r="E14" s="28" t="s">
        <v>92</v>
      </c>
      <c r="F14" s="63">
        <v>25073</v>
      </c>
      <c r="G14" s="17"/>
    </row>
    <row r="15" spans="1:7" s="8" customFormat="1" ht="12.75">
      <c r="A15" s="57" t="s">
        <v>100</v>
      </c>
      <c r="B15" s="34">
        <v>1981</v>
      </c>
      <c r="C15" s="36"/>
      <c r="D15" s="27" t="s">
        <v>79</v>
      </c>
      <c r="E15" s="28" t="s">
        <v>92</v>
      </c>
      <c r="F15" s="63">
        <v>24032</v>
      </c>
      <c r="G15" s="17"/>
    </row>
    <row r="16" spans="1:7" s="8" customFormat="1" ht="12.75">
      <c r="A16" s="57" t="s">
        <v>101</v>
      </c>
      <c r="B16" s="34">
        <v>1986</v>
      </c>
      <c r="C16" s="36"/>
      <c r="D16" s="27" t="s">
        <v>97</v>
      </c>
      <c r="E16" s="28" t="s">
        <v>98</v>
      </c>
      <c r="F16" s="63">
        <v>26523</v>
      </c>
      <c r="G16" s="17"/>
    </row>
    <row r="17" spans="1:7" s="8" customFormat="1" ht="12.75">
      <c r="A17" s="57" t="s">
        <v>102</v>
      </c>
      <c r="B17" s="34">
        <v>1977</v>
      </c>
      <c r="C17" s="36"/>
      <c r="D17" s="27" t="s">
        <v>79</v>
      </c>
      <c r="E17" s="28" t="s">
        <v>103</v>
      </c>
      <c r="F17" s="63">
        <v>17915</v>
      </c>
      <c r="G17" s="17"/>
    </row>
    <row r="18" spans="1:6" s="66" customFormat="1" ht="12.75">
      <c r="A18" s="64" t="s">
        <v>224</v>
      </c>
      <c r="B18" s="43"/>
      <c r="C18" s="44"/>
      <c r="D18" s="46"/>
      <c r="E18" s="32"/>
      <c r="F18" s="65"/>
    </row>
  </sheetData>
  <mergeCells count="1">
    <mergeCell ref="A1:F1"/>
  </mergeCells>
  <printOptions/>
  <pageMargins left="0.49" right="0.5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140625" defaultRowHeight="12.75"/>
  <cols>
    <col min="1" max="1" width="26.140625" style="17" customWidth="1"/>
    <col min="2" max="2" width="9.140625" style="17" customWidth="1"/>
    <col min="3" max="3" width="2.140625" style="17" customWidth="1"/>
    <col min="4" max="4" width="17.28125" style="17" customWidth="1"/>
    <col min="5" max="5" width="15.140625" style="17" customWidth="1"/>
    <col min="6" max="6" width="10.8515625" style="17" customWidth="1"/>
    <col min="7" max="7" width="2.28125" style="17" customWidth="1"/>
    <col min="8" max="16384" width="9.140625" style="17" customWidth="1"/>
  </cols>
  <sheetData>
    <row r="1" spans="1:6" ht="12.75">
      <c r="A1" s="172" t="s">
        <v>225</v>
      </c>
      <c r="B1" s="173"/>
      <c r="C1" s="173"/>
      <c r="D1" s="173"/>
      <c r="E1" s="173"/>
      <c r="F1" s="174"/>
    </row>
    <row r="2" spans="1:6" ht="13.5" thickBot="1">
      <c r="A2" s="71" t="s">
        <v>0</v>
      </c>
      <c r="B2" s="11" t="s">
        <v>1</v>
      </c>
      <c r="C2" s="11"/>
      <c r="D2" s="10" t="s">
        <v>2</v>
      </c>
      <c r="E2" s="10" t="s">
        <v>3</v>
      </c>
      <c r="F2" s="72" t="s">
        <v>4</v>
      </c>
    </row>
    <row r="3" spans="1:6" ht="13.5" thickTop="1">
      <c r="A3" s="73" t="s">
        <v>104</v>
      </c>
      <c r="B3" s="34">
        <v>1969</v>
      </c>
      <c r="C3" s="36"/>
      <c r="D3" s="76" t="s">
        <v>105</v>
      </c>
      <c r="E3" s="28" t="s">
        <v>106</v>
      </c>
      <c r="F3" s="77">
        <v>22536</v>
      </c>
    </row>
    <row r="4" spans="1:6" ht="12.75">
      <c r="A4" s="73" t="s">
        <v>107</v>
      </c>
      <c r="B4" s="34">
        <v>1969</v>
      </c>
      <c r="C4" s="36"/>
      <c r="D4" s="76" t="s">
        <v>108</v>
      </c>
      <c r="E4" s="28" t="s">
        <v>106</v>
      </c>
      <c r="F4" s="77">
        <v>22564</v>
      </c>
    </row>
    <row r="5" spans="1:6" ht="12.75">
      <c r="A5" s="78" t="s">
        <v>311</v>
      </c>
      <c r="B5" s="74"/>
      <c r="C5" s="75"/>
      <c r="D5" s="76"/>
      <c r="E5" s="28"/>
      <c r="F5" s="77"/>
    </row>
    <row r="6" ht="12.75">
      <c r="F6" s="70"/>
    </row>
  </sheetData>
  <mergeCells count="1">
    <mergeCell ref="A1:F1"/>
  </mergeCells>
  <printOptions/>
  <pageMargins left="1.16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F1"/>
    </sheetView>
  </sheetViews>
  <sheetFormatPr defaultColWidth="9.140625" defaultRowHeight="12.75"/>
  <cols>
    <col min="1" max="1" width="30.00390625" style="28" customWidth="1"/>
    <col min="2" max="2" width="9.140625" style="8" customWidth="1"/>
    <col min="3" max="3" width="1.57421875" style="8" customWidth="1"/>
    <col min="4" max="4" width="16.28125" style="8" customWidth="1"/>
    <col min="5" max="5" width="22.8515625" style="8" customWidth="1"/>
    <col min="6" max="6" width="12.28125" style="8" customWidth="1"/>
    <col min="7" max="7" width="3.00390625" style="8" customWidth="1"/>
    <col min="8" max="16384" width="9.140625" style="8" customWidth="1"/>
  </cols>
  <sheetData>
    <row r="1" spans="1:6" ht="13.5" thickBot="1">
      <c r="A1" s="175" t="s">
        <v>226</v>
      </c>
      <c r="B1" s="176"/>
      <c r="C1" s="176"/>
      <c r="D1" s="176"/>
      <c r="E1" s="176"/>
      <c r="F1" s="177"/>
    </row>
    <row r="2" spans="1:6" ht="13.5" thickTop="1">
      <c r="A2" s="23" t="s">
        <v>0</v>
      </c>
      <c r="B2" s="85" t="s">
        <v>1</v>
      </c>
      <c r="C2" s="24"/>
      <c r="D2" s="86" t="s">
        <v>2</v>
      </c>
      <c r="E2" s="80" t="s">
        <v>3</v>
      </c>
      <c r="F2" s="88" t="s">
        <v>4</v>
      </c>
    </row>
    <row r="3" spans="1:6" ht="12.75">
      <c r="A3" s="27" t="s">
        <v>109</v>
      </c>
      <c r="B3" s="84">
        <v>1987</v>
      </c>
      <c r="C3" s="87"/>
      <c r="D3" s="57" t="s">
        <v>110</v>
      </c>
      <c r="E3" s="28" t="s">
        <v>111</v>
      </c>
      <c r="F3" s="82">
        <v>21282</v>
      </c>
    </row>
    <row r="4" spans="1:6" ht="12.75">
      <c r="A4" s="27" t="s">
        <v>112</v>
      </c>
      <c r="B4" s="81">
        <v>1968</v>
      </c>
      <c r="C4" s="36"/>
      <c r="D4" s="57" t="s">
        <v>110</v>
      </c>
      <c r="E4" s="28" t="s">
        <v>111</v>
      </c>
      <c r="F4" s="82">
        <v>21274</v>
      </c>
    </row>
    <row r="5" spans="1:6" ht="12.75">
      <c r="A5" s="27" t="s">
        <v>113</v>
      </c>
      <c r="B5" s="81">
        <v>1973</v>
      </c>
      <c r="C5" s="36"/>
      <c r="D5" s="57" t="s">
        <v>110</v>
      </c>
      <c r="E5" s="28" t="s">
        <v>111</v>
      </c>
      <c r="F5" s="82">
        <v>25651</v>
      </c>
    </row>
    <row r="6" spans="1:6" ht="12.75">
      <c r="A6" s="27" t="s">
        <v>114</v>
      </c>
      <c r="B6" s="81">
        <v>1969</v>
      </c>
      <c r="C6" s="36"/>
      <c r="D6" s="57" t="s">
        <v>110</v>
      </c>
      <c r="E6" s="28" t="s">
        <v>111</v>
      </c>
      <c r="F6" s="82">
        <v>20695</v>
      </c>
    </row>
    <row r="7" spans="1:6" ht="12.75">
      <c r="A7" s="27" t="s">
        <v>115</v>
      </c>
      <c r="B7" s="81">
        <v>1968</v>
      </c>
      <c r="C7" s="36"/>
      <c r="D7" s="57" t="s">
        <v>110</v>
      </c>
      <c r="E7" s="28" t="s">
        <v>111</v>
      </c>
      <c r="F7" s="82">
        <v>20585</v>
      </c>
    </row>
    <row r="8" spans="1:6" ht="12.75">
      <c r="A8" s="27" t="s">
        <v>116</v>
      </c>
      <c r="B8" s="81">
        <v>1980</v>
      </c>
      <c r="C8" s="36"/>
      <c r="D8" s="57" t="s">
        <v>110</v>
      </c>
      <c r="E8" s="28" t="s">
        <v>111</v>
      </c>
      <c r="F8" s="82">
        <v>31477</v>
      </c>
    </row>
    <row r="9" spans="1:6" ht="12.75">
      <c r="A9" s="27" t="s">
        <v>117</v>
      </c>
      <c r="B9" s="81">
        <v>1973</v>
      </c>
      <c r="C9" s="36"/>
      <c r="D9" s="57" t="s">
        <v>110</v>
      </c>
      <c r="E9" s="28" t="s">
        <v>111</v>
      </c>
      <c r="F9" s="82">
        <v>22041</v>
      </c>
    </row>
    <row r="10" spans="1:6" ht="12.75">
      <c r="A10" s="27" t="s">
        <v>118</v>
      </c>
      <c r="B10" s="81">
        <v>1973</v>
      </c>
      <c r="C10" s="36"/>
      <c r="D10" s="57" t="s">
        <v>110</v>
      </c>
      <c r="E10" s="28" t="s">
        <v>111</v>
      </c>
      <c r="F10" s="82">
        <v>21909</v>
      </c>
    </row>
    <row r="11" spans="1:6" ht="12.75">
      <c r="A11" s="27" t="s">
        <v>119</v>
      </c>
      <c r="B11" s="81">
        <v>1987</v>
      </c>
      <c r="C11" s="36"/>
      <c r="D11" s="57" t="s">
        <v>110</v>
      </c>
      <c r="E11" s="28" t="s">
        <v>111</v>
      </c>
      <c r="F11" s="82">
        <v>21345</v>
      </c>
    </row>
    <row r="12" spans="1:6" ht="12.75">
      <c r="A12" s="27" t="s">
        <v>120</v>
      </c>
      <c r="B12" s="81">
        <v>1970</v>
      </c>
      <c r="C12" s="36"/>
      <c r="D12" s="57" t="s">
        <v>110</v>
      </c>
      <c r="E12" s="28" t="s">
        <v>111</v>
      </c>
      <c r="F12" s="82">
        <v>31303</v>
      </c>
    </row>
    <row r="13" spans="1:6" ht="12.75">
      <c r="A13" s="27" t="s">
        <v>121</v>
      </c>
      <c r="B13" s="81">
        <v>1979</v>
      </c>
      <c r="C13" s="36"/>
      <c r="D13" s="57" t="s">
        <v>110</v>
      </c>
      <c r="E13" s="28" t="s">
        <v>111</v>
      </c>
      <c r="F13" s="82">
        <v>31268</v>
      </c>
    </row>
    <row r="14" spans="1:6" ht="12.75">
      <c r="A14" s="27" t="s">
        <v>122</v>
      </c>
      <c r="B14" s="81">
        <v>1974</v>
      </c>
      <c r="C14" s="36"/>
      <c r="D14" s="57" t="s">
        <v>110</v>
      </c>
      <c r="E14" s="28" t="s">
        <v>111</v>
      </c>
      <c r="F14" s="82">
        <v>25651</v>
      </c>
    </row>
    <row r="15" spans="1:6" ht="12.75">
      <c r="A15" s="27" t="s">
        <v>123</v>
      </c>
      <c r="B15" s="81">
        <v>1980</v>
      </c>
      <c r="C15" s="36"/>
      <c r="D15" s="57" t="s">
        <v>110</v>
      </c>
      <c r="E15" s="28" t="s">
        <v>111</v>
      </c>
      <c r="F15" s="82">
        <v>45805</v>
      </c>
    </row>
    <row r="16" spans="1:6" ht="12.75">
      <c r="A16" s="27" t="s">
        <v>124</v>
      </c>
      <c r="B16" s="81">
        <v>1980</v>
      </c>
      <c r="C16" s="36"/>
      <c r="D16" s="57" t="s">
        <v>110</v>
      </c>
      <c r="E16" s="28" t="s">
        <v>111</v>
      </c>
      <c r="F16" s="82">
        <v>46154</v>
      </c>
    </row>
    <row r="17" spans="1:6" ht="12.75">
      <c r="A17" s="27" t="s">
        <v>125</v>
      </c>
      <c r="B17" s="81">
        <v>1987</v>
      </c>
      <c r="C17" s="36"/>
      <c r="D17" s="57" t="s">
        <v>110</v>
      </c>
      <c r="E17" s="28" t="s">
        <v>111</v>
      </c>
      <c r="F17" s="82">
        <v>21291</v>
      </c>
    </row>
    <row r="18" spans="1:6" ht="12.75">
      <c r="A18" s="27" t="s">
        <v>126</v>
      </c>
      <c r="B18" s="81">
        <v>1973</v>
      </c>
      <c r="C18" s="36"/>
      <c r="D18" s="57" t="s">
        <v>110</v>
      </c>
      <c r="E18" s="28" t="s">
        <v>111</v>
      </c>
      <c r="F18" s="82">
        <v>31657</v>
      </c>
    </row>
    <row r="19" spans="1:6" ht="12.75">
      <c r="A19" s="27" t="s">
        <v>127</v>
      </c>
      <c r="B19" s="81">
        <v>1980</v>
      </c>
      <c r="C19" s="36"/>
      <c r="D19" s="57" t="s">
        <v>110</v>
      </c>
      <c r="E19" s="28" t="s">
        <v>90</v>
      </c>
      <c r="F19" s="82">
        <v>26350</v>
      </c>
    </row>
    <row r="20" spans="1:6" ht="12.75">
      <c r="A20" s="27" t="s">
        <v>128</v>
      </c>
      <c r="B20" s="81">
        <v>1971</v>
      </c>
      <c r="C20" s="36"/>
      <c r="D20" s="57" t="s">
        <v>110</v>
      </c>
      <c r="E20" s="28" t="s">
        <v>90</v>
      </c>
      <c r="F20" s="82">
        <v>38656</v>
      </c>
    </row>
    <row r="21" spans="1:6" ht="12.75">
      <c r="A21" s="27" t="s">
        <v>129</v>
      </c>
      <c r="B21" s="81">
        <v>1983</v>
      </c>
      <c r="C21" s="36"/>
      <c r="D21" s="57" t="s">
        <v>110</v>
      </c>
      <c r="E21" s="28" t="s">
        <v>90</v>
      </c>
      <c r="F21" s="82">
        <v>30825</v>
      </c>
    </row>
    <row r="22" spans="1:6" ht="12.75">
      <c r="A22" s="27" t="s">
        <v>130</v>
      </c>
      <c r="B22" s="81">
        <v>1982</v>
      </c>
      <c r="C22" s="36"/>
      <c r="D22" s="57" t="s">
        <v>110</v>
      </c>
      <c r="E22" s="28" t="s">
        <v>90</v>
      </c>
      <c r="F22" s="82">
        <v>30825</v>
      </c>
    </row>
    <row r="23" spans="1:6" ht="12.75">
      <c r="A23" s="27" t="s">
        <v>131</v>
      </c>
      <c r="B23" s="81">
        <v>2003</v>
      </c>
      <c r="C23" s="36"/>
      <c r="D23" s="57" t="s">
        <v>110</v>
      </c>
      <c r="E23" s="28" t="s">
        <v>90</v>
      </c>
      <c r="F23" s="82">
        <v>30000</v>
      </c>
    </row>
    <row r="24" spans="1:6" ht="12.75">
      <c r="A24" s="27" t="s">
        <v>132</v>
      </c>
      <c r="B24" s="81">
        <v>2005</v>
      </c>
      <c r="C24" s="36"/>
      <c r="D24" s="57" t="s">
        <v>110</v>
      </c>
      <c r="E24" s="28" t="s">
        <v>90</v>
      </c>
      <c r="F24" s="82">
        <v>30000</v>
      </c>
    </row>
    <row r="25" spans="1:6" ht="12.75">
      <c r="A25" s="27" t="s">
        <v>133</v>
      </c>
      <c r="B25" s="81">
        <v>1978</v>
      </c>
      <c r="C25" s="36"/>
      <c r="D25" s="57" t="s">
        <v>110</v>
      </c>
      <c r="E25" s="28" t="s">
        <v>90</v>
      </c>
      <c r="F25" s="82">
        <v>26665</v>
      </c>
    </row>
    <row r="26" spans="1:6" ht="12.75">
      <c r="A26" s="27" t="s">
        <v>134</v>
      </c>
      <c r="B26" s="81">
        <v>2006</v>
      </c>
      <c r="C26" s="36"/>
      <c r="D26" s="57" t="s">
        <v>110</v>
      </c>
      <c r="E26" s="28" t="s">
        <v>90</v>
      </c>
      <c r="F26" s="82">
        <v>30000</v>
      </c>
    </row>
    <row r="27" spans="1:6" ht="12.75">
      <c r="A27" s="27" t="s">
        <v>135</v>
      </c>
      <c r="B27" s="81">
        <v>2004</v>
      </c>
      <c r="C27" s="36"/>
      <c r="D27" s="57" t="s">
        <v>110</v>
      </c>
      <c r="E27" s="28" t="s">
        <v>90</v>
      </c>
      <c r="F27" s="82">
        <v>30000</v>
      </c>
    </row>
    <row r="28" spans="1:6" ht="12.75">
      <c r="A28" s="27" t="s">
        <v>136</v>
      </c>
      <c r="B28" s="81">
        <v>1983</v>
      </c>
      <c r="C28" s="36"/>
      <c r="D28" s="57" t="s">
        <v>110</v>
      </c>
      <c r="E28" s="28" t="s">
        <v>90</v>
      </c>
      <c r="F28" s="82">
        <v>30825</v>
      </c>
    </row>
    <row r="29" spans="1:6" ht="12.75">
      <c r="A29" s="27" t="s">
        <v>276</v>
      </c>
      <c r="B29" s="81">
        <v>1998</v>
      </c>
      <c r="C29" s="36"/>
      <c r="D29" s="57" t="s">
        <v>110</v>
      </c>
      <c r="E29" s="28" t="s">
        <v>277</v>
      </c>
      <c r="F29" s="82">
        <v>13770</v>
      </c>
    </row>
    <row r="30" spans="1:6" ht="12.75">
      <c r="A30" s="27" t="s">
        <v>137</v>
      </c>
      <c r="B30" s="81">
        <v>1992</v>
      </c>
      <c r="C30" s="36"/>
      <c r="D30" s="57" t="s">
        <v>110</v>
      </c>
      <c r="E30" s="28" t="s">
        <v>90</v>
      </c>
      <c r="F30" s="82">
        <v>28555</v>
      </c>
    </row>
    <row r="31" spans="1:6" ht="12.75">
      <c r="A31" s="46" t="s">
        <v>312</v>
      </c>
      <c r="B31" s="83"/>
      <c r="C31" s="75"/>
      <c r="D31" s="45"/>
      <c r="E31" s="28"/>
      <c r="F31" s="26"/>
    </row>
    <row r="33" ht="12.75">
      <c r="F33" s="9"/>
    </row>
  </sheetData>
  <mergeCells count="1">
    <mergeCell ref="A1:F1"/>
  </mergeCells>
  <printOptions/>
  <pageMargins left="0.66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F1"/>
    </sheetView>
  </sheetViews>
  <sheetFormatPr defaultColWidth="9.140625" defaultRowHeight="12.75"/>
  <cols>
    <col min="1" max="1" width="29.7109375" style="17" customWidth="1"/>
    <col min="2" max="2" width="6.8515625" style="17" customWidth="1"/>
    <col min="3" max="3" width="1.7109375" style="17" customWidth="1"/>
    <col min="4" max="4" width="15.421875" style="17" customWidth="1"/>
    <col min="5" max="5" width="23.28125" style="17" customWidth="1"/>
    <col min="6" max="6" width="10.8515625" style="17" customWidth="1"/>
    <col min="7" max="8" width="9.140625" style="17" customWidth="1"/>
    <col min="9" max="9" width="11.140625" style="17" bestFit="1" customWidth="1"/>
    <col min="10" max="16384" width="9.140625" style="17" customWidth="1"/>
  </cols>
  <sheetData>
    <row r="1" spans="1:6" ht="12.75">
      <c r="A1" s="172" t="s">
        <v>227</v>
      </c>
      <c r="B1" s="173"/>
      <c r="C1" s="173"/>
      <c r="D1" s="173"/>
      <c r="E1" s="173"/>
      <c r="F1" s="174"/>
    </row>
    <row r="2" spans="1:6" ht="12.75">
      <c r="A2" s="48" t="s">
        <v>0</v>
      </c>
      <c r="B2" s="12" t="s">
        <v>1</v>
      </c>
      <c r="C2" s="12"/>
      <c r="D2" s="13" t="s">
        <v>2</v>
      </c>
      <c r="E2" s="13" t="s">
        <v>3</v>
      </c>
      <c r="F2" s="49" t="s">
        <v>4</v>
      </c>
    </row>
    <row r="3" spans="1:6" ht="12.75">
      <c r="A3" s="89" t="s">
        <v>138</v>
      </c>
      <c r="B3" s="34">
        <v>1983</v>
      </c>
      <c r="C3" s="36"/>
      <c r="D3" s="26" t="s">
        <v>139</v>
      </c>
      <c r="E3" s="28" t="s">
        <v>140</v>
      </c>
      <c r="F3" s="163">
        <v>38848</v>
      </c>
    </row>
    <row r="4" spans="1:6" ht="12.75">
      <c r="A4" s="89" t="s">
        <v>141</v>
      </c>
      <c r="B4" s="34">
        <v>1981</v>
      </c>
      <c r="C4" s="36"/>
      <c r="D4" s="26" t="s">
        <v>139</v>
      </c>
      <c r="E4" s="28" t="s">
        <v>142</v>
      </c>
      <c r="F4" s="163">
        <v>36414</v>
      </c>
    </row>
    <row r="5" spans="1:6" ht="12.75">
      <c r="A5" s="89" t="s">
        <v>143</v>
      </c>
      <c r="B5" s="34">
        <v>1973</v>
      </c>
      <c r="C5" s="36"/>
      <c r="D5" s="26" t="s">
        <v>139</v>
      </c>
      <c r="E5" s="28" t="s">
        <v>142</v>
      </c>
      <c r="F5" s="163">
        <v>30179</v>
      </c>
    </row>
    <row r="6" spans="1:6" ht="12.75">
      <c r="A6" s="89" t="s">
        <v>144</v>
      </c>
      <c r="B6" s="34">
        <v>1980</v>
      </c>
      <c r="C6" s="36"/>
      <c r="D6" s="26" t="s">
        <v>139</v>
      </c>
      <c r="E6" s="28" t="s">
        <v>142</v>
      </c>
      <c r="F6" s="163">
        <v>37244</v>
      </c>
    </row>
    <row r="7" spans="1:6" ht="12.75">
      <c r="A7" s="90" t="s">
        <v>228</v>
      </c>
      <c r="B7" s="92"/>
      <c r="C7" s="93"/>
      <c r="D7" s="31"/>
      <c r="E7" s="32"/>
      <c r="F7" s="91"/>
    </row>
    <row r="8" ht="12.75">
      <c r="I8" s="70"/>
    </row>
    <row r="9" ht="12.75">
      <c r="I9" s="70"/>
    </row>
    <row r="10" ht="12.75">
      <c r="I10" s="70"/>
    </row>
    <row r="11" ht="12.75">
      <c r="I11" s="70"/>
    </row>
    <row r="12" ht="12.75">
      <c r="I12" s="70"/>
    </row>
    <row r="13" ht="12.75">
      <c r="I13" s="70"/>
    </row>
    <row r="14" ht="12.75">
      <c r="I14" s="70"/>
    </row>
    <row r="15" ht="12.75">
      <c r="I15" s="70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F1"/>
    </sheetView>
  </sheetViews>
  <sheetFormatPr defaultColWidth="9.140625" defaultRowHeight="12.75"/>
  <cols>
    <col min="1" max="1" width="28.7109375" style="17" customWidth="1"/>
    <col min="2" max="2" width="7.140625" style="17" customWidth="1"/>
    <col min="3" max="3" width="1.57421875" style="17" customWidth="1"/>
    <col min="4" max="4" width="23.140625" style="17" customWidth="1"/>
    <col min="5" max="5" width="20.140625" style="17" customWidth="1"/>
    <col min="6" max="6" width="9.140625" style="17" customWidth="1"/>
    <col min="7" max="7" width="11.28125" style="17" bestFit="1" customWidth="1"/>
    <col min="8" max="8" width="2.28125" style="17" customWidth="1"/>
    <col min="9" max="9" width="9.140625" style="17" customWidth="1"/>
    <col min="10" max="10" width="10.28125" style="17" bestFit="1" customWidth="1"/>
    <col min="11" max="11" width="0.85546875" style="17" customWidth="1"/>
    <col min="12" max="12" width="9.140625" style="17" customWidth="1"/>
    <col min="13" max="13" width="11.28125" style="17" bestFit="1" customWidth="1"/>
    <col min="14" max="16384" width="9.140625" style="17" customWidth="1"/>
  </cols>
  <sheetData>
    <row r="1" spans="1:6" ht="12.75">
      <c r="A1" s="178" t="s">
        <v>229</v>
      </c>
      <c r="B1" s="178"/>
      <c r="C1" s="178"/>
      <c r="D1" s="178"/>
      <c r="E1" s="178"/>
      <c r="F1" s="178"/>
    </row>
    <row r="2" spans="1:6" ht="12.75">
      <c r="A2" s="21" t="s">
        <v>242</v>
      </c>
      <c r="B2" s="39"/>
      <c r="C2" s="40"/>
      <c r="D2" s="40"/>
      <c r="E2" s="40"/>
      <c r="F2" s="41"/>
    </row>
    <row r="3" spans="1:6" ht="12.75">
      <c r="A3" s="23" t="s">
        <v>0</v>
      </c>
      <c r="B3" s="24" t="s">
        <v>1</v>
      </c>
      <c r="C3" s="24"/>
      <c r="D3" s="23" t="s">
        <v>2</v>
      </c>
      <c r="E3" s="23" t="s">
        <v>3</v>
      </c>
      <c r="F3" s="25" t="s">
        <v>4</v>
      </c>
    </row>
    <row r="4" spans="1:6" s="8" customFormat="1" ht="12.75">
      <c r="A4" s="26" t="s">
        <v>145</v>
      </c>
      <c r="B4" s="58">
        <v>2002</v>
      </c>
      <c r="C4" s="59"/>
      <c r="D4" s="97" t="s">
        <v>13</v>
      </c>
      <c r="E4" s="61" t="s">
        <v>146</v>
      </c>
      <c r="F4" s="98">
        <v>34826</v>
      </c>
    </row>
    <row r="5" spans="1:7" s="8" customFormat="1" ht="12.75">
      <c r="A5" s="31" t="s">
        <v>147</v>
      </c>
      <c r="B5" s="95">
        <v>2002</v>
      </c>
      <c r="C5" s="96"/>
      <c r="D5" s="99" t="s">
        <v>13</v>
      </c>
      <c r="E5" s="100" t="s">
        <v>44</v>
      </c>
      <c r="F5" s="101">
        <v>35970</v>
      </c>
      <c r="G5" s="94"/>
    </row>
    <row r="6" spans="1:7" s="8" customFormat="1" ht="12.75">
      <c r="A6" s="31" t="s">
        <v>148</v>
      </c>
      <c r="B6" s="95">
        <v>1998</v>
      </c>
      <c r="C6" s="96"/>
      <c r="D6" s="99" t="s">
        <v>13</v>
      </c>
      <c r="E6" s="100" t="s">
        <v>44</v>
      </c>
      <c r="F6" s="101">
        <v>45999</v>
      </c>
      <c r="G6" s="94"/>
    </row>
    <row r="7" spans="1:7" s="8" customFormat="1" ht="12.75">
      <c r="A7" s="31" t="s">
        <v>149</v>
      </c>
      <c r="B7" s="95">
        <v>1998</v>
      </c>
      <c r="C7" s="96"/>
      <c r="D7" s="99" t="s">
        <v>21</v>
      </c>
      <c r="E7" s="100" t="s">
        <v>44</v>
      </c>
      <c r="F7" s="101">
        <v>47225</v>
      </c>
      <c r="G7" s="9"/>
    </row>
    <row r="8" spans="1:6" s="8" customFormat="1" ht="12.75">
      <c r="A8" s="31" t="s">
        <v>230</v>
      </c>
      <c r="B8" s="34"/>
      <c r="C8" s="36"/>
      <c r="D8" s="57"/>
      <c r="E8" s="28"/>
      <c r="F8" s="102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F1"/>
    </sheetView>
  </sheetViews>
  <sheetFormatPr defaultColWidth="9.140625" defaultRowHeight="12.75"/>
  <cols>
    <col min="1" max="1" width="30.57421875" style="17" customWidth="1"/>
    <col min="2" max="2" width="7.00390625" style="17" customWidth="1"/>
    <col min="3" max="3" width="1.421875" style="17" customWidth="1"/>
    <col min="4" max="4" width="19.140625" style="17" customWidth="1"/>
    <col min="5" max="5" width="22.7109375" style="17" customWidth="1"/>
    <col min="6" max="6" width="10.28125" style="70" customWidth="1"/>
    <col min="7" max="7" width="4.140625" style="17" customWidth="1"/>
    <col min="8" max="16384" width="9.140625" style="17" customWidth="1"/>
  </cols>
  <sheetData>
    <row r="1" spans="1:6" ht="13.5" thickTop="1">
      <c r="A1" s="179" t="s">
        <v>308</v>
      </c>
      <c r="B1" s="180"/>
      <c r="C1" s="180"/>
      <c r="D1" s="180"/>
      <c r="E1" s="180"/>
      <c r="F1" s="181"/>
    </row>
    <row r="2" spans="1:6" ht="12.75">
      <c r="A2" s="67" t="s">
        <v>242</v>
      </c>
      <c r="B2" s="68"/>
      <c r="C2" s="68"/>
      <c r="D2" s="50"/>
      <c r="E2" s="50"/>
      <c r="F2" s="69"/>
    </row>
    <row r="3" spans="1:6" ht="13.5" thickBot="1">
      <c r="A3" s="14" t="s">
        <v>0</v>
      </c>
      <c r="B3" s="11" t="s">
        <v>1</v>
      </c>
      <c r="C3" s="11"/>
      <c r="D3" s="10" t="s">
        <v>2</v>
      </c>
      <c r="E3" s="10" t="s">
        <v>3</v>
      </c>
      <c r="F3" s="15" t="s">
        <v>4</v>
      </c>
    </row>
    <row r="4" spans="1:6" ht="13.5" thickTop="1">
      <c r="A4" s="116" t="s">
        <v>316</v>
      </c>
      <c r="B4" s="117">
        <v>2005</v>
      </c>
      <c r="C4" s="66"/>
      <c r="D4" s="118" t="s">
        <v>86</v>
      </c>
      <c r="E4" s="119" t="s">
        <v>150</v>
      </c>
      <c r="F4" s="120">
        <v>15880</v>
      </c>
    </row>
    <row r="5" spans="1:6" ht="12.75">
      <c r="A5" s="116" t="s">
        <v>317</v>
      </c>
      <c r="B5" s="117">
        <v>1991</v>
      </c>
      <c r="C5" s="66"/>
      <c r="D5" s="118" t="s">
        <v>86</v>
      </c>
      <c r="E5" s="119" t="s">
        <v>84</v>
      </c>
      <c r="F5" s="120">
        <v>29213</v>
      </c>
    </row>
    <row r="6" spans="1:6" ht="12.75">
      <c r="A6" s="116" t="s">
        <v>318</v>
      </c>
      <c r="B6" s="117">
        <v>1997</v>
      </c>
      <c r="C6" s="66"/>
      <c r="D6" s="118" t="s">
        <v>86</v>
      </c>
      <c r="E6" s="119" t="s">
        <v>151</v>
      </c>
      <c r="F6" s="120">
        <v>19884</v>
      </c>
    </row>
    <row r="7" spans="1:6" ht="12.75">
      <c r="A7" s="113" t="s">
        <v>319</v>
      </c>
      <c r="B7" s="112">
        <v>1978</v>
      </c>
      <c r="D7" s="114" t="s">
        <v>89</v>
      </c>
      <c r="E7" s="111" t="s">
        <v>244</v>
      </c>
      <c r="F7" s="115">
        <v>19669</v>
      </c>
    </row>
    <row r="8" spans="1:6" ht="12.75">
      <c r="A8" s="116" t="s">
        <v>320</v>
      </c>
      <c r="B8" s="117">
        <v>2007</v>
      </c>
      <c r="C8" s="66"/>
      <c r="D8" s="118" t="s">
        <v>86</v>
      </c>
      <c r="E8" s="119" t="s">
        <v>246</v>
      </c>
      <c r="F8" s="120">
        <v>18090</v>
      </c>
    </row>
    <row r="9" spans="1:6" ht="12.75">
      <c r="A9" s="116" t="s">
        <v>321</v>
      </c>
      <c r="B9" s="117">
        <v>1994</v>
      </c>
      <c r="C9" s="66"/>
      <c r="D9" s="118" t="s">
        <v>86</v>
      </c>
      <c r="E9" s="119" t="s">
        <v>245</v>
      </c>
      <c r="F9" s="120">
        <v>16178</v>
      </c>
    </row>
    <row r="10" spans="1:6" ht="12.75">
      <c r="A10" s="116" t="s">
        <v>322</v>
      </c>
      <c r="B10" s="117">
        <v>1999</v>
      </c>
      <c r="C10" s="66"/>
      <c r="D10" s="118" t="s">
        <v>86</v>
      </c>
      <c r="E10" s="119" t="s">
        <v>92</v>
      </c>
      <c r="F10" s="120">
        <v>15894</v>
      </c>
    </row>
    <row r="11" spans="1:6" ht="12.75">
      <c r="A11" s="116" t="s">
        <v>323</v>
      </c>
      <c r="B11" s="117">
        <v>1998</v>
      </c>
      <c r="C11" s="66"/>
      <c r="D11" s="118" t="s">
        <v>86</v>
      </c>
      <c r="E11" s="119" t="s">
        <v>245</v>
      </c>
      <c r="F11" s="120">
        <v>22799</v>
      </c>
    </row>
    <row r="12" spans="1:6" ht="12.75">
      <c r="A12" s="116" t="s">
        <v>324</v>
      </c>
      <c r="B12" s="117">
        <v>1994</v>
      </c>
      <c r="C12" s="66"/>
      <c r="D12" s="118" t="s">
        <v>86</v>
      </c>
      <c r="E12" s="119" t="s">
        <v>245</v>
      </c>
      <c r="F12" s="120">
        <v>14930</v>
      </c>
    </row>
    <row r="13" spans="1:7" s="8" customFormat="1" ht="12.75">
      <c r="A13" s="106" t="s">
        <v>152</v>
      </c>
      <c r="B13" s="95">
        <v>1998</v>
      </c>
      <c r="C13" s="96"/>
      <c r="D13" s="103" t="s">
        <v>86</v>
      </c>
      <c r="E13" s="100" t="s">
        <v>153</v>
      </c>
      <c r="F13" s="104">
        <v>21523</v>
      </c>
      <c r="G13" s="17"/>
    </row>
    <row r="14" spans="1:7" s="8" customFormat="1" ht="12.75">
      <c r="A14" s="106" t="s">
        <v>154</v>
      </c>
      <c r="B14" s="95">
        <v>1996</v>
      </c>
      <c r="C14" s="96"/>
      <c r="D14" s="103" t="s">
        <v>86</v>
      </c>
      <c r="E14" s="100" t="s">
        <v>84</v>
      </c>
      <c r="F14" s="104">
        <v>19884</v>
      </c>
      <c r="G14" s="17"/>
    </row>
    <row r="15" spans="1:7" s="8" customFormat="1" ht="12.75">
      <c r="A15" s="76" t="s">
        <v>155</v>
      </c>
      <c r="B15" s="95">
        <v>1978</v>
      </c>
      <c r="C15" s="96"/>
      <c r="D15" s="103" t="s">
        <v>86</v>
      </c>
      <c r="E15" s="100" t="s">
        <v>151</v>
      </c>
      <c r="F15" s="104">
        <v>17406</v>
      </c>
      <c r="G15" s="17"/>
    </row>
    <row r="16" spans="1:7" s="8" customFormat="1" ht="12.75">
      <c r="A16" s="106" t="s">
        <v>35</v>
      </c>
      <c r="B16" s="95">
        <v>1992</v>
      </c>
      <c r="C16" s="96"/>
      <c r="D16" s="103" t="s">
        <v>86</v>
      </c>
      <c r="E16" s="100" t="s">
        <v>84</v>
      </c>
      <c r="F16" s="104">
        <v>29152</v>
      </c>
      <c r="G16" s="17"/>
    </row>
    <row r="17" spans="1:7" s="8" customFormat="1" ht="12.75">
      <c r="A17" s="106" t="s">
        <v>156</v>
      </c>
      <c r="B17" s="95">
        <v>1985</v>
      </c>
      <c r="C17" s="96"/>
      <c r="D17" s="103" t="s">
        <v>86</v>
      </c>
      <c r="E17" s="100" t="s">
        <v>151</v>
      </c>
      <c r="F17" s="104">
        <v>28509</v>
      </c>
      <c r="G17" s="17"/>
    </row>
    <row r="18" spans="1:7" s="8" customFormat="1" ht="12.75">
      <c r="A18" s="76" t="s">
        <v>157</v>
      </c>
      <c r="B18" s="58">
        <v>1985</v>
      </c>
      <c r="C18" s="59"/>
      <c r="D18" s="60" t="s">
        <v>89</v>
      </c>
      <c r="E18" s="61" t="s">
        <v>22</v>
      </c>
      <c r="F18" s="105">
        <v>24500</v>
      </c>
      <c r="G18" s="17"/>
    </row>
    <row r="19" spans="1:7" s="8" customFormat="1" ht="12.75">
      <c r="A19" s="76" t="s">
        <v>158</v>
      </c>
      <c r="B19" s="58">
        <v>1985</v>
      </c>
      <c r="C19" s="59"/>
      <c r="D19" s="60" t="s">
        <v>89</v>
      </c>
      <c r="E19" s="61" t="s">
        <v>22</v>
      </c>
      <c r="F19" s="105">
        <v>24500</v>
      </c>
      <c r="G19" s="17"/>
    </row>
    <row r="20" spans="1:7" s="8" customFormat="1" ht="12.75">
      <c r="A20" s="116" t="s">
        <v>315</v>
      </c>
      <c r="B20" s="117">
        <v>1987</v>
      </c>
      <c r="D20" s="118" t="s">
        <v>86</v>
      </c>
      <c r="E20" s="119" t="s">
        <v>36</v>
      </c>
      <c r="F20" s="120">
        <v>16141</v>
      </c>
      <c r="G20" s="17"/>
    </row>
    <row r="21" spans="1:7" s="8" customFormat="1" ht="12.75">
      <c r="A21" s="106" t="s">
        <v>159</v>
      </c>
      <c r="B21" s="95">
        <v>1987</v>
      </c>
      <c r="C21" s="96"/>
      <c r="D21" s="103" t="s">
        <v>86</v>
      </c>
      <c r="E21" s="100" t="s">
        <v>151</v>
      </c>
      <c r="F21" s="104">
        <v>15681</v>
      </c>
      <c r="G21" s="17"/>
    </row>
    <row r="22" spans="1:7" s="8" customFormat="1" ht="12.75">
      <c r="A22" s="76" t="s">
        <v>160</v>
      </c>
      <c r="B22" s="58">
        <v>1979</v>
      </c>
      <c r="C22" s="59"/>
      <c r="D22" s="60" t="s">
        <v>97</v>
      </c>
      <c r="E22" s="61" t="s">
        <v>98</v>
      </c>
      <c r="F22" s="105">
        <v>21050</v>
      </c>
      <c r="G22" s="17"/>
    </row>
    <row r="23" spans="1:7" s="8" customFormat="1" ht="12.75">
      <c r="A23" s="76" t="s">
        <v>161</v>
      </c>
      <c r="B23" s="58">
        <v>1979</v>
      </c>
      <c r="C23" s="59"/>
      <c r="D23" s="60" t="s">
        <v>97</v>
      </c>
      <c r="E23" s="61" t="s">
        <v>98</v>
      </c>
      <c r="F23" s="105">
        <v>21050</v>
      </c>
      <c r="G23" s="17"/>
    </row>
    <row r="24" spans="1:7" s="8" customFormat="1" ht="12.75">
      <c r="A24" s="76" t="s">
        <v>162</v>
      </c>
      <c r="B24" s="58">
        <v>1980</v>
      </c>
      <c r="C24" s="59"/>
      <c r="D24" s="60" t="s">
        <v>97</v>
      </c>
      <c r="E24" s="61" t="s">
        <v>98</v>
      </c>
      <c r="F24" s="105">
        <v>29750</v>
      </c>
      <c r="G24" s="17"/>
    </row>
    <row r="25" spans="1:7" s="8" customFormat="1" ht="12.75">
      <c r="A25" s="106" t="s">
        <v>163</v>
      </c>
      <c r="B25" s="95">
        <v>1994</v>
      </c>
      <c r="C25" s="96"/>
      <c r="D25" s="103" t="s">
        <v>86</v>
      </c>
      <c r="E25" s="100" t="s">
        <v>98</v>
      </c>
      <c r="F25" s="104">
        <v>20082</v>
      </c>
      <c r="G25" s="17"/>
    </row>
    <row r="26" spans="1:6" s="8" customFormat="1" ht="12.75">
      <c r="A26" s="76" t="s">
        <v>164</v>
      </c>
      <c r="B26" s="58">
        <v>1984</v>
      </c>
      <c r="C26" s="59"/>
      <c r="D26" s="60" t="s">
        <v>89</v>
      </c>
      <c r="E26" s="61" t="s">
        <v>22</v>
      </c>
      <c r="F26" s="105">
        <v>24500</v>
      </c>
    </row>
    <row r="27" spans="1:6" s="8" customFormat="1" ht="12.75">
      <c r="A27" s="76" t="s">
        <v>165</v>
      </c>
      <c r="B27" s="58">
        <v>1978</v>
      </c>
      <c r="C27" s="59"/>
      <c r="D27" s="60" t="s">
        <v>89</v>
      </c>
      <c r="E27" s="61" t="s">
        <v>166</v>
      </c>
      <c r="F27" s="105">
        <v>26763</v>
      </c>
    </row>
    <row r="28" spans="1:6" s="8" customFormat="1" ht="12.75">
      <c r="A28" s="107" t="s">
        <v>313</v>
      </c>
      <c r="B28" s="43"/>
      <c r="C28" s="44"/>
      <c r="D28" s="46"/>
      <c r="E28" s="32"/>
      <c r="F28" s="47"/>
    </row>
    <row r="30" ht="12.75">
      <c r="D30" s="70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Gail.Perkins</dc:creator>
  <cp:keywords/>
  <dc:description/>
  <cp:lastModifiedBy>Gail.Perkins</cp:lastModifiedBy>
  <cp:lastPrinted>2008-09-09T17:19:31Z</cp:lastPrinted>
  <dcterms:created xsi:type="dcterms:W3CDTF">2008-08-19T19:19:56Z</dcterms:created>
  <dcterms:modified xsi:type="dcterms:W3CDTF">2009-01-14T22:21:23Z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