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Notes" sheetId="1" r:id="rId1"/>
    <sheet name="tanker calls" sheetId="2" r:id="rId2"/>
    <sheet name="tanker calls X dwt" sheetId="3" r:id="rId3"/>
  </sheets>
  <definedNames>
    <definedName name="_xlnm.Print_Area" localSheetId="1">'tanker calls'!$A$1:$H$32</definedName>
    <definedName name="_xlnm.Print_Area" localSheetId="2">'tanker calls X dwt'!$A$1:$H$33</definedName>
  </definedNames>
  <calcPr fullCalcOnLoad="1"/>
</workbook>
</file>

<file path=xl/sharedStrings.xml><?xml version="1.0" encoding="utf-8"?>
<sst xmlns="http://schemas.openxmlformats.org/spreadsheetml/2006/main" count="77" uniqueCount="38">
  <si>
    <t>Foreign-Flag</t>
  </si>
  <si>
    <t>All Flags</t>
  </si>
  <si>
    <t>Flag/Type/Hull</t>
  </si>
  <si>
    <t>U.S.-Flag</t>
  </si>
  <si>
    <t>Crude and Product</t>
  </si>
  <si>
    <t>Product Tankers</t>
  </si>
  <si>
    <t>Crude Carriers</t>
  </si>
  <si>
    <t>ITB’s</t>
  </si>
  <si>
    <t>NOTES</t>
  </si>
  <si>
    <t>Coverage</t>
  </si>
  <si>
    <t>Source</t>
  </si>
  <si>
    <t>Capacity</t>
  </si>
  <si>
    <t>Vessel A       10  25,000       250,000</t>
  </si>
  <si>
    <t>Vessel B       15  30,000       450,000</t>
  </si>
  <si>
    <t>Vessel C       12  15,000       180,000</t>
  </si>
  <si>
    <t xml:space="preserve">Total          37               880,000  </t>
  </si>
  <si>
    <t>the capacity calling at that port would be 880,000 DWT capacity:</t>
  </si>
  <si>
    <t xml:space="preserve">For example, in the following illustration for three vessels calling at port X, </t>
  </si>
  <si>
    <t xml:space="preserve">or greater at U.S. ports.  The calls are presented in terms of vessels and vessel </t>
  </si>
  <si>
    <t>capacity (calls weighted by vessel deadweights (DWT)).</t>
  </si>
  <si>
    <t xml:space="preserve">Capacity is the sum of vessel calls weighted by vessel DWT. </t>
  </si>
  <si>
    <t>data for vessel port calls, ports and active fleets.</t>
  </si>
  <si>
    <t xml:space="preserve">The following sheets contains data on calls by oceangoing vessels of 10,000 DWT </t>
  </si>
  <si>
    <t xml:space="preserve">   Crude Carriers: &gt;=70,000 DWT.</t>
  </si>
  <si>
    <t xml:space="preserve">   Integrated Tub/Barge Units (ITB's): 10,000-69,999 DWT</t>
  </si>
  <si>
    <t xml:space="preserve">   Product Tankers: 10,000–69,999 DWT.</t>
  </si>
  <si>
    <t xml:space="preserve">   Double-Hull</t>
  </si>
  <si>
    <t>Tanker Calls at U.S. Ports, 2002–2007</t>
  </si>
  <si>
    <t>((Thousand DWT)</t>
  </si>
  <si>
    <t>2002-2007</t>
  </si>
  <si>
    <t xml:space="preserve">  % Ch.</t>
  </si>
  <si>
    <t xml:space="preserve">   % Ch.</t>
  </si>
  <si>
    <t xml:space="preserve">London: Lloyd’s Maritime Intelligence Unit, 2002-2007. This source contains </t>
  </si>
  <si>
    <r>
      <t>Tankers</t>
    </r>
    <r>
      <rPr>
        <sz val="12"/>
        <rFont val="Times New Roman"/>
        <family val="1"/>
      </rPr>
      <t>: Petroleum Tankers, Chemical Tankers.</t>
    </r>
  </si>
  <si>
    <r>
      <t xml:space="preserve">Lloyd’s Maritime Intelligence Unit, </t>
    </r>
    <r>
      <rPr>
        <u val="single"/>
        <sz val="12"/>
        <rFont val="Times New Roman"/>
        <family val="1"/>
      </rPr>
      <t>Vessel Movements Data Files</t>
    </r>
    <r>
      <rPr>
        <sz val="12"/>
        <rFont val="Times New Roman"/>
        <family val="1"/>
      </rPr>
      <t xml:space="preserve">, 2002 – 2007, </t>
    </r>
  </si>
  <si>
    <t>Calls</t>
  </si>
  <si>
    <t>DWT</t>
  </si>
  <si>
    <t>Calls x DWT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</si>
</sst>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3" fontId="9" fillId="0" borderId="0" xfId="0" applyNumberFormat="1" applyFont="1" applyAlignment="1">
      <alignment horizontal="left" readingOrder="1"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10" fillId="2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 horizontal="centerContinuous"/>
    </xf>
    <xf numFmtId="0" fontId="10" fillId="2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/>
    </xf>
    <xf numFmtId="3" fontId="10" fillId="3" borderId="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11" fillId="7" borderId="2" xfId="22" applyNumberFormat="1" applyFont="1" applyFill="1" applyBorder="1" applyAlignment="1">
      <alignment horizontal="right" wrapText="1"/>
      <protection/>
    </xf>
    <xf numFmtId="3" fontId="11" fillId="0" borderId="2" xfId="22" applyNumberFormat="1" applyFont="1" applyFill="1" applyBorder="1" applyAlignment="1">
      <alignment horizontal="right" wrapText="1"/>
      <protection/>
    </xf>
    <xf numFmtId="3" fontId="11" fillId="8" borderId="2" xfId="22" applyNumberFormat="1" applyFont="1" applyFill="1" applyBorder="1" applyAlignment="1">
      <alignment horizontal="right" wrapText="1"/>
      <protection/>
    </xf>
    <xf numFmtId="3" fontId="11" fillId="9" borderId="2" xfId="22" applyNumberFormat="1" applyFont="1" applyFill="1" applyBorder="1" applyAlignment="1">
      <alignment horizontal="right" wrapText="1"/>
      <protection/>
    </xf>
    <xf numFmtId="168" fontId="10" fillId="6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left"/>
    </xf>
    <xf numFmtId="168" fontId="10" fillId="0" borderId="0" xfId="0" applyNumberFormat="1" applyFont="1" applyAlignment="1">
      <alignment/>
    </xf>
    <xf numFmtId="168" fontId="10" fillId="2" borderId="1" xfId="0" applyNumberFormat="1" applyFont="1" applyFill="1" applyBorder="1" applyAlignment="1">
      <alignment/>
    </xf>
    <xf numFmtId="168" fontId="10" fillId="2" borderId="1" xfId="0" applyNumberFormat="1" applyFont="1" applyFill="1" applyBorder="1" applyAlignment="1">
      <alignment horizontal="right"/>
    </xf>
    <xf numFmtId="3" fontId="11" fillId="7" borderId="1" xfId="21" applyNumberFormat="1" applyFont="1" applyFill="1" applyBorder="1" applyAlignment="1">
      <alignment horizontal="right" wrapText="1"/>
      <protection/>
    </xf>
    <xf numFmtId="3" fontId="11" fillId="0" borderId="1" xfId="21" applyNumberFormat="1" applyFont="1" applyFill="1" applyBorder="1" applyAlignment="1">
      <alignment horizontal="right" wrapText="1"/>
      <protection/>
    </xf>
    <xf numFmtId="3" fontId="11" fillId="8" borderId="1" xfId="21" applyNumberFormat="1" applyFont="1" applyFill="1" applyBorder="1" applyAlignment="1">
      <alignment horizontal="right" wrapText="1"/>
      <protection/>
    </xf>
    <xf numFmtId="3" fontId="11" fillId="9" borderId="1" xfId="21" applyNumberFormat="1" applyFont="1" applyFill="1" applyBorder="1" applyAlignment="1">
      <alignment horizontal="right" wrapText="1"/>
      <protection/>
    </xf>
    <xf numFmtId="168" fontId="10" fillId="0" borderId="1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nker calls" xfId="21"/>
    <cellStyle name="Normal_tanker calls X dw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5" customWidth="1"/>
    <col min="4" max="4" width="14.00390625" style="5" customWidth="1"/>
    <col min="5" max="16384" width="9.140625" style="5" customWidth="1"/>
  </cols>
  <sheetData>
    <row r="1" spans="1:6" ht="15.75">
      <c r="A1" s="3" t="s">
        <v>8</v>
      </c>
      <c r="B1" s="4"/>
      <c r="C1" s="4"/>
      <c r="D1" s="4"/>
      <c r="E1" s="4"/>
      <c r="F1" s="4"/>
    </row>
    <row r="2" spans="1:6" ht="15.75">
      <c r="A2" s="3"/>
      <c r="B2" s="4"/>
      <c r="C2" s="4"/>
      <c r="D2" s="4"/>
      <c r="E2" s="4"/>
      <c r="F2" s="4"/>
    </row>
    <row r="3" spans="1:6" ht="15.75">
      <c r="A3" s="6" t="s">
        <v>9</v>
      </c>
      <c r="B3" s="1"/>
      <c r="C3" s="1"/>
      <c r="D3" s="1"/>
      <c r="E3" s="1"/>
      <c r="F3" s="1"/>
    </row>
    <row r="4" spans="1:6" ht="15.75">
      <c r="A4" s="6"/>
      <c r="B4" s="1"/>
      <c r="C4" s="1"/>
      <c r="D4" s="1"/>
      <c r="E4" s="1"/>
      <c r="F4" s="1"/>
    </row>
    <row r="5" spans="1:6" ht="15.75">
      <c r="A5" s="5" t="s">
        <v>22</v>
      </c>
      <c r="B5" s="1"/>
      <c r="C5" s="1"/>
      <c r="D5" s="1"/>
      <c r="E5" s="1"/>
      <c r="F5" s="1"/>
    </row>
    <row r="6" spans="1:6" ht="15.75">
      <c r="A6" s="1" t="s">
        <v>18</v>
      </c>
      <c r="B6" s="1"/>
      <c r="C6" s="1"/>
      <c r="D6" s="1"/>
      <c r="E6" s="1"/>
      <c r="F6" s="1"/>
    </row>
    <row r="7" spans="1:6" ht="15.75">
      <c r="A7" s="1" t="s">
        <v>19</v>
      </c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7" t="s">
        <v>33</v>
      </c>
      <c r="B9" s="1"/>
      <c r="C9" s="1"/>
      <c r="D9" s="1"/>
      <c r="E9" s="1"/>
      <c r="F9" s="1"/>
    </row>
    <row r="11" spans="1:6" ht="15.75">
      <c r="A11" s="5" t="s">
        <v>25</v>
      </c>
      <c r="B11" s="1"/>
      <c r="C11" s="1"/>
      <c r="D11" s="1"/>
      <c r="E11" s="1"/>
      <c r="F11" s="1"/>
    </row>
    <row r="12" spans="1:6" ht="15.75">
      <c r="A12" s="5" t="s">
        <v>23</v>
      </c>
      <c r="B12" s="1"/>
      <c r="C12" s="1"/>
      <c r="D12" s="1"/>
      <c r="E12" s="1"/>
      <c r="F12" s="1"/>
    </row>
    <row r="13" spans="1:6" ht="15.75">
      <c r="A13" s="1" t="s">
        <v>24</v>
      </c>
      <c r="B13" s="1"/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6" ht="15.75">
      <c r="A15" s="8" t="s">
        <v>11</v>
      </c>
      <c r="B15" s="1"/>
      <c r="C15" s="1"/>
      <c r="D15" s="1"/>
      <c r="E15" s="1"/>
      <c r="F15" s="1"/>
    </row>
    <row r="16" spans="2:6" ht="15.75">
      <c r="B16" s="1"/>
      <c r="C16" s="1"/>
      <c r="D16" s="1"/>
      <c r="E16" s="1"/>
      <c r="F16" s="1"/>
    </row>
    <row r="17" spans="1:6" ht="15.75">
      <c r="A17" s="5" t="s">
        <v>20</v>
      </c>
      <c r="B17" s="1"/>
      <c r="C17" s="1"/>
      <c r="D17" s="1"/>
      <c r="E17" s="1"/>
      <c r="F17" s="1"/>
    </row>
    <row r="18" spans="1:6" ht="15.75">
      <c r="A18" s="5" t="s">
        <v>17</v>
      </c>
      <c r="B18" s="1"/>
      <c r="C18" s="1"/>
      <c r="D18" s="1"/>
      <c r="E18" s="1"/>
      <c r="F18" s="1"/>
    </row>
    <row r="19" spans="1:6" ht="15.75">
      <c r="A19" s="5" t="s">
        <v>16</v>
      </c>
      <c r="B19" s="1"/>
      <c r="C19" s="1"/>
      <c r="D19" s="1"/>
      <c r="E19" s="1"/>
      <c r="F19" s="1"/>
    </row>
    <row r="20" spans="2:6" ht="15.75">
      <c r="B20" s="1"/>
      <c r="C20" s="1"/>
      <c r="D20" s="1"/>
      <c r="E20" s="1"/>
      <c r="F20" s="1"/>
    </row>
    <row r="21" spans="2:6" ht="15.75">
      <c r="B21" s="2" t="s">
        <v>35</v>
      </c>
      <c r="C21" s="2" t="s">
        <v>36</v>
      </c>
      <c r="D21" s="2" t="s">
        <v>37</v>
      </c>
      <c r="E21" s="1"/>
      <c r="F21" s="1"/>
    </row>
    <row r="22" spans="2:6" ht="15.75">
      <c r="B22" s="1"/>
      <c r="C22" s="1"/>
      <c r="D22" s="1"/>
      <c r="E22" s="1"/>
      <c r="F22" s="1"/>
    </row>
    <row r="23" spans="1:6" ht="15.75">
      <c r="A23" s="5" t="s">
        <v>12</v>
      </c>
      <c r="B23" s="1">
        <v>10</v>
      </c>
      <c r="C23" s="1">
        <v>25000</v>
      </c>
      <c r="D23" s="1">
        <v>250000</v>
      </c>
      <c r="E23" s="1"/>
      <c r="F23" s="1"/>
    </row>
    <row r="24" spans="1:6" ht="15.75">
      <c r="A24" s="5" t="s">
        <v>13</v>
      </c>
      <c r="B24" s="1">
        <v>15</v>
      </c>
      <c r="C24" s="1">
        <v>30000</v>
      </c>
      <c r="D24" s="1">
        <v>450000</v>
      </c>
      <c r="E24" s="1"/>
      <c r="F24" s="1"/>
    </row>
    <row r="25" spans="1:6" ht="15.75">
      <c r="A25" s="5" t="s">
        <v>14</v>
      </c>
      <c r="B25" s="1">
        <v>12</v>
      </c>
      <c r="C25" s="1">
        <v>15000</v>
      </c>
      <c r="D25" s="1">
        <v>180000</v>
      </c>
      <c r="E25" s="1"/>
      <c r="F25" s="1"/>
    </row>
    <row r="26" spans="2:6" ht="15.75">
      <c r="B26" s="1"/>
      <c r="C26" s="1"/>
      <c r="D26" s="1"/>
      <c r="E26" s="1"/>
      <c r="F26" s="1"/>
    </row>
    <row r="27" spans="1:6" ht="15.75">
      <c r="A27" s="5" t="s">
        <v>15</v>
      </c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30" ht="15.75">
      <c r="A30" s="6" t="s">
        <v>10</v>
      </c>
    </row>
    <row r="31" spans="2:6" ht="15.75">
      <c r="B31" s="1"/>
      <c r="C31" s="1"/>
      <c r="D31" s="1"/>
      <c r="E31" s="1"/>
      <c r="F31" s="1"/>
    </row>
    <row r="32" ht="15.75">
      <c r="A32" s="9" t="s">
        <v>34</v>
      </c>
    </row>
    <row r="33" ht="15.75">
      <c r="A33" s="5" t="s">
        <v>32</v>
      </c>
    </row>
    <row r="34" ht="15.75">
      <c r="A34" s="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12" customWidth="1"/>
    <col min="2" max="7" width="10.8515625" style="12" customWidth="1"/>
    <col min="8" max="8" width="10.8515625" style="30" customWidth="1"/>
    <col min="9" max="16384" width="9.140625" style="12" customWidth="1"/>
  </cols>
  <sheetData>
    <row r="1" spans="1:5" ht="12.75">
      <c r="A1" s="10" t="s">
        <v>27</v>
      </c>
      <c r="B1" s="11"/>
      <c r="C1" s="11"/>
      <c r="D1" s="11"/>
      <c r="E1" s="11"/>
    </row>
    <row r="2" spans="1:8" ht="12.75">
      <c r="A2" s="15"/>
      <c r="B2" s="15"/>
      <c r="C2" s="15"/>
      <c r="D2" s="15"/>
      <c r="E2" s="15"/>
      <c r="F2" s="14"/>
      <c r="G2" s="14"/>
      <c r="H2" s="31" t="s">
        <v>30</v>
      </c>
    </row>
    <row r="3" spans="1:8" ht="12.75">
      <c r="A3" s="14" t="s">
        <v>2</v>
      </c>
      <c r="B3" s="16">
        <v>2002</v>
      </c>
      <c r="C3" s="16">
        <v>2003</v>
      </c>
      <c r="D3" s="16">
        <v>2004</v>
      </c>
      <c r="E3" s="16">
        <v>2005</v>
      </c>
      <c r="F3" s="16">
        <v>2006</v>
      </c>
      <c r="G3" s="16">
        <v>2007</v>
      </c>
      <c r="H3" s="32" t="s">
        <v>29</v>
      </c>
    </row>
    <row r="4" spans="1:8" ht="12.75">
      <c r="A4" s="18"/>
      <c r="B4" s="19"/>
      <c r="C4" s="18"/>
      <c r="D4" s="20"/>
      <c r="E4" s="18"/>
      <c r="F4" s="21"/>
      <c r="G4" s="18"/>
      <c r="H4" s="28"/>
    </row>
    <row r="5" spans="1:8" ht="12.75">
      <c r="A5" s="23" t="s">
        <v>3</v>
      </c>
      <c r="B5" s="19"/>
      <c r="C5" s="18"/>
      <c r="D5" s="20"/>
      <c r="E5" s="18"/>
      <c r="F5" s="21"/>
      <c r="G5" s="18"/>
      <c r="H5" s="28"/>
    </row>
    <row r="6" spans="1:8" ht="12.75">
      <c r="A6" s="23"/>
      <c r="B6" s="19"/>
      <c r="C6" s="18"/>
      <c r="D6" s="20"/>
      <c r="E6" s="18"/>
      <c r="F6" s="21"/>
      <c r="G6" s="18"/>
      <c r="H6" s="28"/>
    </row>
    <row r="7" spans="1:8" ht="12.75">
      <c r="A7" s="18" t="s">
        <v>4</v>
      </c>
      <c r="B7" s="33">
        <v>3549</v>
      </c>
      <c r="C7" s="34">
        <v>3759</v>
      </c>
      <c r="D7" s="35">
        <v>3591</v>
      </c>
      <c r="E7" s="34">
        <v>3676</v>
      </c>
      <c r="F7" s="36">
        <v>3421</v>
      </c>
      <c r="G7" s="34">
        <v>3484</v>
      </c>
      <c r="H7" s="28">
        <f aca="true" t="shared" si="0" ref="H7:H14">+(G7-B7)/B7*100</f>
        <v>-1.8315018315018317</v>
      </c>
    </row>
    <row r="8" spans="1:8" ht="12.75">
      <c r="A8" s="18" t="s">
        <v>26</v>
      </c>
      <c r="B8" s="33">
        <v>1448</v>
      </c>
      <c r="C8" s="34">
        <v>1637</v>
      </c>
      <c r="D8" s="35">
        <v>1882</v>
      </c>
      <c r="E8" s="34">
        <v>2012</v>
      </c>
      <c r="F8" s="36">
        <v>2190</v>
      </c>
      <c r="G8" s="34">
        <v>2669</v>
      </c>
      <c r="H8" s="28">
        <f t="shared" si="0"/>
        <v>84.3232044198895</v>
      </c>
    </row>
    <row r="9" spans="1:8" ht="12.75">
      <c r="A9" s="18" t="s">
        <v>5</v>
      </c>
      <c r="B9" s="33">
        <v>2430</v>
      </c>
      <c r="C9" s="34">
        <v>2369</v>
      </c>
      <c r="D9" s="35">
        <v>2449</v>
      </c>
      <c r="E9" s="34">
        <v>2532</v>
      </c>
      <c r="F9" s="36">
        <v>2455</v>
      </c>
      <c r="G9" s="34">
        <v>2457</v>
      </c>
      <c r="H9" s="28">
        <f t="shared" si="0"/>
        <v>1.1111111111111112</v>
      </c>
    </row>
    <row r="10" spans="1:8" ht="12.75">
      <c r="A10" s="18" t="s">
        <v>26</v>
      </c>
      <c r="B10" s="33">
        <v>1062</v>
      </c>
      <c r="C10" s="34">
        <v>1168</v>
      </c>
      <c r="D10" s="35">
        <v>1361</v>
      </c>
      <c r="E10" s="34">
        <v>1372</v>
      </c>
      <c r="F10" s="36">
        <v>1474</v>
      </c>
      <c r="G10" s="34">
        <v>1665</v>
      </c>
      <c r="H10" s="28">
        <f t="shared" si="0"/>
        <v>56.779661016949156</v>
      </c>
    </row>
    <row r="11" spans="1:8" ht="12.75">
      <c r="A11" s="18" t="s">
        <v>6</v>
      </c>
      <c r="B11" s="33">
        <v>1119</v>
      </c>
      <c r="C11" s="34">
        <v>1390</v>
      </c>
      <c r="D11" s="35">
        <v>1142</v>
      </c>
      <c r="E11" s="34">
        <v>1144</v>
      </c>
      <c r="F11" s="36">
        <v>966</v>
      </c>
      <c r="G11" s="34">
        <v>1027</v>
      </c>
      <c r="H11" s="28">
        <f t="shared" si="0"/>
        <v>-8.221626452189454</v>
      </c>
    </row>
    <row r="12" spans="1:8" ht="12.75">
      <c r="A12" s="18" t="s">
        <v>26</v>
      </c>
      <c r="B12" s="33">
        <v>386</v>
      </c>
      <c r="C12" s="34">
        <v>469</v>
      </c>
      <c r="D12" s="35">
        <v>521</v>
      </c>
      <c r="E12" s="34">
        <v>640</v>
      </c>
      <c r="F12" s="36">
        <v>716</v>
      </c>
      <c r="G12" s="34">
        <v>1004</v>
      </c>
      <c r="H12" s="28">
        <f t="shared" si="0"/>
        <v>160.10362694300517</v>
      </c>
    </row>
    <row r="13" spans="1:8" ht="12.75">
      <c r="A13" s="18"/>
      <c r="B13" s="19"/>
      <c r="C13" s="18"/>
      <c r="D13" s="20"/>
      <c r="E13" s="18"/>
      <c r="F13" s="21"/>
      <c r="G13" s="18"/>
      <c r="H13" s="28"/>
    </row>
    <row r="14" spans="1:8" ht="12.75">
      <c r="A14" s="18" t="s">
        <v>7</v>
      </c>
      <c r="B14" s="19">
        <v>489</v>
      </c>
      <c r="C14" s="18">
        <v>579</v>
      </c>
      <c r="D14" s="20">
        <v>526</v>
      </c>
      <c r="E14" s="18">
        <v>607</v>
      </c>
      <c r="F14" s="21">
        <v>443</v>
      </c>
      <c r="G14" s="18">
        <v>445</v>
      </c>
      <c r="H14" s="28">
        <f t="shared" si="0"/>
        <v>-8.997955010224949</v>
      </c>
    </row>
    <row r="15" spans="1:8" ht="12.75">
      <c r="A15" s="18"/>
      <c r="B15" s="19"/>
      <c r="C15" s="18"/>
      <c r="D15" s="20"/>
      <c r="E15" s="18"/>
      <c r="F15" s="21"/>
      <c r="G15" s="18"/>
      <c r="H15" s="28"/>
    </row>
    <row r="16" spans="1:8" ht="12.75">
      <c r="A16" s="23" t="s">
        <v>0</v>
      </c>
      <c r="B16" s="19"/>
      <c r="C16" s="18"/>
      <c r="D16" s="20"/>
      <c r="E16" s="18"/>
      <c r="F16" s="21"/>
      <c r="G16" s="18"/>
      <c r="H16" s="28"/>
    </row>
    <row r="17" spans="1:8" ht="12.75">
      <c r="A17" s="23"/>
      <c r="B17" s="19"/>
      <c r="C17" s="18"/>
      <c r="D17" s="20"/>
      <c r="E17" s="18"/>
      <c r="F17" s="21"/>
      <c r="G17" s="18"/>
      <c r="H17" s="28"/>
    </row>
    <row r="18" spans="1:8" ht="12.75">
      <c r="A18" s="18" t="s">
        <v>4</v>
      </c>
      <c r="B18" s="33">
        <v>13771</v>
      </c>
      <c r="C18" s="34">
        <v>14744</v>
      </c>
      <c r="D18" s="35">
        <v>15725</v>
      </c>
      <c r="E18" s="34">
        <v>16442</v>
      </c>
      <c r="F18" s="36">
        <v>17810</v>
      </c>
      <c r="G18" s="34">
        <v>18240</v>
      </c>
      <c r="H18" s="28">
        <f aca="true" t="shared" si="1" ref="H18:H23">+(G18-B18)/B18*100</f>
        <v>32.452254738217995</v>
      </c>
    </row>
    <row r="19" spans="1:8" ht="12.75">
      <c r="A19" s="18" t="s">
        <v>26</v>
      </c>
      <c r="B19" s="33">
        <v>8597</v>
      </c>
      <c r="C19" s="34">
        <v>10268</v>
      </c>
      <c r="D19" s="35">
        <v>12173</v>
      </c>
      <c r="E19" s="34">
        <v>13857</v>
      </c>
      <c r="F19" s="36">
        <v>15557</v>
      </c>
      <c r="G19" s="34">
        <v>16357</v>
      </c>
      <c r="H19" s="28">
        <f t="shared" si="1"/>
        <v>90.26404559730138</v>
      </c>
    </row>
    <row r="20" spans="1:8" ht="12.75">
      <c r="A20" s="18" t="s">
        <v>5</v>
      </c>
      <c r="B20" s="33">
        <v>8519</v>
      </c>
      <c r="C20" s="34">
        <v>8629</v>
      </c>
      <c r="D20" s="35">
        <v>9123</v>
      </c>
      <c r="E20" s="34">
        <v>9685</v>
      </c>
      <c r="F20" s="36">
        <v>10827</v>
      </c>
      <c r="G20" s="34">
        <v>10820</v>
      </c>
      <c r="H20" s="28">
        <f t="shared" si="1"/>
        <v>27.01021246625191</v>
      </c>
    </row>
    <row r="21" spans="1:8" ht="12.75">
      <c r="A21" s="18" t="s">
        <v>26</v>
      </c>
      <c r="B21" s="33">
        <v>4708</v>
      </c>
      <c r="C21" s="34">
        <v>5410</v>
      </c>
      <c r="D21" s="35">
        <v>6351</v>
      </c>
      <c r="E21" s="34">
        <v>7427</v>
      </c>
      <c r="F21" s="36">
        <v>8778</v>
      </c>
      <c r="G21" s="34">
        <v>9146</v>
      </c>
      <c r="H21" s="28">
        <f t="shared" si="1"/>
        <v>94.26508071367884</v>
      </c>
    </row>
    <row r="22" spans="1:8" ht="12.75">
      <c r="A22" s="18" t="s">
        <v>6</v>
      </c>
      <c r="B22" s="33">
        <v>5252</v>
      </c>
      <c r="C22" s="34">
        <v>6115</v>
      </c>
      <c r="D22" s="35">
        <v>6602</v>
      </c>
      <c r="E22" s="34">
        <v>6757</v>
      </c>
      <c r="F22" s="36">
        <v>6983</v>
      </c>
      <c r="G22" s="34">
        <v>7420</v>
      </c>
      <c r="H22" s="28">
        <f t="shared" si="1"/>
        <v>41.27951256664128</v>
      </c>
    </row>
    <row r="23" spans="1:8" ht="12.75">
      <c r="A23" s="18" t="s">
        <v>26</v>
      </c>
      <c r="B23" s="33">
        <v>3889</v>
      </c>
      <c r="C23" s="34">
        <v>4858</v>
      </c>
      <c r="D23" s="35">
        <v>5822</v>
      </c>
      <c r="E23" s="34">
        <v>6430</v>
      </c>
      <c r="F23" s="36">
        <v>6779</v>
      </c>
      <c r="G23" s="34">
        <v>7211</v>
      </c>
      <c r="H23" s="28">
        <f t="shared" si="1"/>
        <v>85.42041655952687</v>
      </c>
    </row>
    <row r="24" spans="1:8" ht="12.75">
      <c r="A24" s="18"/>
      <c r="B24" s="33"/>
      <c r="C24" s="34"/>
      <c r="D24" s="35"/>
      <c r="E24" s="34"/>
      <c r="F24" s="36"/>
      <c r="G24" s="34"/>
      <c r="H24" s="28"/>
    </row>
    <row r="25" spans="1:8" ht="12.75">
      <c r="A25" s="29" t="s">
        <v>1</v>
      </c>
      <c r="B25" s="19"/>
      <c r="C25" s="18"/>
      <c r="D25" s="20"/>
      <c r="E25" s="18"/>
      <c r="F25" s="21"/>
      <c r="G25" s="18"/>
      <c r="H25" s="28"/>
    </row>
    <row r="26" spans="1:8" ht="12.75">
      <c r="A26" s="18"/>
      <c r="B26" s="19"/>
      <c r="C26" s="18"/>
      <c r="D26" s="20"/>
      <c r="E26" s="18"/>
      <c r="F26" s="21"/>
      <c r="G26" s="18"/>
      <c r="H26" s="28"/>
    </row>
    <row r="27" spans="1:8" ht="12.75">
      <c r="A27" s="18" t="s">
        <v>4</v>
      </c>
      <c r="B27" s="19">
        <v>17320</v>
      </c>
      <c r="C27" s="18">
        <v>18503</v>
      </c>
      <c r="D27" s="20">
        <v>19316</v>
      </c>
      <c r="E27" s="18">
        <v>20118</v>
      </c>
      <c r="F27" s="21">
        <v>21131</v>
      </c>
      <c r="G27" s="18">
        <v>21724</v>
      </c>
      <c r="H27" s="28">
        <v>25.4</v>
      </c>
    </row>
    <row r="28" spans="1:8" ht="12.75">
      <c r="A28" s="18" t="s">
        <v>26</v>
      </c>
      <c r="B28" s="19">
        <v>10045</v>
      </c>
      <c r="C28" s="18">
        <v>11903</v>
      </c>
      <c r="D28" s="20">
        <v>12925</v>
      </c>
      <c r="E28" s="18">
        <v>15802</v>
      </c>
      <c r="F28" s="21">
        <v>17747</v>
      </c>
      <c r="G28" s="18">
        <v>19026</v>
      </c>
      <c r="H28" s="28">
        <v>89.4</v>
      </c>
    </row>
    <row r="29" spans="1:8" ht="12.75">
      <c r="A29" s="18" t="s">
        <v>5</v>
      </c>
      <c r="B29" s="19">
        <v>10949</v>
      </c>
      <c r="C29" s="18">
        <v>10998</v>
      </c>
      <c r="D29" s="20">
        <v>11572</v>
      </c>
      <c r="E29" s="18">
        <v>12217</v>
      </c>
      <c r="F29" s="21">
        <v>13282</v>
      </c>
      <c r="G29" s="18">
        <v>13277</v>
      </c>
      <c r="H29" s="28">
        <v>21.3</v>
      </c>
    </row>
    <row r="30" spans="1:8" ht="12.75">
      <c r="A30" s="18" t="s">
        <v>26</v>
      </c>
      <c r="B30" s="19">
        <v>5770</v>
      </c>
      <c r="C30" s="18">
        <v>6578</v>
      </c>
      <c r="D30" s="20">
        <v>7712</v>
      </c>
      <c r="E30" s="18">
        <v>8799</v>
      </c>
      <c r="F30" s="21">
        <v>10252</v>
      </c>
      <c r="G30" s="18">
        <v>10811</v>
      </c>
      <c r="H30" s="28">
        <v>87.4</v>
      </c>
    </row>
    <row r="31" spans="1:8" ht="12.75">
      <c r="A31" s="18" t="s">
        <v>6</v>
      </c>
      <c r="B31" s="19">
        <v>6371</v>
      </c>
      <c r="C31" s="18">
        <v>7505</v>
      </c>
      <c r="D31" s="20">
        <v>7744</v>
      </c>
      <c r="E31" s="18">
        <v>7901</v>
      </c>
      <c r="F31" s="21">
        <v>7949</v>
      </c>
      <c r="G31" s="18">
        <v>8447</v>
      </c>
      <c r="H31" s="28">
        <v>32.6</v>
      </c>
    </row>
    <row r="32" spans="1:8" ht="12.75">
      <c r="A32" s="18" t="s">
        <v>26</v>
      </c>
      <c r="B32" s="19">
        <v>4275</v>
      </c>
      <c r="C32" s="18">
        <v>5327</v>
      </c>
      <c r="D32" s="20">
        <v>6343</v>
      </c>
      <c r="E32" s="18">
        <v>7070</v>
      </c>
      <c r="F32" s="21">
        <v>7495</v>
      </c>
      <c r="G32" s="18">
        <v>8215</v>
      </c>
      <c r="H32" s="28">
        <v>92.2</v>
      </c>
    </row>
    <row r="33" spans="1:8" ht="12.75">
      <c r="A33" s="18"/>
      <c r="B33" s="18"/>
      <c r="C33" s="18"/>
      <c r="D33" s="18"/>
      <c r="E33" s="18"/>
      <c r="F33" s="18"/>
      <c r="G33" s="18"/>
      <c r="H33" s="37"/>
    </row>
  </sheetData>
  <printOptions/>
  <pageMargins left="0.64" right="0.42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1.00390625" style="1" customWidth="1"/>
    <col min="3" max="3" width="10.00390625" style="1" customWidth="1"/>
    <col min="4" max="4" width="10.421875" style="1" customWidth="1"/>
    <col min="5" max="5" width="11.140625" style="1" customWidth="1"/>
    <col min="6" max="7" width="10.8515625" style="1" customWidth="1"/>
    <col min="8" max="8" width="11.00390625" style="1" customWidth="1"/>
    <col min="9" max="16384" width="9.140625" style="1" customWidth="1"/>
  </cols>
  <sheetData>
    <row r="1" spans="1:8" ht="15.75">
      <c r="A1" s="10" t="s">
        <v>27</v>
      </c>
      <c r="B1" s="11"/>
      <c r="C1" s="11"/>
      <c r="D1" s="11"/>
      <c r="E1" s="11"/>
      <c r="F1" s="12"/>
      <c r="G1" s="12"/>
      <c r="H1" s="12"/>
    </row>
    <row r="2" spans="1:8" ht="15.75">
      <c r="A2" s="13" t="s">
        <v>28</v>
      </c>
      <c r="B2" s="11"/>
      <c r="C2" s="11"/>
      <c r="D2" s="11"/>
      <c r="E2" s="11"/>
      <c r="F2" s="12"/>
      <c r="G2" s="12"/>
      <c r="H2" s="12"/>
    </row>
    <row r="3" spans="1:8" ht="15.75">
      <c r="A3" s="14"/>
      <c r="B3" s="15"/>
      <c r="C3" s="15"/>
      <c r="D3" s="15"/>
      <c r="E3" s="15"/>
      <c r="F3" s="14"/>
      <c r="G3" s="14"/>
      <c r="H3" s="14" t="s">
        <v>31</v>
      </c>
    </row>
    <row r="4" spans="1:8" ht="15.75">
      <c r="A4" s="14" t="s">
        <v>2</v>
      </c>
      <c r="B4" s="16">
        <v>2002</v>
      </c>
      <c r="C4" s="16">
        <v>2003</v>
      </c>
      <c r="D4" s="16">
        <v>2004</v>
      </c>
      <c r="E4" s="16">
        <v>2005</v>
      </c>
      <c r="F4" s="16">
        <v>2006</v>
      </c>
      <c r="G4" s="16">
        <v>2007</v>
      </c>
      <c r="H4" s="17" t="s">
        <v>29</v>
      </c>
    </row>
    <row r="5" spans="1:8" ht="15.75">
      <c r="A5" s="18"/>
      <c r="B5" s="19"/>
      <c r="C5" s="18"/>
      <c r="D5" s="20"/>
      <c r="E5" s="18"/>
      <c r="F5" s="21"/>
      <c r="G5" s="18"/>
      <c r="H5" s="22"/>
    </row>
    <row r="6" spans="1:8" ht="15.75">
      <c r="A6" s="23" t="s">
        <v>3</v>
      </c>
      <c r="B6" s="19"/>
      <c r="C6" s="18"/>
      <c r="D6" s="20"/>
      <c r="E6" s="18"/>
      <c r="F6" s="21"/>
      <c r="G6" s="18"/>
      <c r="H6" s="22"/>
    </row>
    <row r="7" spans="1:8" ht="15.75">
      <c r="A7" s="23"/>
      <c r="B7" s="19"/>
      <c r="C7" s="18"/>
      <c r="D7" s="20"/>
      <c r="E7" s="18"/>
      <c r="F7" s="21"/>
      <c r="G7" s="18"/>
      <c r="H7" s="22"/>
    </row>
    <row r="8" spans="1:8" ht="15.75">
      <c r="A8" s="18" t="s">
        <v>4</v>
      </c>
      <c r="B8" s="24">
        <v>246176.32</v>
      </c>
      <c r="C8" s="25">
        <v>273399.1890000002</v>
      </c>
      <c r="D8" s="26">
        <v>248800.96</v>
      </c>
      <c r="E8" s="25">
        <v>267793.3380000003</v>
      </c>
      <c r="F8" s="27">
        <v>255899.8380000003</v>
      </c>
      <c r="G8" s="25">
        <v>255125.35200000062</v>
      </c>
      <c r="H8" s="28">
        <f>+(G8-B8)/B8*100</f>
        <v>3.6352123551122295</v>
      </c>
    </row>
    <row r="9" spans="1:8" ht="15.75">
      <c r="A9" s="18" t="s">
        <v>26</v>
      </c>
      <c r="B9" s="24">
        <v>92936.82800000004</v>
      </c>
      <c r="C9" s="25">
        <v>108558.47499999996</v>
      </c>
      <c r="D9" s="26">
        <v>123727.98200000009</v>
      </c>
      <c r="E9" s="25">
        <v>145625.52200000008</v>
      </c>
      <c r="F9" s="27">
        <v>166912.77600000025</v>
      </c>
      <c r="G9" s="25">
        <v>215385.38500000042</v>
      </c>
      <c r="H9" s="28">
        <f aca="true" t="shared" si="0" ref="H9:H15">+(G9-B9)/B9*100</f>
        <v>131.75461185311846</v>
      </c>
    </row>
    <row r="10" spans="1:8" ht="15.75">
      <c r="A10" s="18" t="s">
        <v>5</v>
      </c>
      <c r="B10" s="24">
        <v>100222.74299999996</v>
      </c>
      <c r="C10" s="25">
        <v>96576.85500000003</v>
      </c>
      <c r="D10" s="26">
        <v>99175.61900000002</v>
      </c>
      <c r="E10" s="25">
        <v>103217.436</v>
      </c>
      <c r="F10" s="27">
        <v>100829.87200000013</v>
      </c>
      <c r="G10" s="25">
        <v>100917.46299999999</v>
      </c>
      <c r="H10" s="28">
        <f t="shared" si="0"/>
        <v>0.6931759989846122</v>
      </c>
    </row>
    <row r="11" spans="1:8" ht="15.75">
      <c r="A11" s="18" t="s">
        <v>26</v>
      </c>
      <c r="B11" s="24">
        <v>42217.42</v>
      </c>
      <c r="C11" s="25">
        <v>45890.284999999996</v>
      </c>
      <c r="D11" s="26">
        <v>52839.18700000002</v>
      </c>
      <c r="E11" s="25">
        <v>52871.394000000044</v>
      </c>
      <c r="F11" s="27">
        <v>57885.42</v>
      </c>
      <c r="G11" s="25">
        <v>66119.11499999999</v>
      </c>
      <c r="H11" s="28">
        <f t="shared" si="0"/>
        <v>56.615716924435446</v>
      </c>
    </row>
    <row r="12" spans="1:8" ht="15.75">
      <c r="A12" s="18" t="s">
        <v>6</v>
      </c>
      <c r="B12" s="24">
        <v>145953.57700000002</v>
      </c>
      <c r="C12" s="25">
        <v>176822.3340000001</v>
      </c>
      <c r="D12" s="26">
        <v>149625.34100000001</v>
      </c>
      <c r="E12" s="25">
        <v>164575.902</v>
      </c>
      <c r="F12" s="27">
        <v>155069.96600000004</v>
      </c>
      <c r="G12" s="25">
        <v>154207.88900000005</v>
      </c>
      <c r="H12" s="28">
        <f t="shared" si="0"/>
        <v>5.655436591321111</v>
      </c>
    </row>
    <row r="13" spans="1:8" ht="15.75">
      <c r="A13" s="18" t="s">
        <v>26</v>
      </c>
      <c r="B13" s="24">
        <v>50719.408</v>
      </c>
      <c r="C13" s="25">
        <v>62668.19</v>
      </c>
      <c r="D13" s="26">
        <v>70888.79500000001</v>
      </c>
      <c r="E13" s="25">
        <v>92754.12800000001</v>
      </c>
      <c r="F13" s="27">
        <v>109027.356</v>
      </c>
      <c r="G13" s="25">
        <v>149266.27</v>
      </c>
      <c r="H13" s="28">
        <f t="shared" si="0"/>
        <v>194.29813139774814</v>
      </c>
    </row>
    <row r="14" spans="1:8" ht="15.75">
      <c r="A14" s="18"/>
      <c r="B14" s="19"/>
      <c r="C14" s="18"/>
      <c r="D14" s="20"/>
      <c r="E14" s="18"/>
      <c r="F14" s="21"/>
      <c r="G14" s="18"/>
      <c r="H14" s="28"/>
    </row>
    <row r="15" spans="1:8" ht="15.75">
      <c r="A15" s="18" t="s">
        <v>7</v>
      </c>
      <c r="B15" s="19">
        <v>22239.099</v>
      </c>
      <c r="C15" s="18">
        <v>26294.228</v>
      </c>
      <c r="D15" s="20">
        <v>23776.727</v>
      </c>
      <c r="E15" s="18">
        <v>27442.335</v>
      </c>
      <c r="F15" s="21">
        <v>20725</v>
      </c>
      <c r="G15" s="18">
        <v>20481</v>
      </c>
      <c r="H15" s="28">
        <f t="shared" si="0"/>
        <v>-7.905441672794381</v>
      </c>
    </row>
    <row r="16" spans="1:8" ht="15.75">
      <c r="A16" s="18"/>
      <c r="B16" s="19"/>
      <c r="C16" s="18"/>
      <c r="D16" s="20"/>
      <c r="E16" s="18"/>
      <c r="F16" s="21"/>
      <c r="G16" s="18"/>
      <c r="H16" s="22"/>
    </row>
    <row r="17" spans="1:8" ht="15.75">
      <c r="A17" s="23" t="s">
        <v>0</v>
      </c>
      <c r="B17" s="19"/>
      <c r="C17" s="18"/>
      <c r="D17" s="20"/>
      <c r="E17" s="18"/>
      <c r="F17" s="21"/>
      <c r="G17" s="18"/>
      <c r="H17" s="22"/>
    </row>
    <row r="18" spans="1:8" ht="15.75">
      <c r="A18" s="23"/>
      <c r="B18" s="19"/>
      <c r="C18" s="18"/>
      <c r="D18" s="20"/>
      <c r="E18" s="18"/>
      <c r="F18" s="21"/>
      <c r="G18" s="18"/>
      <c r="H18" s="22"/>
    </row>
    <row r="19" spans="1:8" ht="15.75">
      <c r="A19" s="18" t="s">
        <v>4</v>
      </c>
      <c r="B19" s="24">
        <v>956036.8279999986</v>
      </c>
      <c r="C19" s="25">
        <v>1065969.5009999902</v>
      </c>
      <c r="D19" s="26">
        <v>1116639.571999996</v>
      </c>
      <c r="E19" s="25">
        <v>1181830.725999993</v>
      </c>
      <c r="F19" s="27">
        <v>1269140.25</v>
      </c>
      <c r="G19" s="25">
        <v>1313829.975999998</v>
      </c>
      <c r="H19" s="28">
        <f aca="true" t="shared" si="1" ref="H19:H24">+(G19-B19)/B19*100</f>
        <v>37.424619797177925</v>
      </c>
    </row>
    <row r="20" spans="1:8" ht="15.75">
      <c r="A20" s="18" t="s">
        <v>26</v>
      </c>
      <c r="B20" s="24">
        <v>659305.6890000022</v>
      </c>
      <c r="C20" s="25">
        <v>801596.7910000022</v>
      </c>
      <c r="D20" s="26">
        <v>926414.2939999987</v>
      </c>
      <c r="E20" s="25">
        <v>1064231.991999991</v>
      </c>
      <c r="F20" s="27">
        <v>1179928.5569999935</v>
      </c>
      <c r="G20" s="25">
        <v>1238360.8419999932</v>
      </c>
      <c r="H20" s="28">
        <f t="shared" si="1"/>
        <v>87.82802312509533</v>
      </c>
    </row>
    <row r="21" spans="1:8" ht="15.75">
      <c r="A21" s="18" t="s">
        <v>5</v>
      </c>
      <c r="B21" s="24">
        <v>305439.9220000011</v>
      </c>
      <c r="C21" s="25">
        <v>319038.6290000015</v>
      </c>
      <c r="D21" s="26">
        <v>336904.4950000005</v>
      </c>
      <c r="E21" s="25">
        <v>360487.37900000066</v>
      </c>
      <c r="F21" s="27">
        <v>399483.9270000006</v>
      </c>
      <c r="G21" s="25">
        <v>386330.50400000135</v>
      </c>
      <c r="H21" s="28">
        <f t="shared" si="1"/>
        <v>26.48330364620769</v>
      </c>
    </row>
    <row r="22" spans="1:8" ht="15.75">
      <c r="A22" s="18" t="s">
        <v>26</v>
      </c>
      <c r="B22" s="24">
        <v>166243.91899999982</v>
      </c>
      <c r="C22" s="25">
        <v>198178.28500000064</v>
      </c>
      <c r="D22" s="26">
        <v>233760.93300000118</v>
      </c>
      <c r="E22" s="25">
        <v>279719.36100000126</v>
      </c>
      <c r="F22" s="27">
        <v>331009.4</v>
      </c>
      <c r="G22" s="25">
        <v>333827.16800000047</v>
      </c>
      <c r="H22" s="28">
        <f t="shared" si="1"/>
        <v>100.80564149838216</v>
      </c>
    </row>
    <row r="23" spans="1:8" ht="15.75">
      <c r="A23" s="18" t="s">
        <v>6</v>
      </c>
      <c r="B23" s="24">
        <v>650596.9059999966</v>
      </c>
      <c r="C23" s="25">
        <v>746930.8719999986</v>
      </c>
      <c r="D23" s="26">
        <v>779735.0769999997</v>
      </c>
      <c r="E23" s="25">
        <v>821343.3469999965</v>
      </c>
      <c r="F23" s="27">
        <v>869656.3229999971</v>
      </c>
      <c r="G23" s="25">
        <v>927499.4719999962</v>
      </c>
      <c r="H23" s="28">
        <f t="shared" si="1"/>
        <v>42.56130999799146</v>
      </c>
    </row>
    <row r="24" spans="1:8" ht="15.75">
      <c r="A24" s="18" t="s">
        <v>26</v>
      </c>
      <c r="B24" s="24">
        <v>493061.77000000054</v>
      </c>
      <c r="C24" s="25">
        <v>603418.5059999988</v>
      </c>
      <c r="D24" s="26">
        <v>692653.3610000006</v>
      </c>
      <c r="E24" s="25">
        <v>784512.6309999976</v>
      </c>
      <c r="F24" s="27">
        <v>848919.1569999973</v>
      </c>
      <c r="G24" s="25">
        <v>904533.6739999969</v>
      </c>
      <c r="H24" s="28">
        <f t="shared" si="1"/>
        <v>83.45240475650665</v>
      </c>
    </row>
    <row r="25" spans="1:8" ht="15.75">
      <c r="A25" s="18"/>
      <c r="B25" s="19"/>
      <c r="C25" s="18"/>
      <c r="D25" s="20"/>
      <c r="E25" s="18"/>
      <c r="F25" s="21"/>
      <c r="G25" s="18"/>
      <c r="H25" s="22"/>
    </row>
    <row r="26" spans="1:8" ht="15.75">
      <c r="A26" s="29" t="s">
        <v>1</v>
      </c>
      <c r="B26" s="19"/>
      <c r="C26" s="18"/>
      <c r="D26" s="20"/>
      <c r="E26" s="18"/>
      <c r="F26" s="21"/>
      <c r="G26" s="18"/>
      <c r="H26" s="22"/>
    </row>
    <row r="27" spans="1:8" ht="15.75">
      <c r="A27" s="18"/>
      <c r="B27" s="19"/>
      <c r="C27" s="18"/>
      <c r="D27" s="20"/>
      <c r="E27" s="18"/>
      <c r="F27" s="21"/>
      <c r="G27" s="18"/>
      <c r="H27" s="22"/>
    </row>
    <row r="28" spans="1:8" ht="15.75">
      <c r="A28" s="18" t="s">
        <v>4</v>
      </c>
      <c r="B28" s="24">
        <v>1202213.1479999868</v>
      </c>
      <c r="C28" s="25">
        <v>1339368.6899999918</v>
      </c>
      <c r="D28" s="26">
        <v>1365440.5319999938</v>
      </c>
      <c r="E28" s="25">
        <v>1449624.064</v>
      </c>
      <c r="F28" s="27">
        <v>1525040.0879999988</v>
      </c>
      <c r="G28" s="25">
        <v>1568955.3279999993</v>
      </c>
      <c r="H28" s="28">
        <f aca="true" t="shared" si="2" ref="H28:H33">+(G28-B28)/B28*100</f>
        <v>30.50558718394723</v>
      </c>
    </row>
    <row r="29" spans="1:8" ht="15.75">
      <c r="A29" s="18" t="s">
        <v>26</v>
      </c>
      <c r="B29" s="24">
        <v>752242.5170000014</v>
      </c>
      <c r="C29" s="25">
        <v>910155.2659999963</v>
      </c>
      <c r="D29" s="26">
        <v>1050142.276</v>
      </c>
      <c r="E29" s="25">
        <v>1209857.5139999948</v>
      </c>
      <c r="F29" s="27">
        <v>1346841.3329999975</v>
      </c>
      <c r="G29" s="25">
        <v>1453746.226999999</v>
      </c>
      <c r="H29" s="28">
        <f t="shared" si="2"/>
        <v>93.25499345578686</v>
      </c>
    </row>
    <row r="30" spans="1:8" ht="15.75">
      <c r="A30" s="18" t="s">
        <v>5</v>
      </c>
      <c r="B30" s="24">
        <v>405662.6650000019</v>
      </c>
      <c r="C30" s="25">
        <v>415615.48400000314</v>
      </c>
      <c r="D30" s="26">
        <v>436080.11399999977</v>
      </c>
      <c r="E30" s="25">
        <v>463704.815</v>
      </c>
      <c r="F30" s="27">
        <v>500313.79899999994</v>
      </c>
      <c r="G30" s="25">
        <v>487247.9670000016</v>
      </c>
      <c r="H30" s="28">
        <f t="shared" si="2"/>
        <v>20.111612193840735</v>
      </c>
    </row>
    <row r="31" spans="1:8" ht="15.75">
      <c r="A31" s="18" t="s">
        <v>26</v>
      </c>
      <c r="B31" s="24">
        <v>208461.33900000024</v>
      </c>
      <c r="C31" s="25">
        <v>244068.5700000009</v>
      </c>
      <c r="D31" s="26">
        <v>286600.12</v>
      </c>
      <c r="E31" s="25">
        <v>332590.75500000035</v>
      </c>
      <c r="F31" s="27">
        <v>388894.82</v>
      </c>
      <c r="G31" s="25">
        <v>399946.2830000001</v>
      </c>
      <c r="H31" s="28">
        <f t="shared" si="2"/>
        <v>91.85633408984275</v>
      </c>
    </row>
    <row r="32" spans="1:8" ht="15.75">
      <c r="A32" s="18" t="s">
        <v>6</v>
      </c>
      <c r="B32" s="24">
        <v>796550.482999995</v>
      </c>
      <c r="C32" s="25">
        <v>923753.2059999951</v>
      </c>
      <c r="D32" s="26">
        <v>929360.4179999989</v>
      </c>
      <c r="E32" s="25">
        <v>985919.2489999948</v>
      </c>
      <c r="F32" s="27">
        <v>1024726.2889999961</v>
      </c>
      <c r="G32" s="25">
        <v>1081707.360999996</v>
      </c>
      <c r="H32" s="28">
        <f t="shared" si="2"/>
        <v>35.79897119967007</v>
      </c>
    </row>
    <row r="33" spans="1:8" ht="15.75">
      <c r="A33" s="18" t="s">
        <v>26</v>
      </c>
      <c r="B33" s="24">
        <v>543781.1779999993</v>
      </c>
      <c r="C33" s="25">
        <v>666086.6959999979</v>
      </c>
      <c r="D33" s="26">
        <v>763542.155999999</v>
      </c>
      <c r="E33" s="25">
        <v>877266.7589999958</v>
      </c>
      <c r="F33" s="27">
        <v>957946.5129999965</v>
      </c>
      <c r="G33" s="25">
        <v>1053799.9439999966</v>
      </c>
      <c r="H33" s="28">
        <f t="shared" si="2"/>
        <v>93.79117678839522</v>
      </c>
    </row>
  </sheetData>
  <printOptions/>
  <pageMargins left="0.25" right="0.19" top="0.73" bottom="0.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rbyingto</dc:creator>
  <cp:keywords/>
  <dc:description/>
  <cp:lastModifiedBy>Gail.Perkins</cp:lastModifiedBy>
  <cp:lastPrinted>2008-09-16T20:21:53Z</cp:lastPrinted>
  <dcterms:created xsi:type="dcterms:W3CDTF">2006-02-22T14:39:03Z</dcterms:created>
  <dcterms:modified xsi:type="dcterms:W3CDTF">2008-09-16T20:29:12Z</dcterms:modified>
  <cp:category/>
  <cp:version/>
  <cp:contentType/>
  <cp:contentStatus/>
</cp:coreProperties>
</file>