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8412" windowHeight="3696" activeTab="0"/>
  </bookViews>
  <sheets>
    <sheet name="Sheet1" sheetId="1" r:id="rId1"/>
  </sheets>
  <definedNames>
    <definedName name="_xlnm.Print_Area" localSheetId="0">'Sheet1'!$A$1:$Q$80</definedName>
  </definedNames>
  <calcPr fullCalcOnLoad="1"/>
</workbook>
</file>

<file path=xl/sharedStrings.xml><?xml version="1.0" encoding="utf-8"?>
<sst xmlns="http://schemas.openxmlformats.org/spreadsheetml/2006/main" count="33" uniqueCount="11">
  <si>
    <t>FTP</t>
  </si>
  <si>
    <t>Bag 1</t>
  </si>
  <si>
    <t>Bag 2</t>
  </si>
  <si>
    <t>Bag 3</t>
  </si>
  <si>
    <t>Hot 505</t>
  </si>
  <si>
    <t>Veh</t>
  </si>
  <si>
    <t>Myr</t>
  </si>
  <si>
    <t>HC</t>
  </si>
  <si>
    <t>NOx</t>
  </si>
  <si>
    <t>CO</t>
  </si>
  <si>
    <t>TABLE 1 - FTP Test Data Used in EPA Report M6.STE.002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</si>
</sst>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.0"/>
    <numFmt numFmtId="166" formatCode="0.000"/>
    <numFmt numFmtId="167" formatCode="0#####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"/>
      <family val="3"/>
    </font>
    <font>
      <sz val="12"/>
      <name val="Courier"/>
      <family val="3"/>
    </font>
    <font>
      <b/>
      <sz val="1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6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38"/>
  <sheetViews>
    <sheetView tabSelected="1" zoomScale="50" zoomScaleNormal="50" workbookViewId="0" topLeftCell="A1">
      <selection activeCell="K8" sqref="K8"/>
    </sheetView>
  </sheetViews>
  <sheetFormatPr defaultColWidth="9.140625" defaultRowHeight="12.75"/>
  <cols>
    <col min="1" max="2" width="9.140625" style="4" customWidth="1"/>
    <col min="3" max="3" width="11.28125" style="7" customWidth="1"/>
    <col min="4" max="4" width="12.7109375" style="7" customWidth="1"/>
    <col min="5" max="5" width="11.421875" style="7" customWidth="1"/>
    <col min="6" max="8" width="12.421875" style="7" customWidth="1"/>
    <col min="9" max="9" width="15.28125" style="7" customWidth="1"/>
    <col min="10" max="15" width="12.421875" style="7" customWidth="1"/>
    <col min="16" max="16" width="13.28125" style="7" customWidth="1"/>
    <col min="17" max="17" width="11.57421875" style="7" customWidth="1"/>
    <col min="20" max="22" width="12.421875" style="0" customWidth="1"/>
    <col min="23" max="23" width="17.28125" style="0" customWidth="1"/>
  </cols>
  <sheetData>
    <row r="1" ht="18">
      <c r="I1" s="12" t="s">
        <v>10</v>
      </c>
    </row>
    <row r="2" spans="3:17" ht="15">
      <c r="C2" s="7" t="s">
        <v>0</v>
      </c>
      <c r="D2" s="7" t="s">
        <v>0</v>
      </c>
      <c r="E2" s="7" t="s">
        <v>0</v>
      </c>
      <c r="F2" s="7" t="s">
        <v>1</v>
      </c>
      <c r="G2" s="7" t="s">
        <v>1</v>
      </c>
      <c r="H2" s="7" t="s">
        <v>1</v>
      </c>
      <c r="I2" s="7" t="s">
        <v>2</v>
      </c>
      <c r="J2" s="7" t="s">
        <v>2</v>
      </c>
      <c r="K2" s="7" t="s">
        <v>2</v>
      </c>
      <c r="L2" s="7" t="s">
        <v>3</v>
      </c>
      <c r="M2" s="7" t="s">
        <v>3</v>
      </c>
      <c r="N2" s="7" t="s">
        <v>3</v>
      </c>
      <c r="O2" s="7" t="s">
        <v>4</v>
      </c>
      <c r="P2" s="7" t="s">
        <v>4</v>
      </c>
      <c r="Q2" s="7" t="s">
        <v>4</v>
      </c>
    </row>
    <row r="3" spans="1:55" s="1" customFormat="1" ht="15">
      <c r="A3" s="3" t="s">
        <v>5</v>
      </c>
      <c r="B3" s="3" t="s">
        <v>6</v>
      </c>
      <c r="C3" s="8" t="s">
        <v>7</v>
      </c>
      <c r="D3" s="8" t="s">
        <v>8</v>
      </c>
      <c r="E3" s="8" t="s">
        <v>9</v>
      </c>
      <c r="F3" s="8" t="s">
        <v>7</v>
      </c>
      <c r="G3" s="8" t="s">
        <v>8</v>
      </c>
      <c r="H3" s="8" t="s">
        <v>9</v>
      </c>
      <c r="I3" s="8" t="s">
        <v>7</v>
      </c>
      <c r="J3" s="8" t="s">
        <v>8</v>
      </c>
      <c r="K3" s="8" t="s">
        <v>9</v>
      </c>
      <c r="L3" s="8" t="s">
        <v>7</v>
      </c>
      <c r="M3" s="8" t="s">
        <v>8</v>
      </c>
      <c r="N3" s="8" t="s">
        <v>9</v>
      </c>
      <c r="O3" s="8" t="s">
        <v>7</v>
      </c>
      <c r="P3" s="8" t="s">
        <v>8</v>
      </c>
      <c r="Q3" s="8" t="s">
        <v>9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17" ht="15">
      <c r="A4" s="6">
        <v>1</v>
      </c>
      <c r="B4" s="4">
        <v>88</v>
      </c>
      <c r="C4" s="7">
        <f>F4*0.206+I4*0.521+L4*0.273</f>
        <v>0.270813</v>
      </c>
      <c r="D4" s="7">
        <f>G4*0.206+J4*0.521+M4*0.273</f>
        <v>2.466625</v>
      </c>
      <c r="E4" s="7">
        <f>H4*0.206+K4*0.521+N4*0.273</f>
        <v>2.5415389999999998</v>
      </c>
      <c r="F4" s="7">
        <v>0.672</v>
      </c>
      <c r="G4" s="7">
        <v>3.711</v>
      </c>
      <c r="H4" s="7">
        <v>4.177</v>
      </c>
      <c r="I4" s="7">
        <v>0.132</v>
      </c>
      <c r="J4" s="7">
        <v>1.889</v>
      </c>
      <c r="K4" s="7">
        <v>1.815</v>
      </c>
      <c r="L4" s="7">
        <v>0.233</v>
      </c>
      <c r="M4" s="7">
        <v>2.63</v>
      </c>
      <c r="N4" s="7">
        <v>2.694</v>
      </c>
      <c r="O4" s="7">
        <v>0.11</v>
      </c>
      <c r="P4" s="7">
        <v>1.83</v>
      </c>
      <c r="Q4" s="7">
        <v>2.28</v>
      </c>
    </row>
    <row r="5" spans="1:17" ht="15">
      <c r="A5" s="6">
        <v>2</v>
      </c>
      <c r="B5" s="4">
        <v>89</v>
      </c>
      <c r="C5" s="7">
        <f aca="true" t="shared" si="0" ref="C5:E20">F5*0.206+I5*0.521+L5*0.273</f>
        <v>0.758907</v>
      </c>
      <c r="D5" s="7">
        <f t="shared" si="0"/>
        <v>5.580449</v>
      </c>
      <c r="E5" s="7">
        <f t="shared" si="0"/>
        <v>5.327510999999999</v>
      </c>
      <c r="F5" s="7">
        <v>1.113</v>
      </c>
      <c r="G5" s="7">
        <v>5.758</v>
      </c>
      <c r="H5" s="7">
        <v>5.971</v>
      </c>
      <c r="I5" s="7">
        <v>0.633</v>
      </c>
      <c r="J5" s="7">
        <v>5.631</v>
      </c>
      <c r="K5" s="7">
        <v>5.033</v>
      </c>
      <c r="L5" s="7">
        <v>0.732</v>
      </c>
      <c r="M5" s="7">
        <v>5.35</v>
      </c>
      <c r="N5" s="7">
        <v>5.404</v>
      </c>
      <c r="O5" s="7">
        <v>0.51</v>
      </c>
      <c r="P5" s="7">
        <v>5.08</v>
      </c>
      <c r="Q5" s="7">
        <v>5.02</v>
      </c>
    </row>
    <row r="6" spans="1:17" ht="15">
      <c r="A6" s="6">
        <v>3</v>
      </c>
      <c r="B6" s="4">
        <v>91</v>
      </c>
      <c r="C6" s="7">
        <f t="shared" si="0"/>
        <v>0.317746</v>
      </c>
      <c r="D6" s="7">
        <f t="shared" si="0"/>
        <v>0.8924159999999999</v>
      </c>
      <c r="E6" s="7">
        <f t="shared" si="0"/>
        <v>1.2443000000000002</v>
      </c>
      <c r="F6" s="7">
        <v>0.701</v>
      </c>
      <c r="G6" s="7">
        <v>1.227</v>
      </c>
      <c r="H6" s="7">
        <v>4.488</v>
      </c>
      <c r="I6" s="7">
        <v>0.219</v>
      </c>
      <c r="J6" s="7">
        <v>0.6</v>
      </c>
      <c r="K6" s="7">
        <v>0.193</v>
      </c>
      <c r="L6" s="7">
        <v>0.217</v>
      </c>
      <c r="M6" s="7">
        <v>1.198</v>
      </c>
      <c r="N6" s="7">
        <v>0.803</v>
      </c>
      <c r="O6" s="7">
        <v>0.136</v>
      </c>
      <c r="P6" s="7">
        <v>0.996</v>
      </c>
      <c r="Q6" s="7">
        <v>0.767</v>
      </c>
    </row>
    <row r="7" spans="1:17" ht="15">
      <c r="A7" s="6">
        <v>5</v>
      </c>
      <c r="B7" s="4">
        <v>91</v>
      </c>
      <c r="C7" s="7">
        <f t="shared" si="0"/>
        <v>0.237596</v>
      </c>
      <c r="D7" s="7">
        <f t="shared" si="0"/>
        <v>0.581312</v>
      </c>
      <c r="E7" s="7">
        <f t="shared" si="0"/>
        <v>3.4221690000000002</v>
      </c>
      <c r="F7" s="7">
        <v>0.541</v>
      </c>
      <c r="G7" s="7">
        <v>1.083</v>
      </c>
      <c r="H7" s="7">
        <v>5.489</v>
      </c>
      <c r="I7" s="7">
        <v>0.141</v>
      </c>
      <c r="J7" s="7">
        <v>0.337</v>
      </c>
      <c r="K7" s="7">
        <v>3.019</v>
      </c>
      <c r="L7" s="7">
        <v>0.193</v>
      </c>
      <c r="M7" s="7">
        <v>0.669</v>
      </c>
      <c r="N7" s="7">
        <v>2.632</v>
      </c>
      <c r="O7" s="7">
        <v>0.148</v>
      </c>
      <c r="P7" s="7">
        <v>0.547</v>
      </c>
      <c r="Q7" s="7">
        <v>2.819</v>
      </c>
    </row>
    <row r="8" spans="1:17" ht="15">
      <c r="A8" s="6">
        <v>6</v>
      </c>
      <c r="B8" s="4">
        <v>89</v>
      </c>
      <c r="C8" s="7">
        <f t="shared" si="0"/>
        <v>0.556716</v>
      </c>
      <c r="D8" s="7">
        <f t="shared" si="0"/>
        <v>0.562392</v>
      </c>
      <c r="E8" s="7">
        <f t="shared" si="0"/>
        <v>4.138574</v>
      </c>
      <c r="F8" s="7">
        <v>0.968</v>
      </c>
      <c r="G8" s="7">
        <v>0.904</v>
      </c>
      <c r="H8" s="7">
        <v>5.596</v>
      </c>
      <c r="I8" s="7">
        <v>0.406</v>
      </c>
      <c r="J8" s="7">
        <v>0.416</v>
      </c>
      <c r="K8" s="7">
        <v>3.702</v>
      </c>
      <c r="L8" s="7">
        <v>0.534</v>
      </c>
      <c r="M8" s="7">
        <v>0.584</v>
      </c>
      <c r="N8" s="7">
        <v>3.872</v>
      </c>
      <c r="O8" s="7">
        <v>0.35</v>
      </c>
      <c r="P8" s="7">
        <v>0.478</v>
      </c>
      <c r="Q8" s="7">
        <v>3.99</v>
      </c>
    </row>
    <row r="9" spans="1:17" ht="15">
      <c r="A9" s="6">
        <v>7</v>
      </c>
      <c r="B9" s="4">
        <v>88</v>
      </c>
      <c r="C9" s="7">
        <f t="shared" si="0"/>
        <v>0.161242</v>
      </c>
      <c r="D9" s="7">
        <f t="shared" si="0"/>
        <v>0.226479</v>
      </c>
      <c r="E9" s="7">
        <f t="shared" si="0"/>
        <v>1.7397319999999998</v>
      </c>
      <c r="F9" s="7">
        <v>0.55</v>
      </c>
      <c r="G9" s="7">
        <v>0.562</v>
      </c>
      <c r="H9" s="7">
        <v>3.882</v>
      </c>
      <c r="I9" s="7">
        <v>0.037</v>
      </c>
      <c r="J9" s="7">
        <v>0.038</v>
      </c>
      <c r="K9" s="7">
        <v>0.946</v>
      </c>
      <c r="L9" s="7">
        <v>0.105</v>
      </c>
      <c r="M9" s="7">
        <v>0.333</v>
      </c>
      <c r="N9" s="7">
        <v>1.638</v>
      </c>
      <c r="O9" s="7">
        <v>0.035</v>
      </c>
      <c r="P9" s="7">
        <v>0.088</v>
      </c>
      <c r="Q9" s="7">
        <v>0.679</v>
      </c>
    </row>
    <row r="10" spans="1:17" ht="15">
      <c r="A10" s="6">
        <v>9</v>
      </c>
      <c r="B10" s="4">
        <v>89</v>
      </c>
      <c r="C10" s="7">
        <f t="shared" si="0"/>
        <v>2.879376</v>
      </c>
      <c r="D10" s="7">
        <f t="shared" si="0"/>
        <v>4.410408</v>
      </c>
      <c r="E10" s="7">
        <f t="shared" si="0"/>
        <v>53.396281</v>
      </c>
      <c r="F10" s="7">
        <v>2.821</v>
      </c>
      <c r="G10" s="7">
        <v>4.915</v>
      </c>
      <c r="H10" s="7">
        <v>58.233</v>
      </c>
      <c r="I10" s="7">
        <v>3.347</v>
      </c>
      <c r="J10" s="7">
        <v>3.488</v>
      </c>
      <c r="K10" s="7">
        <v>61.934</v>
      </c>
      <c r="L10" s="7">
        <v>2.031</v>
      </c>
      <c r="M10" s="7">
        <v>5.79</v>
      </c>
      <c r="N10" s="7">
        <v>33.453</v>
      </c>
      <c r="O10" s="7">
        <v>1.69</v>
      </c>
      <c r="P10" s="7">
        <v>5.468</v>
      </c>
      <c r="Q10" s="7">
        <v>32.931</v>
      </c>
    </row>
    <row r="11" spans="1:17" ht="15">
      <c r="A11" s="6">
        <v>10</v>
      </c>
      <c r="B11" s="4">
        <v>93</v>
      </c>
      <c r="C11" s="7">
        <f t="shared" si="0"/>
        <v>0.130714</v>
      </c>
      <c r="D11" s="7">
        <f t="shared" si="0"/>
        <v>0.206472</v>
      </c>
      <c r="E11" s="7">
        <f t="shared" si="0"/>
        <v>1.6916579999999999</v>
      </c>
      <c r="F11" s="7">
        <v>0.536</v>
      </c>
      <c r="G11" s="7">
        <v>0.586</v>
      </c>
      <c r="H11" s="7">
        <v>7.176</v>
      </c>
      <c r="I11" s="7">
        <v>0.018</v>
      </c>
      <c r="J11" s="7">
        <v>0.086</v>
      </c>
      <c r="K11" s="7">
        <v>0.189</v>
      </c>
      <c r="L11" s="7">
        <v>0.04</v>
      </c>
      <c r="M11" s="7">
        <v>0.15</v>
      </c>
      <c r="N11" s="7">
        <v>0.421</v>
      </c>
      <c r="O11" s="7">
        <v>0.046</v>
      </c>
      <c r="P11" s="7">
        <v>0.084</v>
      </c>
      <c r="Q11" s="7">
        <v>0.589</v>
      </c>
    </row>
    <row r="12" spans="1:17" ht="15">
      <c r="A12" s="6">
        <v>11</v>
      </c>
      <c r="B12" s="4">
        <v>93</v>
      </c>
      <c r="C12" s="7">
        <f t="shared" si="0"/>
        <v>0.255743</v>
      </c>
      <c r="D12" s="7">
        <f t="shared" si="0"/>
        <v>0.498772</v>
      </c>
      <c r="E12" s="7">
        <f t="shared" si="0"/>
        <v>3.4251899999999997</v>
      </c>
      <c r="F12" s="7">
        <v>0.932</v>
      </c>
      <c r="G12" s="7">
        <v>0.725</v>
      </c>
      <c r="H12" s="7">
        <v>13.082</v>
      </c>
      <c r="I12" s="7">
        <v>0.038</v>
      </c>
      <c r="J12" s="7">
        <v>0.372</v>
      </c>
      <c r="K12" s="7">
        <v>0.556</v>
      </c>
      <c r="L12" s="7">
        <v>0.161</v>
      </c>
      <c r="M12" s="7">
        <v>0.57</v>
      </c>
      <c r="N12" s="7">
        <v>1.614</v>
      </c>
      <c r="O12" s="7">
        <v>0.131</v>
      </c>
      <c r="P12" s="7">
        <v>0.37</v>
      </c>
      <c r="Q12" s="7">
        <v>2.469</v>
      </c>
    </row>
    <row r="13" spans="1:17" ht="15">
      <c r="A13" s="6">
        <v>12</v>
      </c>
      <c r="B13" s="4">
        <v>88</v>
      </c>
      <c r="C13" s="7">
        <f t="shared" si="0"/>
        <v>0.7470810000000001</v>
      </c>
      <c r="D13" s="7">
        <f t="shared" si="0"/>
        <v>2.395388</v>
      </c>
      <c r="E13" s="7">
        <f t="shared" si="0"/>
        <v>4.655</v>
      </c>
      <c r="F13" s="7">
        <v>1.34</v>
      </c>
      <c r="G13" s="7">
        <v>2.536</v>
      </c>
      <c r="H13" s="7">
        <v>8.166</v>
      </c>
      <c r="I13" s="7">
        <v>0.454</v>
      </c>
      <c r="J13" s="7">
        <v>1.947</v>
      </c>
      <c r="K13" s="7">
        <v>3.37</v>
      </c>
      <c r="L13" s="7">
        <v>0.859</v>
      </c>
      <c r="M13" s="7">
        <v>3.145</v>
      </c>
      <c r="N13" s="7">
        <v>4.458</v>
      </c>
      <c r="O13" s="7">
        <v>0.378</v>
      </c>
      <c r="P13" s="7">
        <v>2.338</v>
      </c>
      <c r="Q13" s="7">
        <v>3.751</v>
      </c>
    </row>
    <row r="14" spans="1:17" ht="15">
      <c r="A14" s="6">
        <v>13</v>
      </c>
      <c r="B14" s="4">
        <v>93</v>
      </c>
      <c r="C14" s="7">
        <f t="shared" si="0"/>
        <v>0.08872700000000001</v>
      </c>
      <c r="D14" s="7">
        <f t="shared" si="0"/>
        <v>0.1806</v>
      </c>
      <c r="E14" s="7">
        <f t="shared" si="0"/>
        <v>1.6243279999999998</v>
      </c>
      <c r="F14" s="7">
        <v>0.38</v>
      </c>
      <c r="G14" s="7">
        <v>0.544</v>
      </c>
      <c r="H14" s="7">
        <v>4.919</v>
      </c>
      <c r="I14" s="7">
        <v>0.008</v>
      </c>
      <c r="J14" s="7">
        <v>0.065</v>
      </c>
      <c r="K14" s="7">
        <v>0.599</v>
      </c>
      <c r="L14" s="7">
        <v>0.023</v>
      </c>
      <c r="M14" s="7">
        <v>0.127</v>
      </c>
      <c r="N14" s="7">
        <v>1.095</v>
      </c>
      <c r="O14" s="7">
        <v>0.029</v>
      </c>
      <c r="P14" s="7">
        <v>0.313</v>
      </c>
      <c r="Q14" s="7">
        <v>1.303</v>
      </c>
    </row>
    <row r="15" spans="1:17" ht="15">
      <c r="A15" s="6">
        <v>14</v>
      </c>
      <c r="B15" s="4">
        <v>91</v>
      </c>
      <c r="C15" s="7">
        <f t="shared" si="0"/>
        <v>0.534837</v>
      </c>
      <c r="D15" s="7">
        <f t="shared" si="0"/>
        <v>0.317701</v>
      </c>
      <c r="E15" s="7">
        <f t="shared" si="0"/>
        <v>8.946886999999998</v>
      </c>
      <c r="F15" s="7">
        <v>1.317</v>
      </c>
      <c r="G15" s="7">
        <v>0.286</v>
      </c>
      <c r="H15" s="7">
        <v>19.91</v>
      </c>
      <c r="I15" s="7">
        <v>0.324</v>
      </c>
      <c r="J15" s="7">
        <v>0.241</v>
      </c>
      <c r="K15" s="7">
        <v>7.1</v>
      </c>
      <c r="L15" s="7">
        <v>0.347</v>
      </c>
      <c r="M15" s="7">
        <v>0.488</v>
      </c>
      <c r="N15" s="7">
        <v>4.199</v>
      </c>
      <c r="O15" s="7">
        <v>0.351</v>
      </c>
      <c r="P15" s="7">
        <v>0.302</v>
      </c>
      <c r="Q15" s="7">
        <v>6.95</v>
      </c>
    </row>
    <row r="16" spans="1:17" ht="15">
      <c r="A16" s="6">
        <v>15</v>
      </c>
      <c r="B16" s="4">
        <v>93</v>
      </c>
      <c r="C16" s="7">
        <f t="shared" si="0"/>
        <v>0.07597700000000002</v>
      </c>
      <c r="D16" s="7">
        <f t="shared" si="0"/>
        <v>0.41034200000000004</v>
      </c>
      <c r="E16" s="7">
        <f t="shared" si="0"/>
        <v>1.107307</v>
      </c>
      <c r="F16" s="7">
        <v>0.321</v>
      </c>
      <c r="G16" s="7">
        <v>0.666</v>
      </c>
      <c r="H16" s="7">
        <v>4.365</v>
      </c>
      <c r="I16" s="7">
        <v>0.01</v>
      </c>
      <c r="J16" s="7">
        <v>0.289</v>
      </c>
      <c r="K16" s="7">
        <v>0.182</v>
      </c>
      <c r="L16" s="7">
        <v>0.017</v>
      </c>
      <c r="M16" s="7">
        <v>0.449</v>
      </c>
      <c r="N16" s="7">
        <v>0.415</v>
      </c>
      <c r="O16" s="7">
        <v>0.009</v>
      </c>
      <c r="P16" s="7">
        <v>0.271</v>
      </c>
      <c r="Q16" s="7">
        <v>0.165</v>
      </c>
    </row>
    <row r="17" spans="1:17" ht="15">
      <c r="A17" s="6">
        <v>16</v>
      </c>
      <c r="B17" s="4">
        <v>89</v>
      </c>
      <c r="C17" s="7">
        <f t="shared" si="0"/>
        <v>0.157951</v>
      </c>
      <c r="D17" s="7">
        <f t="shared" si="0"/>
        <v>0.26402000000000003</v>
      </c>
      <c r="E17" s="7">
        <f t="shared" si="0"/>
        <v>1.903013</v>
      </c>
      <c r="F17" s="7">
        <v>0.504</v>
      </c>
      <c r="G17" s="7">
        <v>0.643</v>
      </c>
      <c r="H17" s="7">
        <v>4.706</v>
      </c>
      <c r="I17" s="7">
        <v>0.008</v>
      </c>
      <c r="J17" s="7">
        <v>0.132</v>
      </c>
      <c r="K17" s="7">
        <v>0.047</v>
      </c>
      <c r="L17" s="7">
        <v>0.183</v>
      </c>
      <c r="M17" s="7">
        <v>0.23</v>
      </c>
      <c r="N17" s="7">
        <v>3.33</v>
      </c>
      <c r="O17" s="7">
        <v>1.372</v>
      </c>
      <c r="P17" s="7">
        <v>0.1</v>
      </c>
      <c r="Q17" s="7">
        <v>53.8</v>
      </c>
    </row>
    <row r="18" spans="1:17" ht="15">
      <c r="A18" s="6">
        <v>17</v>
      </c>
      <c r="B18" s="4">
        <v>91</v>
      </c>
      <c r="C18" s="7">
        <f t="shared" si="0"/>
        <v>0.165606</v>
      </c>
      <c r="D18" s="7">
        <f t="shared" si="0"/>
        <v>0.13087</v>
      </c>
      <c r="E18" s="7">
        <f t="shared" si="0"/>
        <v>3.058713</v>
      </c>
      <c r="F18" s="7">
        <v>0.629</v>
      </c>
      <c r="G18" s="7">
        <v>0.444</v>
      </c>
      <c r="H18" s="7">
        <v>7.437</v>
      </c>
      <c r="I18" s="7">
        <v>0.022</v>
      </c>
      <c r="J18" s="7">
        <v>0.029</v>
      </c>
      <c r="K18" s="7">
        <v>1.635</v>
      </c>
      <c r="L18" s="7">
        <v>0.09</v>
      </c>
      <c r="M18" s="7">
        <v>0.089</v>
      </c>
      <c r="N18" s="7">
        <v>2.472</v>
      </c>
      <c r="O18" s="7">
        <v>0.031</v>
      </c>
      <c r="P18" s="7">
        <v>0.078</v>
      </c>
      <c r="Q18" s="7">
        <v>1.736</v>
      </c>
    </row>
    <row r="19" spans="1:17" ht="15">
      <c r="A19" s="6">
        <v>18</v>
      </c>
      <c r="B19" s="4">
        <v>95</v>
      </c>
      <c r="C19" s="7">
        <f t="shared" si="0"/>
        <v>0.129604</v>
      </c>
      <c r="D19" s="7">
        <f t="shared" si="0"/>
        <v>0.09990299999999999</v>
      </c>
      <c r="E19" s="7">
        <f t="shared" si="0"/>
        <v>1.931762</v>
      </c>
      <c r="F19" s="7">
        <v>0.56</v>
      </c>
      <c r="G19" s="7">
        <v>0.355</v>
      </c>
      <c r="H19" s="7">
        <v>7.716</v>
      </c>
      <c r="I19" s="7">
        <v>0.009</v>
      </c>
      <c r="J19" s="7">
        <v>0.032</v>
      </c>
      <c r="K19" s="7">
        <v>0.418</v>
      </c>
      <c r="L19" s="7">
        <v>0.035</v>
      </c>
      <c r="M19" s="7">
        <v>0.037</v>
      </c>
      <c r="N19" s="7">
        <v>0.456</v>
      </c>
      <c r="O19" s="7">
        <v>0.039</v>
      </c>
      <c r="P19" s="7">
        <v>0.019</v>
      </c>
      <c r="Q19" s="7">
        <v>0.509</v>
      </c>
    </row>
    <row r="20" spans="1:17" ht="15">
      <c r="A20" s="6">
        <v>19</v>
      </c>
      <c r="B20" s="4">
        <v>90</v>
      </c>
      <c r="C20" s="7">
        <f t="shared" si="0"/>
        <v>0.9240060000000001</v>
      </c>
      <c r="D20" s="7">
        <f t="shared" si="0"/>
        <v>1.6888830000000001</v>
      </c>
      <c r="E20" s="7">
        <f t="shared" si="0"/>
        <v>18.867267</v>
      </c>
      <c r="F20" s="7">
        <v>0.626</v>
      </c>
      <c r="G20" s="7">
        <v>2.8</v>
      </c>
      <c r="H20" s="7">
        <v>8.062</v>
      </c>
      <c r="I20" s="7">
        <v>1.231</v>
      </c>
      <c r="J20" s="7">
        <v>1.064</v>
      </c>
      <c r="K20" s="7">
        <v>27.983</v>
      </c>
      <c r="L20" s="7">
        <v>0.563</v>
      </c>
      <c r="M20" s="7">
        <v>2.043</v>
      </c>
      <c r="N20" s="7">
        <v>9.624</v>
      </c>
      <c r="O20" s="7">
        <v>0.861</v>
      </c>
      <c r="P20" s="7">
        <v>1.273</v>
      </c>
      <c r="Q20" s="7">
        <v>18.218</v>
      </c>
    </row>
    <row r="21" spans="1:17" ht="15">
      <c r="A21" s="6">
        <v>20</v>
      </c>
      <c r="B21" s="4">
        <v>92</v>
      </c>
      <c r="C21" s="7">
        <f aca="true" t="shared" si="1" ref="C21:E36">F21*0.206+I21*0.521+L21*0.273</f>
        <v>0.190901</v>
      </c>
      <c r="D21" s="7">
        <f t="shared" si="1"/>
        <v>0.627493</v>
      </c>
      <c r="E21" s="7">
        <f t="shared" si="1"/>
        <v>2.679451</v>
      </c>
      <c r="F21" s="7">
        <v>0.69</v>
      </c>
      <c r="G21" s="7">
        <v>1.09</v>
      </c>
      <c r="H21" s="7">
        <v>6.413</v>
      </c>
      <c r="I21" s="7">
        <v>0.037</v>
      </c>
      <c r="J21" s="7">
        <v>0.382</v>
      </c>
      <c r="K21" s="7">
        <v>1.914</v>
      </c>
      <c r="L21" s="7">
        <v>0.108</v>
      </c>
      <c r="M21" s="7">
        <v>0.747</v>
      </c>
      <c r="N21" s="7">
        <v>1.323</v>
      </c>
      <c r="O21" s="7">
        <v>0.038</v>
      </c>
      <c r="P21" s="7">
        <v>0.473</v>
      </c>
      <c r="Q21" s="7">
        <v>1.534</v>
      </c>
    </row>
    <row r="22" spans="1:17" ht="15">
      <c r="A22" s="6">
        <v>21</v>
      </c>
      <c r="B22" s="4">
        <v>95</v>
      </c>
      <c r="C22" s="7">
        <f t="shared" si="1"/>
        <v>0.141954</v>
      </c>
      <c r="D22" s="7">
        <f t="shared" si="1"/>
        <v>0.095853</v>
      </c>
      <c r="E22" s="7">
        <f t="shared" si="1"/>
        <v>2.1969819999999998</v>
      </c>
      <c r="F22" s="7">
        <v>0.579</v>
      </c>
      <c r="G22" s="7">
        <v>0.364</v>
      </c>
      <c r="H22" s="7">
        <v>7.422</v>
      </c>
      <c r="I22" s="7">
        <v>0.021</v>
      </c>
      <c r="J22" s="7">
        <v>0.017</v>
      </c>
      <c r="K22" s="7">
        <v>0.851</v>
      </c>
      <c r="L22" s="7">
        <v>0.043</v>
      </c>
      <c r="M22" s="7">
        <v>0.044</v>
      </c>
      <c r="N22" s="7">
        <v>0.823</v>
      </c>
      <c r="O22" s="7">
        <v>0.052</v>
      </c>
      <c r="P22" s="7">
        <v>0.026</v>
      </c>
      <c r="Q22" s="7">
        <v>1.093</v>
      </c>
    </row>
    <row r="23" spans="1:17" ht="15">
      <c r="A23" s="6">
        <v>22</v>
      </c>
      <c r="B23" s="4">
        <v>89</v>
      </c>
      <c r="C23" s="7">
        <f t="shared" si="1"/>
        <v>0.300892</v>
      </c>
      <c r="D23" s="7">
        <f t="shared" si="1"/>
        <v>0.788323</v>
      </c>
      <c r="E23" s="7">
        <f t="shared" si="1"/>
        <v>2.804289</v>
      </c>
      <c r="F23" s="7">
        <v>0.815</v>
      </c>
      <c r="G23" s="7">
        <v>1.367</v>
      </c>
      <c r="H23" s="7">
        <v>7.616</v>
      </c>
      <c r="I23" s="7">
        <v>0.129</v>
      </c>
      <c r="J23" s="7">
        <v>0.501</v>
      </c>
      <c r="K23" s="7">
        <v>1.537</v>
      </c>
      <c r="L23" s="7">
        <v>0.241</v>
      </c>
      <c r="M23" s="7">
        <v>0.9</v>
      </c>
      <c r="N23" s="7">
        <v>1.592</v>
      </c>
      <c r="O23" s="7">
        <v>0.068</v>
      </c>
      <c r="P23" s="7">
        <v>0.435</v>
      </c>
      <c r="Q23" s="7">
        <v>1.472</v>
      </c>
    </row>
    <row r="24" spans="1:17" ht="15">
      <c r="A24" s="6">
        <v>23</v>
      </c>
      <c r="B24" s="4">
        <v>88</v>
      </c>
      <c r="C24" s="7">
        <f t="shared" si="1"/>
        <v>0.381013</v>
      </c>
      <c r="D24" s="7">
        <f t="shared" si="1"/>
        <v>0.9605670000000001</v>
      </c>
      <c r="E24" s="7">
        <f t="shared" si="1"/>
        <v>3.969302</v>
      </c>
      <c r="F24" s="7">
        <v>0.769</v>
      </c>
      <c r="G24" s="7">
        <v>1.406</v>
      </c>
      <c r="H24" s="7">
        <v>8.235</v>
      </c>
      <c r="I24" s="7">
        <v>0.247</v>
      </c>
      <c r="J24" s="7">
        <v>0.703</v>
      </c>
      <c r="K24" s="7">
        <v>2.767</v>
      </c>
      <c r="L24" s="7">
        <v>0.344</v>
      </c>
      <c r="M24" s="7">
        <v>1.116</v>
      </c>
      <c r="N24" s="7">
        <v>3.045</v>
      </c>
      <c r="O24" s="7">
        <v>0.184</v>
      </c>
      <c r="P24" s="7">
        <v>0.895</v>
      </c>
      <c r="Q24" s="7">
        <v>3.85</v>
      </c>
    </row>
    <row r="25" spans="1:17" ht="15">
      <c r="A25" s="6">
        <v>24</v>
      </c>
      <c r="B25" s="4">
        <v>91</v>
      </c>
      <c r="C25" s="7">
        <f t="shared" si="1"/>
        <v>0.9733609999999999</v>
      </c>
      <c r="D25" s="7">
        <f t="shared" si="1"/>
        <v>0.35779299999999997</v>
      </c>
      <c r="E25" s="7">
        <f t="shared" si="1"/>
        <v>30.52067</v>
      </c>
      <c r="F25" s="7">
        <v>1.581</v>
      </c>
      <c r="G25" s="7">
        <v>0.473</v>
      </c>
      <c r="H25" s="7">
        <v>44.918</v>
      </c>
      <c r="I25" s="7">
        <v>0.574</v>
      </c>
      <c r="J25" s="7">
        <v>0.342</v>
      </c>
      <c r="K25" s="7">
        <v>17.645</v>
      </c>
      <c r="L25" s="7">
        <v>1.277</v>
      </c>
      <c r="M25" s="7">
        <v>0.301</v>
      </c>
      <c r="N25" s="7">
        <v>44.229</v>
      </c>
      <c r="O25" s="7">
        <v>0.947</v>
      </c>
      <c r="P25" s="7">
        <v>0.265</v>
      </c>
      <c r="Q25" s="7">
        <v>45.343</v>
      </c>
    </row>
    <row r="26" spans="1:17" ht="15">
      <c r="A26" s="6">
        <v>25</v>
      </c>
      <c r="B26" s="4">
        <v>91</v>
      </c>
      <c r="C26" s="7">
        <f t="shared" si="1"/>
        <v>0.23781499999999997</v>
      </c>
      <c r="D26" s="7">
        <f t="shared" si="1"/>
        <v>0.568552</v>
      </c>
      <c r="E26" s="7">
        <f t="shared" si="1"/>
        <v>4.004193</v>
      </c>
      <c r="F26" s="7">
        <v>0.785</v>
      </c>
      <c r="G26" s="7">
        <v>1.082</v>
      </c>
      <c r="H26" s="7">
        <v>9.984</v>
      </c>
      <c r="I26" s="7">
        <v>0.068</v>
      </c>
      <c r="J26" s="7">
        <v>0.315</v>
      </c>
      <c r="K26" s="7">
        <v>2.286</v>
      </c>
      <c r="L26" s="7">
        <v>0.149</v>
      </c>
      <c r="M26" s="7">
        <v>0.665</v>
      </c>
      <c r="N26" s="7">
        <v>2.771</v>
      </c>
      <c r="O26" s="7">
        <v>0.055</v>
      </c>
      <c r="P26" s="7">
        <v>0.385</v>
      </c>
      <c r="Q26" s="7">
        <v>1.838</v>
      </c>
    </row>
    <row r="27" spans="1:17" ht="15">
      <c r="A27" s="6">
        <v>26</v>
      </c>
      <c r="B27" s="4">
        <v>89</v>
      </c>
      <c r="C27" s="7">
        <f t="shared" si="1"/>
        <v>3.464951</v>
      </c>
      <c r="D27" s="7">
        <f t="shared" si="1"/>
        <v>1.283426</v>
      </c>
      <c r="E27" s="7">
        <f t="shared" si="1"/>
        <v>71.177842</v>
      </c>
      <c r="F27" s="7">
        <v>3.979</v>
      </c>
      <c r="G27" s="7">
        <v>1.249</v>
      </c>
      <c r="H27" s="7">
        <v>77.521</v>
      </c>
      <c r="I27" s="7">
        <v>3.651</v>
      </c>
      <c r="J27" s="7">
        <v>1.368</v>
      </c>
      <c r="K27" s="7">
        <v>76.036</v>
      </c>
      <c r="L27" s="7">
        <v>2.722</v>
      </c>
      <c r="M27" s="7">
        <v>1.148</v>
      </c>
      <c r="N27" s="7">
        <v>57.12</v>
      </c>
      <c r="O27" s="7">
        <v>2.378</v>
      </c>
      <c r="P27" s="7">
        <v>0.538</v>
      </c>
      <c r="Q27" s="7">
        <v>48.73</v>
      </c>
    </row>
    <row r="28" spans="1:17" ht="15">
      <c r="A28" s="6">
        <v>27</v>
      </c>
      <c r="B28" s="4">
        <v>92</v>
      </c>
      <c r="C28" s="7">
        <f t="shared" si="1"/>
        <v>1.776943</v>
      </c>
      <c r="D28" s="7">
        <f t="shared" si="1"/>
        <v>2.159821</v>
      </c>
      <c r="E28" s="7">
        <f t="shared" si="1"/>
        <v>6.486299</v>
      </c>
      <c r="F28" s="7">
        <v>3.755</v>
      </c>
      <c r="G28" s="7">
        <v>2.806</v>
      </c>
      <c r="H28" s="7">
        <v>11.068</v>
      </c>
      <c r="I28" s="7">
        <v>1.152</v>
      </c>
      <c r="J28" s="7">
        <v>1.648</v>
      </c>
      <c r="K28" s="7">
        <v>4.197</v>
      </c>
      <c r="L28" s="7">
        <v>1.477</v>
      </c>
      <c r="M28" s="7">
        <v>2.649</v>
      </c>
      <c r="N28" s="7">
        <v>7.398</v>
      </c>
      <c r="O28" s="7">
        <v>0.849</v>
      </c>
      <c r="P28" s="7">
        <v>2.037</v>
      </c>
      <c r="Q28" s="7">
        <v>5.498</v>
      </c>
    </row>
    <row r="29" spans="1:17" ht="15">
      <c r="A29" s="6">
        <v>28</v>
      </c>
      <c r="B29" s="4">
        <v>93</v>
      </c>
      <c r="C29" s="7">
        <f t="shared" si="1"/>
        <v>2.0954219999999997</v>
      </c>
      <c r="D29" s="7">
        <f t="shared" si="1"/>
        <v>2.538283</v>
      </c>
      <c r="E29" s="7">
        <f t="shared" si="1"/>
        <v>10.067848999999999</v>
      </c>
      <c r="F29" s="7">
        <v>2.447</v>
      </c>
      <c r="G29" s="7">
        <v>2.895</v>
      </c>
      <c r="H29" s="7">
        <v>14.262</v>
      </c>
      <c r="I29" s="7">
        <v>2.194</v>
      </c>
      <c r="J29" s="7">
        <v>2.378</v>
      </c>
      <c r="K29" s="7">
        <v>9.634</v>
      </c>
      <c r="L29" s="7">
        <v>1.642</v>
      </c>
      <c r="M29" s="7">
        <v>2.575</v>
      </c>
      <c r="N29" s="7">
        <v>7.731</v>
      </c>
      <c r="O29" s="7">
        <v>1.491</v>
      </c>
      <c r="P29" s="7">
        <v>2.53</v>
      </c>
      <c r="Q29" s="7">
        <v>7.04</v>
      </c>
    </row>
    <row r="30" spans="1:17" ht="15">
      <c r="A30" s="6">
        <v>29</v>
      </c>
      <c r="B30" s="4">
        <v>89</v>
      </c>
      <c r="C30" s="7">
        <f t="shared" si="1"/>
        <v>5.834692</v>
      </c>
      <c r="D30" s="7">
        <f t="shared" si="1"/>
        <v>0.961817</v>
      </c>
      <c r="E30" s="7">
        <f t="shared" si="1"/>
        <v>137.33761199999998</v>
      </c>
      <c r="F30" s="7">
        <v>6.291</v>
      </c>
      <c r="G30" s="7">
        <v>0.841</v>
      </c>
      <c r="H30" s="7">
        <v>121.877</v>
      </c>
      <c r="I30" s="7">
        <v>6.023</v>
      </c>
      <c r="J30" s="7">
        <v>0.966</v>
      </c>
      <c r="K30" s="7">
        <v>146.575</v>
      </c>
      <c r="L30" s="7">
        <v>5.131</v>
      </c>
      <c r="M30" s="7">
        <v>1.045</v>
      </c>
      <c r="N30" s="7">
        <v>131.375</v>
      </c>
      <c r="O30" s="7">
        <v>4.904</v>
      </c>
      <c r="P30" s="7">
        <v>0.62</v>
      </c>
      <c r="Q30" s="7">
        <v>144.047</v>
      </c>
    </row>
    <row r="31" spans="1:17" ht="15">
      <c r="A31" s="6">
        <v>30</v>
      </c>
      <c r="B31" s="4">
        <v>86</v>
      </c>
      <c r="C31" s="7">
        <f t="shared" si="1"/>
        <v>5.731024</v>
      </c>
      <c r="D31" s="7">
        <f t="shared" si="1"/>
        <v>2.4646870000000005</v>
      </c>
      <c r="E31" s="7">
        <f t="shared" si="1"/>
        <v>103.88471399999999</v>
      </c>
      <c r="F31" s="7">
        <v>8.643</v>
      </c>
      <c r="G31" s="7">
        <v>1.098</v>
      </c>
      <c r="H31" s="7">
        <v>149.307</v>
      </c>
      <c r="I31" s="7">
        <v>5.963</v>
      </c>
      <c r="J31" s="7">
        <v>1.784</v>
      </c>
      <c r="K31" s="7">
        <v>123.099</v>
      </c>
      <c r="L31" s="7">
        <v>3.091</v>
      </c>
      <c r="M31" s="7">
        <v>4.795</v>
      </c>
      <c r="N31" s="7">
        <v>32.941</v>
      </c>
      <c r="O31" s="7">
        <v>2.652</v>
      </c>
      <c r="P31" s="7">
        <v>4.717</v>
      </c>
      <c r="Q31" s="7">
        <v>29.086</v>
      </c>
    </row>
    <row r="32" spans="1:17" ht="15">
      <c r="A32" s="2">
        <v>31</v>
      </c>
      <c r="B32" s="4">
        <v>88</v>
      </c>
      <c r="C32" s="7">
        <f t="shared" si="1"/>
        <v>2.9021529999999998</v>
      </c>
      <c r="D32" s="7">
        <f t="shared" si="1"/>
        <v>3.1810950000000005</v>
      </c>
      <c r="E32" s="7">
        <f t="shared" si="1"/>
        <v>10.796306000000001</v>
      </c>
      <c r="F32" s="7">
        <v>3.444</v>
      </c>
      <c r="G32" s="7">
        <v>3.268</v>
      </c>
      <c r="H32" s="7">
        <v>16.042</v>
      </c>
      <c r="I32" s="7">
        <v>2.852</v>
      </c>
      <c r="J32" s="7">
        <v>2.813</v>
      </c>
      <c r="K32" s="7">
        <v>9.621</v>
      </c>
      <c r="L32" s="7">
        <v>2.589</v>
      </c>
      <c r="M32" s="7">
        <v>3.818</v>
      </c>
      <c r="N32" s="7">
        <v>9.081</v>
      </c>
      <c r="O32" s="7">
        <v>2.506</v>
      </c>
      <c r="P32" s="7">
        <v>3.678</v>
      </c>
      <c r="Q32" s="7">
        <v>8.835</v>
      </c>
    </row>
    <row r="33" spans="1:17" ht="15">
      <c r="A33" s="2">
        <v>32</v>
      </c>
      <c r="B33" s="4">
        <v>85</v>
      </c>
      <c r="C33" s="7">
        <f t="shared" si="1"/>
        <v>2.8011160000000004</v>
      </c>
      <c r="D33" s="7">
        <f t="shared" si="1"/>
        <v>0.58534</v>
      </c>
      <c r="E33" s="7">
        <f t="shared" si="1"/>
        <v>11.025583000000001</v>
      </c>
      <c r="F33" s="7">
        <v>1.732</v>
      </c>
      <c r="G33" s="7">
        <v>1.252</v>
      </c>
      <c r="H33" s="7">
        <v>11.967</v>
      </c>
      <c r="I33" s="7">
        <v>4.198</v>
      </c>
      <c r="J33" s="7">
        <v>0.4</v>
      </c>
      <c r="K33" s="7">
        <v>11.906</v>
      </c>
      <c r="L33" s="7">
        <v>0.942</v>
      </c>
      <c r="M33" s="7">
        <v>0.436</v>
      </c>
      <c r="N33" s="7">
        <v>8.635</v>
      </c>
      <c r="O33" s="7">
        <v>0.668</v>
      </c>
      <c r="P33" s="7">
        <v>0.505</v>
      </c>
      <c r="Q33" s="7">
        <v>6.399</v>
      </c>
    </row>
    <row r="34" spans="1:17" ht="15">
      <c r="A34" s="2">
        <v>33</v>
      </c>
      <c r="B34" s="4">
        <v>87</v>
      </c>
      <c r="C34" s="7">
        <f t="shared" si="1"/>
        <v>1.1978559999999998</v>
      </c>
      <c r="D34" s="7">
        <f t="shared" si="1"/>
        <v>0.41603700000000005</v>
      </c>
      <c r="E34" s="7">
        <f t="shared" si="1"/>
        <v>11.202660999999999</v>
      </c>
      <c r="F34" s="7">
        <v>1.628</v>
      </c>
      <c r="G34" s="7">
        <v>0.529</v>
      </c>
      <c r="H34" s="7">
        <v>11.782</v>
      </c>
      <c r="I34" s="7">
        <v>1.056</v>
      </c>
      <c r="J34" s="7">
        <v>0.341</v>
      </c>
      <c r="K34" s="7">
        <v>11.008</v>
      </c>
      <c r="L34" s="7">
        <v>1.144</v>
      </c>
      <c r="M34" s="7">
        <v>0.474</v>
      </c>
      <c r="N34" s="7">
        <v>11.137</v>
      </c>
      <c r="O34" s="7">
        <v>0.765</v>
      </c>
      <c r="P34" s="7">
        <v>0.428</v>
      </c>
      <c r="Q34" s="7">
        <v>9.284</v>
      </c>
    </row>
    <row r="35" spans="1:17" ht="15">
      <c r="A35" s="2">
        <v>34</v>
      </c>
      <c r="B35" s="4">
        <v>85</v>
      </c>
      <c r="C35" s="7">
        <f t="shared" si="1"/>
        <v>2.009912</v>
      </c>
      <c r="D35" s="7">
        <f t="shared" si="1"/>
        <v>1.03694</v>
      </c>
      <c r="E35" s="7">
        <f t="shared" si="1"/>
        <v>14.310953000000001</v>
      </c>
      <c r="F35" s="7">
        <v>2.712</v>
      </c>
      <c r="G35" s="7">
        <v>1.257</v>
      </c>
      <c r="H35" s="7">
        <v>23.959</v>
      </c>
      <c r="I35" s="7">
        <v>1.792</v>
      </c>
      <c r="J35" s="7">
        <v>0.832</v>
      </c>
      <c r="K35" s="7">
        <v>12.24</v>
      </c>
      <c r="L35" s="7">
        <v>1.896</v>
      </c>
      <c r="M35" s="7">
        <v>1.262</v>
      </c>
      <c r="N35" s="7">
        <v>10.983</v>
      </c>
      <c r="O35" s="7">
        <v>1.678</v>
      </c>
      <c r="P35" s="7">
        <v>1.213</v>
      </c>
      <c r="Q35" s="7">
        <v>10.856</v>
      </c>
    </row>
    <row r="36" spans="1:17" ht="15">
      <c r="A36" s="2">
        <v>35</v>
      </c>
      <c r="B36" s="4">
        <v>87</v>
      </c>
      <c r="C36" s="7">
        <f t="shared" si="1"/>
        <v>3.101113</v>
      </c>
      <c r="D36" s="7">
        <f t="shared" si="1"/>
        <v>0.725932</v>
      </c>
      <c r="E36" s="7">
        <f t="shared" si="1"/>
        <v>81.82034300000001</v>
      </c>
      <c r="F36" s="7">
        <v>3.985</v>
      </c>
      <c r="G36" s="7">
        <v>0.915</v>
      </c>
      <c r="H36" s="7">
        <v>88.682</v>
      </c>
      <c r="I36" s="7">
        <v>2.824</v>
      </c>
      <c r="J36" s="7">
        <v>0.659</v>
      </c>
      <c r="K36" s="7">
        <v>80.222</v>
      </c>
      <c r="L36" s="7">
        <v>2.963</v>
      </c>
      <c r="M36" s="7">
        <v>0.711</v>
      </c>
      <c r="N36" s="7">
        <v>79.693</v>
      </c>
      <c r="O36" s="7">
        <v>2.954</v>
      </c>
      <c r="P36" s="7">
        <v>0.674</v>
      </c>
      <c r="Q36" s="7">
        <v>85.986</v>
      </c>
    </row>
    <row r="37" spans="1:17" ht="15">
      <c r="A37" s="2">
        <v>36</v>
      </c>
      <c r="B37" s="4">
        <v>87</v>
      </c>
      <c r="C37" s="7">
        <f aca="true" t="shared" si="2" ref="C37:E52">F37*0.206+I37*0.521+L37*0.273</f>
        <v>0.984018</v>
      </c>
      <c r="D37" s="7">
        <f t="shared" si="2"/>
        <v>0.654391</v>
      </c>
      <c r="E37" s="7">
        <f t="shared" si="2"/>
        <v>16.098154</v>
      </c>
      <c r="F37" s="7">
        <v>2.223</v>
      </c>
      <c r="G37" s="7">
        <v>0.729</v>
      </c>
      <c r="H37" s="7">
        <v>37.492</v>
      </c>
      <c r="I37" s="7">
        <v>0.36</v>
      </c>
      <c r="J37" s="7">
        <v>0.623</v>
      </c>
      <c r="K37" s="7">
        <v>2.971</v>
      </c>
      <c r="L37" s="7">
        <v>1.24</v>
      </c>
      <c r="M37" s="7">
        <v>0.658</v>
      </c>
      <c r="N37" s="7">
        <v>25.007</v>
      </c>
      <c r="O37" s="7">
        <v>0.487</v>
      </c>
      <c r="P37" s="7">
        <v>0.72</v>
      </c>
      <c r="Q37" s="7">
        <v>9.19</v>
      </c>
    </row>
    <row r="38" spans="1:17" ht="15">
      <c r="A38" s="2">
        <v>37</v>
      </c>
      <c r="B38" s="4">
        <v>83</v>
      </c>
      <c r="C38" s="7">
        <f t="shared" si="2"/>
        <v>2.904623</v>
      </c>
      <c r="D38" s="7">
        <f t="shared" si="2"/>
        <v>2.7530989999999997</v>
      </c>
      <c r="E38" s="7">
        <f t="shared" si="2"/>
        <v>48.518482</v>
      </c>
      <c r="F38" s="7">
        <v>2.296</v>
      </c>
      <c r="G38" s="7">
        <v>3.133</v>
      </c>
      <c r="H38" s="7">
        <v>43.867</v>
      </c>
      <c r="I38" s="7">
        <v>3.078</v>
      </c>
      <c r="J38" s="7">
        <v>2.364</v>
      </c>
      <c r="K38" s="7">
        <v>50.098</v>
      </c>
      <c r="L38" s="7">
        <v>3.033</v>
      </c>
      <c r="M38" s="7">
        <v>3.209</v>
      </c>
      <c r="N38" s="7">
        <v>49.014</v>
      </c>
      <c r="O38" s="7">
        <v>2.234</v>
      </c>
      <c r="P38" s="7">
        <v>3.267</v>
      </c>
      <c r="Q38" s="7">
        <v>42.589</v>
      </c>
    </row>
    <row r="39" spans="1:17" ht="15">
      <c r="A39" s="2">
        <v>38</v>
      </c>
      <c r="B39" s="4">
        <v>96</v>
      </c>
      <c r="C39" s="7">
        <f t="shared" si="2"/>
        <v>0.14403</v>
      </c>
      <c r="D39" s="7">
        <f t="shared" si="2"/>
        <v>0.336294</v>
      </c>
      <c r="E39" s="7">
        <f t="shared" si="2"/>
        <v>1.671103</v>
      </c>
      <c r="F39" s="7">
        <v>0.571</v>
      </c>
      <c r="G39" s="7">
        <v>0.83</v>
      </c>
      <c r="H39" s="7">
        <v>6.956</v>
      </c>
      <c r="I39" s="7">
        <v>0.014</v>
      </c>
      <c r="J39" s="7">
        <v>0.136</v>
      </c>
      <c r="K39" s="7">
        <v>0.072</v>
      </c>
      <c r="L39" s="7">
        <v>0.07</v>
      </c>
      <c r="M39" s="7">
        <v>0.346</v>
      </c>
      <c r="N39" s="7">
        <v>0.735</v>
      </c>
      <c r="O39" s="7">
        <v>0.021</v>
      </c>
      <c r="P39" s="7">
        <v>0.393</v>
      </c>
      <c r="Q39" s="7">
        <v>0.338</v>
      </c>
    </row>
    <row r="40" spans="1:17" ht="15">
      <c r="A40" s="2">
        <v>39</v>
      </c>
      <c r="B40" s="4">
        <v>88</v>
      </c>
      <c r="C40" s="7">
        <f t="shared" si="2"/>
        <v>2.2344300000000006</v>
      </c>
      <c r="D40" s="7">
        <f t="shared" si="2"/>
        <v>2.49602</v>
      </c>
      <c r="E40" s="7">
        <f t="shared" si="2"/>
        <v>13.802541999999999</v>
      </c>
      <c r="F40" s="7">
        <v>2.463</v>
      </c>
      <c r="G40" s="7">
        <v>2.884</v>
      </c>
      <c r="H40" s="7">
        <v>19.808</v>
      </c>
      <c r="I40" s="7">
        <v>2.16</v>
      </c>
      <c r="J40" s="7">
        <v>2.187</v>
      </c>
      <c r="K40" s="7">
        <v>10.821</v>
      </c>
      <c r="L40" s="7">
        <v>2.204</v>
      </c>
      <c r="M40" s="7">
        <v>2.793</v>
      </c>
      <c r="N40" s="7">
        <v>14.961</v>
      </c>
      <c r="O40" s="7">
        <v>1.671</v>
      </c>
      <c r="P40" s="7">
        <v>2.903</v>
      </c>
      <c r="Q40" s="7">
        <v>8.947</v>
      </c>
    </row>
    <row r="41" spans="1:17" ht="15">
      <c r="A41" s="2">
        <v>40</v>
      </c>
      <c r="B41" s="4">
        <v>89</v>
      </c>
      <c r="C41" s="7">
        <f t="shared" si="2"/>
        <v>0.6567180000000001</v>
      </c>
      <c r="D41" s="7">
        <f t="shared" si="2"/>
        <v>1.3557020000000002</v>
      </c>
      <c r="E41" s="7">
        <f t="shared" si="2"/>
        <v>7.304366000000001</v>
      </c>
      <c r="F41" s="7">
        <v>1.109</v>
      </c>
      <c r="G41" s="7">
        <v>1.618</v>
      </c>
      <c r="H41" s="7">
        <v>8.723</v>
      </c>
      <c r="I41" s="7">
        <v>0.538</v>
      </c>
      <c r="J41" s="7">
        <v>1.179</v>
      </c>
      <c r="K41" s="7">
        <v>7.505</v>
      </c>
      <c r="L41" s="7">
        <v>0.542</v>
      </c>
      <c r="M41" s="7">
        <v>1.495</v>
      </c>
      <c r="N41" s="7">
        <v>5.851</v>
      </c>
      <c r="O41" s="7">
        <v>0.377</v>
      </c>
      <c r="P41" s="7">
        <v>1.474</v>
      </c>
      <c r="Q41" s="7">
        <v>6.183</v>
      </c>
    </row>
    <row r="42" spans="1:17" ht="15">
      <c r="A42" s="2">
        <v>41</v>
      </c>
      <c r="B42" s="4">
        <v>87</v>
      </c>
      <c r="C42" s="7">
        <f t="shared" si="2"/>
        <v>0.979496</v>
      </c>
      <c r="D42" s="7">
        <f t="shared" si="2"/>
        <v>0.638892</v>
      </c>
      <c r="E42" s="7">
        <f t="shared" si="2"/>
        <v>7.06384</v>
      </c>
      <c r="F42" s="7">
        <v>3.245</v>
      </c>
      <c r="G42" s="7">
        <v>0.908</v>
      </c>
      <c r="H42" s="7">
        <v>24.158</v>
      </c>
      <c r="I42" s="7">
        <v>0.248</v>
      </c>
      <c r="J42" s="7">
        <v>0.523</v>
      </c>
      <c r="K42" s="7">
        <v>1.728</v>
      </c>
      <c r="L42" s="7">
        <v>0.666</v>
      </c>
      <c r="M42" s="7">
        <v>0.657</v>
      </c>
      <c r="N42" s="7">
        <v>4.348</v>
      </c>
      <c r="O42" s="7">
        <v>0.309</v>
      </c>
      <c r="P42" s="7">
        <v>0.614</v>
      </c>
      <c r="Q42" s="7">
        <v>3.094</v>
      </c>
    </row>
    <row r="43" spans="1:17" ht="15">
      <c r="A43" s="2">
        <v>42</v>
      </c>
      <c r="B43" s="4">
        <v>85</v>
      </c>
      <c r="C43" s="7">
        <f t="shared" si="2"/>
        <v>5.984418000000001</v>
      </c>
      <c r="D43" s="7">
        <f t="shared" si="2"/>
        <v>2.9065070000000004</v>
      </c>
      <c r="E43" s="7">
        <f t="shared" si="2"/>
        <v>99.78654</v>
      </c>
      <c r="F43" s="7">
        <v>5.816</v>
      </c>
      <c r="G43" s="7">
        <v>4.292</v>
      </c>
      <c r="H43" s="7">
        <v>92.268</v>
      </c>
      <c r="I43" s="7">
        <v>6.352</v>
      </c>
      <c r="J43" s="7">
        <v>2.207</v>
      </c>
      <c r="K43" s="7">
        <v>106.623</v>
      </c>
      <c r="L43" s="7">
        <v>5.41</v>
      </c>
      <c r="M43" s="7">
        <v>3.196</v>
      </c>
      <c r="N43" s="7">
        <v>92.413</v>
      </c>
      <c r="O43" s="7">
        <v>5.181</v>
      </c>
      <c r="P43" s="7">
        <v>3.219</v>
      </c>
      <c r="Q43" s="7">
        <v>89.638</v>
      </c>
    </row>
    <row r="44" spans="1:17" ht="15">
      <c r="A44" s="2">
        <v>43</v>
      </c>
      <c r="B44" s="4">
        <v>89</v>
      </c>
      <c r="C44" s="7">
        <f t="shared" si="2"/>
        <v>1.011919</v>
      </c>
      <c r="D44" s="7">
        <f t="shared" si="2"/>
        <v>1.8534950000000001</v>
      </c>
      <c r="E44" s="7">
        <f t="shared" si="2"/>
        <v>9.926692</v>
      </c>
      <c r="F44" s="7">
        <v>1.271</v>
      </c>
      <c r="G44" s="7">
        <v>2.157</v>
      </c>
      <c r="H44" s="7">
        <v>12.26</v>
      </c>
      <c r="I44" s="7">
        <v>1.02</v>
      </c>
      <c r="J44" s="7">
        <v>1.63</v>
      </c>
      <c r="K44" s="7">
        <v>9.54</v>
      </c>
      <c r="L44" s="7">
        <v>0.801</v>
      </c>
      <c r="M44" s="7">
        <v>2.051</v>
      </c>
      <c r="N44" s="7">
        <v>8.904</v>
      </c>
      <c r="O44" s="7">
        <v>0.64</v>
      </c>
      <c r="P44" s="7">
        <v>1.996</v>
      </c>
      <c r="Q44" s="7">
        <v>7.894</v>
      </c>
    </row>
    <row r="45" spans="1:17" ht="15">
      <c r="A45" s="2">
        <v>44</v>
      </c>
      <c r="B45" s="4">
        <v>88</v>
      </c>
      <c r="C45" s="7">
        <f t="shared" si="2"/>
        <v>11.193822</v>
      </c>
      <c r="D45" s="7">
        <f t="shared" si="2"/>
        <v>0.170141</v>
      </c>
      <c r="E45" s="7">
        <f t="shared" si="2"/>
        <v>191.22101999999998</v>
      </c>
      <c r="F45" s="9">
        <v>10.78</v>
      </c>
      <c r="G45" s="9">
        <v>0.297</v>
      </c>
      <c r="H45" s="9">
        <v>150.027</v>
      </c>
      <c r="I45" s="9">
        <v>11.579</v>
      </c>
      <c r="J45" s="9">
        <v>0.097</v>
      </c>
      <c r="K45" s="9">
        <v>229.428</v>
      </c>
      <c r="L45" s="9">
        <v>10.771</v>
      </c>
      <c r="M45" s="9">
        <v>0.214</v>
      </c>
      <c r="N45" s="9">
        <v>149.39</v>
      </c>
      <c r="O45" s="9">
        <v>7.415</v>
      </c>
      <c r="P45" s="9">
        <v>0.198</v>
      </c>
      <c r="Q45" s="9">
        <v>148.19</v>
      </c>
    </row>
    <row r="46" spans="1:17" ht="15">
      <c r="A46" s="2">
        <v>45</v>
      </c>
      <c r="B46" s="4">
        <v>93</v>
      </c>
      <c r="C46" s="7">
        <f t="shared" si="2"/>
        <v>0.237069</v>
      </c>
      <c r="D46" s="7">
        <f t="shared" si="2"/>
        <v>0.984313</v>
      </c>
      <c r="E46" s="7">
        <f t="shared" si="2"/>
        <v>4.022232000000001</v>
      </c>
      <c r="F46" s="7">
        <v>0.745</v>
      </c>
      <c r="G46" s="7">
        <v>1.696</v>
      </c>
      <c r="H46" s="7">
        <v>7.436</v>
      </c>
      <c r="I46" s="7">
        <v>0.074</v>
      </c>
      <c r="J46" s="7">
        <v>0.745</v>
      </c>
      <c r="K46" s="7">
        <v>2.671</v>
      </c>
      <c r="L46" s="7">
        <v>0.165</v>
      </c>
      <c r="M46" s="7">
        <v>0.904</v>
      </c>
      <c r="N46" s="7">
        <v>4.025</v>
      </c>
      <c r="O46" s="7">
        <v>0.058</v>
      </c>
      <c r="P46" s="7">
        <v>1.03</v>
      </c>
      <c r="Q46" s="7">
        <v>2.502</v>
      </c>
    </row>
    <row r="47" spans="1:17" ht="15">
      <c r="A47" s="2">
        <v>46</v>
      </c>
      <c r="B47" s="4">
        <v>85</v>
      </c>
      <c r="C47" s="7">
        <f t="shared" si="2"/>
        <v>6.237712</v>
      </c>
      <c r="D47" s="7">
        <f t="shared" si="2"/>
        <v>4.062759</v>
      </c>
      <c r="E47" s="7">
        <f t="shared" si="2"/>
        <v>95.03617399999999</v>
      </c>
      <c r="F47" s="7">
        <v>6.307</v>
      </c>
      <c r="G47" s="7">
        <v>4.511</v>
      </c>
      <c r="H47" s="7">
        <v>107.294</v>
      </c>
      <c r="I47" s="7">
        <v>6.829</v>
      </c>
      <c r="J47" s="7">
        <v>3.691</v>
      </c>
      <c r="K47" s="7">
        <v>103.892</v>
      </c>
      <c r="L47" s="7">
        <v>5.057</v>
      </c>
      <c r="M47" s="7">
        <v>4.434</v>
      </c>
      <c r="N47" s="7">
        <v>68.886</v>
      </c>
      <c r="O47" s="7">
        <v>4.749</v>
      </c>
      <c r="P47" s="7">
        <v>4.462</v>
      </c>
      <c r="Q47" s="7">
        <v>65.14</v>
      </c>
    </row>
    <row r="48" spans="1:17" ht="15">
      <c r="A48" s="2">
        <v>47</v>
      </c>
      <c r="B48" s="4">
        <v>91</v>
      </c>
      <c r="C48" s="7">
        <f t="shared" si="2"/>
        <v>0.819202</v>
      </c>
      <c r="D48" s="7">
        <f t="shared" si="2"/>
        <v>0.846383</v>
      </c>
      <c r="E48" s="7">
        <f t="shared" si="2"/>
        <v>6.323933</v>
      </c>
      <c r="F48" s="7">
        <v>1.317</v>
      </c>
      <c r="G48" s="7">
        <v>1.415</v>
      </c>
      <c r="H48" s="7">
        <v>19.118</v>
      </c>
      <c r="I48" s="7">
        <v>0.743</v>
      </c>
      <c r="J48" s="7">
        <v>0.638</v>
      </c>
      <c r="K48" s="7">
        <v>2.855</v>
      </c>
      <c r="L48" s="7">
        <v>0.589</v>
      </c>
      <c r="M48" s="7">
        <v>0.815</v>
      </c>
      <c r="N48" s="7">
        <v>3.29</v>
      </c>
      <c r="O48" s="7">
        <v>0.436</v>
      </c>
      <c r="P48" s="7">
        <v>0.658</v>
      </c>
      <c r="Q48" s="7">
        <v>3.565</v>
      </c>
    </row>
    <row r="49" spans="1:17" ht="15">
      <c r="A49" s="2">
        <v>48</v>
      </c>
      <c r="B49" s="4">
        <v>89</v>
      </c>
      <c r="C49" s="7">
        <f t="shared" si="2"/>
        <v>1.536549</v>
      </c>
      <c r="D49" s="7">
        <f t="shared" si="2"/>
        <v>2.222314</v>
      </c>
      <c r="E49" s="7">
        <f t="shared" si="2"/>
        <v>11.927843</v>
      </c>
      <c r="F49" s="7">
        <v>2.103</v>
      </c>
      <c r="G49" s="7">
        <v>2.781</v>
      </c>
      <c r="H49" s="7">
        <v>17.29</v>
      </c>
      <c r="I49" s="7">
        <v>1.425</v>
      </c>
      <c r="J49" s="7">
        <v>1.847</v>
      </c>
      <c r="K49" s="7">
        <v>10.821</v>
      </c>
      <c r="L49" s="7">
        <v>1.322</v>
      </c>
      <c r="M49" s="7">
        <v>2.517</v>
      </c>
      <c r="N49" s="7">
        <v>9.994</v>
      </c>
      <c r="O49" s="7">
        <v>1.108</v>
      </c>
      <c r="P49" s="7">
        <v>2.408</v>
      </c>
      <c r="Q49" s="7">
        <v>8.836</v>
      </c>
    </row>
    <row r="50" spans="1:17" ht="15">
      <c r="A50" s="2">
        <v>49</v>
      </c>
      <c r="B50" s="4">
        <v>86</v>
      </c>
      <c r="C50" s="7">
        <f t="shared" si="2"/>
        <v>0.460242</v>
      </c>
      <c r="D50" s="7">
        <f t="shared" si="2"/>
        <v>4.472838</v>
      </c>
      <c r="E50" s="7">
        <f t="shared" si="2"/>
        <v>1.6850839999999998</v>
      </c>
      <c r="F50" s="7">
        <v>1.166</v>
      </c>
      <c r="G50" s="7">
        <v>4.004</v>
      </c>
      <c r="H50" s="7">
        <v>3.778</v>
      </c>
      <c r="I50" s="7">
        <v>0.229</v>
      </c>
      <c r="J50" s="7">
        <v>4.426</v>
      </c>
      <c r="K50" s="7">
        <v>0.495</v>
      </c>
      <c r="L50" s="7">
        <v>0.369</v>
      </c>
      <c r="M50" s="7">
        <v>4.916</v>
      </c>
      <c r="N50" s="7">
        <v>2.377</v>
      </c>
      <c r="O50" s="7">
        <v>0.176</v>
      </c>
      <c r="P50" s="7">
        <v>4.791</v>
      </c>
      <c r="Q50" s="7">
        <v>1.919</v>
      </c>
    </row>
    <row r="51" spans="1:17" ht="15">
      <c r="A51" s="2">
        <v>50</v>
      </c>
      <c r="B51" s="4">
        <v>85</v>
      </c>
      <c r="C51" s="7">
        <f t="shared" si="2"/>
        <v>1.7363659999999999</v>
      </c>
      <c r="D51" s="7">
        <f t="shared" si="2"/>
        <v>1.183793</v>
      </c>
      <c r="E51" s="7">
        <f t="shared" si="2"/>
        <v>23.425515</v>
      </c>
      <c r="F51" s="7">
        <v>4.549</v>
      </c>
      <c r="G51" s="7">
        <v>2.375</v>
      </c>
      <c r="H51" s="7">
        <v>42.728</v>
      </c>
      <c r="I51" s="7">
        <v>0.942</v>
      </c>
      <c r="J51" s="7">
        <v>0.785</v>
      </c>
      <c r="K51" s="7">
        <v>19.36</v>
      </c>
      <c r="L51" s="7">
        <v>1.13</v>
      </c>
      <c r="M51" s="7">
        <v>1.046</v>
      </c>
      <c r="N51" s="7">
        <v>16.619</v>
      </c>
      <c r="O51" s="7">
        <v>0.693</v>
      </c>
      <c r="P51" s="7">
        <v>0.939</v>
      </c>
      <c r="Q51" s="7">
        <v>20.319</v>
      </c>
    </row>
    <row r="52" spans="1:17" ht="15">
      <c r="A52" s="2">
        <v>51</v>
      </c>
      <c r="C52" s="7">
        <f t="shared" si="2"/>
        <v>0.9537880000000001</v>
      </c>
      <c r="D52" s="7">
        <f t="shared" si="2"/>
        <v>0.305479</v>
      </c>
      <c r="E52" s="7">
        <f t="shared" si="2"/>
        <v>6.331773999999999</v>
      </c>
      <c r="F52" s="7">
        <v>1.133</v>
      </c>
      <c r="G52" s="7">
        <v>0.682</v>
      </c>
      <c r="H52" s="7">
        <v>7.098</v>
      </c>
      <c r="I52" s="7">
        <v>0.996</v>
      </c>
      <c r="J52" s="7">
        <v>0.16</v>
      </c>
      <c r="K52" s="7">
        <v>5.402</v>
      </c>
      <c r="L52" s="7">
        <v>0.738</v>
      </c>
      <c r="M52" s="7">
        <v>0.299</v>
      </c>
      <c r="N52" s="7">
        <v>7.528</v>
      </c>
      <c r="O52" s="7">
        <v>0.371</v>
      </c>
      <c r="P52" s="7">
        <v>0.232</v>
      </c>
      <c r="Q52" s="7">
        <v>4.355</v>
      </c>
    </row>
    <row r="53" spans="1:17" ht="15">
      <c r="A53" s="5">
        <v>207</v>
      </c>
      <c r="B53" s="4">
        <v>94</v>
      </c>
      <c r="C53" s="7">
        <f aca="true" t="shared" si="3" ref="C53:E68">F53*0.206+I53*0.521+L53*0.273</f>
        <v>0.333573</v>
      </c>
      <c r="D53" s="7">
        <f t="shared" si="3"/>
        <v>0.40058499999999997</v>
      </c>
      <c r="E53" s="7">
        <f t="shared" si="3"/>
        <v>3.8936349999999997</v>
      </c>
      <c r="F53" s="7">
        <v>1.159</v>
      </c>
      <c r="G53" s="7">
        <v>0.896</v>
      </c>
      <c r="H53" s="7">
        <v>14.734</v>
      </c>
      <c r="I53" s="7">
        <v>0.062</v>
      </c>
      <c r="J53" s="7">
        <v>0.183</v>
      </c>
      <c r="K53" s="7">
        <v>0.574</v>
      </c>
      <c r="L53" s="7">
        <v>0.229</v>
      </c>
      <c r="M53" s="7">
        <v>0.442</v>
      </c>
      <c r="N53" s="7">
        <v>2.049</v>
      </c>
      <c r="O53" s="7">
        <v>0.046</v>
      </c>
      <c r="P53" s="7">
        <v>0.282</v>
      </c>
      <c r="Q53" s="7">
        <v>0.405</v>
      </c>
    </row>
    <row r="54" spans="1:17" ht="15">
      <c r="A54" s="5">
        <v>208</v>
      </c>
      <c r="B54" s="4">
        <v>90</v>
      </c>
      <c r="C54" s="7">
        <f t="shared" si="3"/>
        <v>2.124701</v>
      </c>
      <c r="D54" s="7">
        <f t="shared" si="3"/>
        <v>3.231054</v>
      </c>
      <c r="E54" s="7">
        <f t="shared" si="3"/>
        <v>13.930397</v>
      </c>
      <c r="F54" s="7">
        <v>2.279</v>
      </c>
      <c r="G54" s="7">
        <v>3.635</v>
      </c>
      <c r="H54" s="7">
        <v>17.2</v>
      </c>
      <c r="I54" s="7">
        <v>2.303</v>
      </c>
      <c r="J54" s="7">
        <v>2.845</v>
      </c>
      <c r="K54" s="7">
        <v>13.821</v>
      </c>
      <c r="L54" s="7">
        <v>1.668</v>
      </c>
      <c r="M54" s="7">
        <v>3.663</v>
      </c>
      <c r="N54" s="7">
        <v>11.672</v>
      </c>
      <c r="O54" s="7">
        <v>1.676</v>
      </c>
      <c r="P54" s="7">
        <v>3.529</v>
      </c>
      <c r="Q54" s="7">
        <v>11.908</v>
      </c>
    </row>
    <row r="55" spans="1:17" ht="15">
      <c r="A55" s="5">
        <v>209</v>
      </c>
      <c r="B55" s="4">
        <v>96</v>
      </c>
      <c r="C55" s="7">
        <f t="shared" si="3"/>
        <v>0.12886399999999998</v>
      </c>
      <c r="D55" s="7">
        <f t="shared" si="3"/>
        <v>0.19450800000000001</v>
      </c>
      <c r="E55" s="7">
        <f t="shared" si="3"/>
        <v>2.419853</v>
      </c>
      <c r="F55" s="7">
        <v>0.501</v>
      </c>
      <c r="G55" s="7">
        <v>0.34</v>
      </c>
      <c r="H55" s="7">
        <v>9.841</v>
      </c>
      <c r="I55" s="7">
        <v>0.022</v>
      </c>
      <c r="J55" s="7">
        <v>0.11</v>
      </c>
      <c r="K55" s="7">
        <v>0.228</v>
      </c>
      <c r="L55" s="7">
        <v>0.052</v>
      </c>
      <c r="M55" s="7">
        <v>0.246</v>
      </c>
      <c r="N55" s="7">
        <v>1.003</v>
      </c>
      <c r="O55" s="7">
        <v>0.022</v>
      </c>
      <c r="P55" s="7">
        <v>0.234</v>
      </c>
      <c r="Q55" s="7">
        <v>0.307</v>
      </c>
    </row>
    <row r="56" spans="1:17" ht="15">
      <c r="A56" s="5">
        <v>210</v>
      </c>
      <c r="B56" s="4">
        <v>90</v>
      </c>
      <c r="C56" s="7">
        <f t="shared" si="3"/>
        <v>0.454531</v>
      </c>
      <c r="D56" s="7">
        <f t="shared" si="3"/>
        <v>0.9650529999999999</v>
      </c>
      <c r="E56" s="7">
        <f t="shared" si="3"/>
        <v>5.048686</v>
      </c>
      <c r="F56" s="7">
        <v>1.155</v>
      </c>
      <c r="G56" s="7">
        <v>1.567</v>
      </c>
      <c r="H56" s="7">
        <v>10.56</v>
      </c>
      <c r="I56" s="7">
        <v>0.203</v>
      </c>
      <c r="J56" s="7">
        <v>0.649</v>
      </c>
      <c r="K56" s="7">
        <v>3.68</v>
      </c>
      <c r="L56" s="7">
        <v>0.406</v>
      </c>
      <c r="M56" s="7">
        <v>1.114</v>
      </c>
      <c r="N56" s="7">
        <v>3.502</v>
      </c>
      <c r="O56" s="7">
        <v>0.122</v>
      </c>
      <c r="P56" s="7">
        <v>1.084</v>
      </c>
      <c r="Q56" s="7">
        <v>1.958</v>
      </c>
    </row>
    <row r="57" spans="1:17" ht="15">
      <c r="A57" s="5">
        <v>211</v>
      </c>
      <c r="B57" s="4">
        <v>96</v>
      </c>
      <c r="C57" s="7">
        <f t="shared" si="3"/>
        <v>0.09507</v>
      </c>
      <c r="D57" s="7">
        <f t="shared" si="3"/>
        <v>0.118779</v>
      </c>
      <c r="E57" s="7">
        <f t="shared" si="3"/>
        <v>0.576858</v>
      </c>
      <c r="F57" s="7">
        <v>0.402</v>
      </c>
      <c r="G57" s="7">
        <v>0.318</v>
      </c>
      <c r="H57" s="7">
        <v>2.535</v>
      </c>
      <c r="I57" s="7">
        <v>0.012</v>
      </c>
      <c r="J57" s="7">
        <v>0.075</v>
      </c>
      <c r="K57" s="7">
        <v>0.009</v>
      </c>
      <c r="L57" s="7">
        <v>0.022</v>
      </c>
      <c r="M57" s="7">
        <v>0.052</v>
      </c>
      <c r="N57" s="7">
        <v>0.183</v>
      </c>
      <c r="O57" s="7">
        <v>0.014</v>
      </c>
      <c r="P57" s="7">
        <v>0.059</v>
      </c>
      <c r="Q57" s="7">
        <v>0.116</v>
      </c>
    </row>
    <row r="58" spans="1:17" ht="15">
      <c r="A58" s="5">
        <v>217</v>
      </c>
      <c r="B58" s="4">
        <v>96</v>
      </c>
      <c r="C58" s="7">
        <f t="shared" si="3"/>
        <v>0.07034299999999999</v>
      </c>
      <c r="D58" s="7">
        <f t="shared" si="3"/>
        <v>0.143816</v>
      </c>
      <c r="E58" s="7">
        <f t="shared" si="3"/>
        <v>0.7159359999999999</v>
      </c>
      <c r="F58" s="7">
        <v>0.291</v>
      </c>
      <c r="G58" s="7">
        <v>0.456</v>
      </c>
      <c r="H58" s="7">
        <v>2.877</v>
      </c>
      <c r="I58" s="7">
        <v>0.01</v>
      </c>
      <c r="J58" s="7">
        <v>0.025</v>
      </c>
      <c r="K58" s="7">
        <v>0.125</v>
      </c>
      <c r="L58" s="7">
        <v>0.019</v>
      </c>
      <c r="M58" s="7">
        <v>0.135</v>
      </c>
      <c r="N58" s="7">
        <v>0.213</v>
      </c>
      <c r="O58" s="7">
        <v>0.019</v>
      </c>
      <c r="P58" s="7">
        <v>0.134</v>
      </c>
      <c r="Q58" s="7">
        <v>0.212</v>
      </c>
    </row>
    <row r="59" spans="1:17" ht="15">
      <c r="A59" s="5">
        <v>218</v>
      </c>
      <c r="B59" s="4">
        <v>92</v>
      </c>
      <c r="C59" s="7">
        <f t="shared" si="3"/>
        <v>0.193342</v>
      </c>
      <c r="D59" s="7">
        <f t="shared" si="3"/>
        <v>0.356326</v>
      </c>
      <c r="E59" s="7">
        <f t="shared" si="3"/>
        <v>4.622548</v>
      </c>
      <c r="F59" s="7">
        <v>0.556</v>
      </c>
      <c r="G59" s="7">
        <v>0.538</v>
      </c>
      <c r="H59" s="7">
        <v>7.916</v>
      </c>
      <c r="I59" s="7">
        <v>0.091</v>
      </c>
      <c r="J59" s="7">
        <v>0.292</v>
      </c>
      <c r="K59" s="7">
        <v>3.984</v>
      </c>
      <c r="L59" s="7">
        <v>0.115</v>
      </c>
      <c r="M59" s="7">
        <v>0.342</v>
      </c>
      <c r="N59" s="7">
        <v>3.356</v>
      </c>
      <c r="O59" s="7">
        <v>0.082</v>
      </c>
      <c r="P59" s="7">
        <v>0.269</v>
      </c>
      <c r="Q59" s="7">
        <v>2.9</v>
      </c>
    </row>
    <row r="60" spans="1:17" ht="15">
      <c r="A60" s="5">
        <v>219</v>
      </c>
      <c r="B60" s="4">
        <v>92</v>
      </c>
      <c r="C60" s="7">
        <f t="shared" si="3"/>
        <v>11.546739000000002</v>
      </c>
      <c r="D60" s="7">
        <f t="shared" si="3"/>
        <v>0.103672</v>
      </c>
      <c r="E60" s="7">
        <f t="shared" si="3"/>
        <v>203.42497200000003</v>
      </c>
      <c r="F60" s="7">
        <v>7.862</v>
      </c>
      <c r="G60" s="7">
        <v>0.404</v>
      </c>
      <c r="H60" s="7">
        <v>130.718</v>
      </c>
      <c r="I60" s="7">
        <v>14.368</v>
      </c>
      <c r="J60" s="7">
        <v>0.012</v>
      </c>
      <c r="K60" s="7">
        <v>253.711</v>
      </c>
      <c r="L60" s="7">
        <v>8.943</v>
      </c>
      <c r="M60" s="7">
        <v>0.052</v>
      </c>
      <c r="N60" s="7">
        <v>162.321</v>
      </c>
      <c r="O60" s="7">
        <v>11.035</v>
      </c>
      <c r="P60" s="7">
        <v>0.004</v>
      </c>
      <c r="Q60" s="7">
        <v>224.697</v>
      </c>
    </row>
    <row r="61" spans="1:17" ht="15">
      <c r="A61" s="5">
        <v>220</v>
      </c>
      <c r="B61" s="4">
        <v>94</v>
      </c>
      <c r="C61" s="7">
        <f t="shared" si="3"/>
        <v>0.484491</v>
      </c>
      <c r="D61" s="7">
        <f t="shared" si="3"/>
        <v>0.851853</v>
      </c>
      <c r="E61" s="7">
        <f t="shared" si="3"/>
        <v>1.264231</v>
      </c>
      <c r="F61" s="7">
        <v>0.651</v>
      </c>
      <c r="G61" s="7">
        <v>0.94</v>
      </c>
      <c r="H61" s="7">
        <v>3.051</v>
      </c>
      <c r="I61" s="7">
        <v>0.399</v>
      </c>
      <c r="J61" s="7">
        <v>0.764</v>
      </c>
      <c r="K61" s="7">
        <v>0.506</v>
      </c>
      <c r="L61" s="7">
        <v>0.522</v>
      </c>
      <c r="M61" s="7">
        <v>0.953</v>
      </c>
      <c r="N61" s="7">
        <v>1.363</v>
      </c>
      <c r="O61" s="7">
        <v>0.254</v>
      </c>
      <c r="P61" s="7">
        <v>1.022</v>
      </c>
      <c r="Q61" s="7">
        <v>0.391</v>
      </c>
    </row>
    <row r="62" spans="1:17" ht="15">
      <c r="A62" s="5">
        <v>221</v>
      </c>
      <c r="B62" s="4">
        <v>96</v>
      </c>
      <c r="C62" s="7">
        <f t="shared" si="3"/>
        <v>0.12162900000000001</v>
      </c>
      <c r="D62" s="7">
        <f t="shared" si="3"/>
        <v>0.46011100000000005</v>
      </c>
      <c r="E62" s="7">
        <f t="shared" si="3"/>
        <v>1.4119419999999998</v>
      </c>
      <c r="F62" s="7">
        <v>0.327</v>
      </c>
      <c r="G62" s="7">
        <v>0.787</v>
      </c>
      <c r="H62" s="7">
        <v>6.377</v>
      </c>
      <c r="I62" s="7">
        <v>0.057</v>
      </c>
      <c r="J62" s="7">
        <v>0.289</v>
      </c>
      <c r="K62" s="7">
        <v>0</v>
      </c>
      <c r="L62" s="7">
        <v>0.09</v>
      </c>
      <c r="M62" s="7">
        <v>0.54</v>
      </c>
      <c r="N62" s="7">
        <v>0.36</v>
      </c>
      <c r="O62" s="7">
        <v>0.033</v>
      </c>
      <c r="P62" s="7">
        <v>0.537</v>
      </c>
      <c r="Q62" s="7">
        <v>0.044</v>
      </c>
    </row>
    <row r="63" spans="1:17" ht="15">
      <c r="A63" s="5">
        <v>222</v>
      </c>
      <c r="B63" s="4">
        <v>92</v>
      </c>
      <c r="C63" s="7">
        <f t="shared" si="3"/>
        <v>0.36970500000000006</v>
      </c>
      <c r="D63" s="7">
        <f t="shared" si="3"/>
        <v>1.21431</v>
      </c>
      <c r="E63" s="7">
        <f t="shared" si="3"/>
        <v>3.679449</v>
      </c>
      <c r="F63" s="7">
        <v>1.022</v>
      </c>
      <c r="G63" s="7">
        <v>1.74</v>
      </c>
      <c r="H63" s="7">
        <v>9.17</v>
      </c>
      <c r="I63" s="7">
        <v>0.196</v>
      </c>
      <c r="J63" s="7">
        <v>0.873</v>
      </c>
      <c r="K63" s="7">
        <v>2.344</v>
      </c>
      <c r="L63" s="7">
        <v>0.209</v>
      </c>
      <c r="M63" s="7">
        <v>1.469</v>
      </c>
      <c r="N63" s="7">
        <v>2.085</v>
      </c>
      <c r="O63" s="7">
        <v>0.155</v>
      </c>
      <c r="P63" s="7">
        <v>1.261</v>
      </c>
      <c r="Q63" s="7">
        <v>1.946</v>
      </c>
    </row>
    <row r="64" spans="1:17" ht="15">
      <c r="A64" s="5">
        <v>223</v>
      </c>
      <c r="B64" s="4">
        <v>96</v>
      </c>
      <c r="C64" s="7">
        <f t="shared" si="3"/>
        <v>0.1591461</v>
      </c>
      <c r="D64" s="7">
        <f t="shared" si="3"/>
        <v>0.39389300000000005</v>
      </c>
      <c r="E64" s="7">
        <f t="shared" si="3"/>
        <v>1.5259269999999998</v>
      </c>
      <c r="F64" s="7">
        <v>0.619</v>
      </c>
      <c r="G64" s="7">
        <v>0.857</v>
      </c>
      <c r="H64" s="7">
        <v>6.383</v>
      </c>
      <c r="I64" s="7">
        <v>0.02</v>
      </c>
      <c r="J64" s="7">
        <v>0.173</v>
      </c>
      <c r="K64" s="7">
        <v>0</v>
      </c>
      <c r="L64" s="7">
        <v>0.0777</v>
      </c>
      <c r="M64" s="7">
        <v>0.466</v>
      </c>
      <c r="N64" s="7">
        <v>0.773</v>
      </c>
      <c r="O64" s="7">
        <v>0.017</v>
      </c>
      <c r="P64" s="7">
        <v>0.451</v>
      </c>
      <c r="Q64" s="7">
        <v>0.119</v>
      </c>
    </row>
    <row r="65" spans="1:17" ht="15">
      <c r="A65" s="5">
        <v>224</v>
      </c>
      <c r="B65" s="4">
        <v>92</v>
      </c>
      <c r="C65" s="7">
        <f t="shared" si="3"/>
        <v>0.22369699999999998</v>
      </c>
      <c r="D65" s="7">
        <f t="shared" si="3"/>
        <v>0.571369</v>
      </c>
      <c r="E65" s="7">
        <f t="shared" si="3"/>
        <v>4.728121</v>
      </c>
      <c r="F65" s="7">
        <v>0.576</v>
      </c>
      <c r="G65" s="7">
        <v>0.993</v>
      </c>
      <c r="H65" s="7">
        <v>6.48</v>
      </c>
      <c r="I65" s="7">
        <v>0.079</v>
      </c>
      <c r="J65" s="7">
        <v>0.419</v>
      </c>
      <c r="K65" s="7">
        <v>3.413</v>
      </c>
      <c r="L65" s="7">
        <v>0.234</v>
      </c>
      <c r="M65" s="7">
        <v>0.544</v>
      </c>
      <c r="N65" s="7">
        <v>5.916</v>
      </c>
      <c r="O65" s="7">
        <v>0.104</v>
      </c>
      <c r="P65" s="7">
        <v>0.514</v>
      </c>
      <c r="Q65" s="7">
        <v>5.824</v>
      </c>
    </row>
    <row r="66" spans="1:17" ht="15">
      <c r="A66" s="5">
        <v>225</v>
      </c>
      <c r="B66" s="4">
        <v>96</v>
      </c>
      <c r="C66" s="7">
        <f t="shared" si="3"/>
        <v>0.113065</v>
      </c>
      <c r="D66" s="7">
        <f t="shared" si="3"/>
        <v>0.338003</v>
      </c>
      <c r="E66" s="7">
        <f t="shared" si="3"/>
        <v>1.878222</v>
      </c>
      <c r="F66" s="7">
        <v>0.336</v>
      </c>
      <c r="G66" s="7">
        <v>0.618</v>
      </c>
      <c r="H66" s="7">
        <v>3.172</v>
      </c>
      <c r="I66" s="7">
        <v>0.026</v>
      </c>
      <c r="J66" s="7">
        <v>0.199</v>
      </c>
      <c r="K66" s="7">
        <v>0.749</v>
      </c>
      <c r="L66" s="7">
        <v>0.111</v>
      </c>
      <c r="M66" s="7">
        <v>0.392</v>
      </c>
      <c r="N66" s="7">
        <v>3.057</v>
      </c>
      <c r="O66" s="7">
        <v>0.087</v>
      </c>
      <c r="P66" s="7">
        <v>0.403</v>
      </c>
      <c r="Q66" s="7">
        <v>3.753</v>
      </c>
    </row>
    <row r="67" spans="1:17" ht="15">
      <c r="A67" s="5">
        <v>226</v>
      </c>
      <c r="B67" s="4">
        <v>90</v>
      </c>
      <c r="C67" s="7">
        <f t="shared" si="3"/>
        <v>2.033527</v>
      </c>
      <c r="D67" s="7">
        <f t="shared" si="3"/>
        <v>1.832694</v>
      </c>
      <c r="E67" s="7">
        <f t="shared" si="3"/>
        <v>31.185738</v>
      </c>
      <c r="F67" s="7">
        <v>3.217</v>
      </c>
      <c r="G67" s="7">
        <v>2.225</v>
      </c>
      <c r="H67" s="7">
        <v>63.441</v>
      </c>
      <c r="I67" s="7">
        <v>1.678</v>
      </c>
      <c r="J67" s="7">
        <v>1.57</v>
      </c>
      <c r="K67" s="7">
        <v>17.928</v>
      </c>
      <c r="L67" s="7">
        <v>1.819</v>
      </c>
      <c r="M67" s="7">
        <v>2.038</v>
      </c>
      <c r="N67" s="7">
        <v>32.148</v>
      </c>
      <c r="O67" s="7">
        <v>1.258</v>
      </c>
      <c r="P67" s="7">
        <v>2.138</v>
      </c>
      <c r="Q67" s="7">
        <v>12.612</v>
      </c>
    </row>
    <row r="68" spans="1:17" ht="15">
      <c r="A68" s="5">
        <v>227</v>
      </c>
      <c r="B68" s="4">
        <v>90</v>
      </c>
      <c r="C68" s="7">
        <f t="shared" si="3"/>
        <v>0.706311</v>
      </c>
      <c r="D68" s="7">
        <f t="shared" si="3"/>
        <v>1.526192</v>
      </c>
      <c r="E68" s="7">
        <f t="shared" si="3"/>
        <v>7.342041999999999</v>
      </c>
      <c r="F68" s="7">
        <v>1.601</v>
      </c>
      <c r="G68" s="7">
        <v>2.77</v>
      </c>
      <c r="H68" s="7">
        <v>16.36</v>
      </c>
      <c r="I68" s="7">
        <v>0.337</v>
      </c>
      <c r="J68" s="7">
        <v>0.969</v>
      </c>
      <c r="K68" s="7">
        <v>3.931</v>
      </c>
      <c r="L68" s="7">
        <v>0.736</v>
      </c>
      <c r="M68" s="7">
        <v>1.651</v>
      </c>
      <c r="N68" s="7">
        <v>7.047</v>
      </c>
      <c r="O68" s="7">
        <v>0.262</v>
      </c>
      <c r="P68" s="7">
        <v>1.564</v>
      </c>
      <c r="Q68" s="7">
        <v>2.993</v>
      </c>
    </row>
    <row r="69" spans="1:17" ht="15">
      <c r="A69" s="5">
        <v>228</v>
      </c>
      <c r="B69" s="4">
        <v>94</v>
      </c>
      <c r="C69" s="7">
        <f aca="true" t="shared" si="4" ref="C69:E80">F69*0.206+I69*0.521+L69*0.273</f>
        <v>0.731094</v>
      </c>
      <c r="D69" s="7">
        <f t="shared" si="4"/>
        <v>0.522966</v>
      </c>
      <c r="E69" s="7">
        <f t="shared" si="4"/>
        <v>5.979</v>
      </c>
      <c r="F69" s="7">
        <v>1.398</v>
      </c>
      <c r="G69" s="7">
        <v>1.205</v>
      </c>
      <c r="H69" s="7">
        <v>11.856</v>
      </c>
      <c r="I69" s="7">
        <v>0.534</v>
      </c>
      <c r="J69" s="7">
        <v>0.28</v>
      </c>
      <c r="K69" s="7">
        <v>3.966</v>
      </c>
      <c r="L69" s="7">
        <v>0.604</v>
      </c>
      <c r="M69" s="7">
        <v>0.472</v>
      </c>
      <c r="N69" s="7">
        <v>5.386</v>
      </c>
      <c r="O69" s="7">
        <v>0.391</v>
      </c>
      <c r="P69" s="7">
        <v>0.476</v>
      </c>
      <c r="Q69" s="7">
        <v>3.439</v>
      </c>
    </row>
    <row r="70" spans="1:17" ht="15">
      <c r="A70" s="5">
        <v>229</v>
      </c>
      <c r="B70" s="4">
        <v>96</v>
      </c>
      <c r="C70" s="7">
        <f t="shared" si="4"/>
        <v>0.13638099999999997</v>
      </c>
      <c r="D70" s="7">
        <f t="shared" si="4"/>
        <v>0.08302000000000001</v>
      </c>
      <c r="E70" s="7">
        <f t="shared" si="4"/>
        <v>1.182712</v>
      </c>
      <c r="F70" s="7">
        <v>0.514</v>
      </c>
      <c r="G70" s="7">
        <v>0.218</v>
      </c>
      <c r="H70" s="7">
        <v>3.415</v>
      </c>
      <c r="I70" s="7">
        <v>0.025</v>
      </c>
      <c r="J70" s="7">
        <v>0.048</v>
      </c>
      <c r="K70" s="7">
        <v>0.367</v>
      </c>
      <c r="L70" s="7">
        <v>0.064</v>
      </c>
      <c r="M70" s="7">
        <v>0.048</v>
      </c>
      <c r="N70" s="7">
        <v>1.055</v>
      </c>
      <c r="O70" s="7">
        <v>0.058</v>
      </c>
      <c r="P70" s="7">
        <v>0.055</v>
      </c>
      <c r="Q70" s="7">
        <v>1.216</v>
      </c>
    </row>
    <row r="71" spans="1:17" ht="15">
      <c r="A71" s="5">
        <v>230</v>
      </c>
      <c r="B71" s="4">
        <v>94</v>
      </c>
      <c r="C71" s="7">
        <f t="shared" si="4"/>
        <v>0.47888100000000006</v>
      </c>
      <c r="D71" s="7">
        <f t="shared" si="4"/>
        <v>0.788537</v>
      </c>
      <c r="E71" s="7">
        <f t="shared" si="4"/>
        <v>6.12927</v>
      </c>
      <c r="F71" s="7">
        <v>1.451</v>
      </c>
      <c r="G71" s="7">
        <v>1.204</v>
      </c>
      <c r="H71" s="7">
        <v>18.325</v>
      </c>
      <c r="I71" s="7">
        <v>0.172</v>
      </c>
      <c r="J71" s="7">
        <v>0.558</v>
      </c>
      <c r="K71" s="7">
        <v>2.36</v>
      </c>
      <c r="L71" s="7">
        <v>0.331</v>
      </c>
      <c r="M71" s="7">
        <v>0.915</v>
      </c>
      <c r="N71" s="7">
        <v>4.12</v>
      </c>
      <c r="O71" s="7">
        <v>0.164</v>
      </c>
      <c r="P71" s="7">
        <v>0.654</v>
      </c>
      <c r="Q71" s="7">
        <v>2.674</v>
      </c>
    </row>
    <row r="72" spans="1:17" ht="15">
      <c r="A72" s="5">
        <v>232</v>
      </c>
      <c r="B72" s="4">
        <v>94</v>
      </c>
      <c r="C72" s="7">
        <f t="shared" si="4"/>
        <v>0.43812799999999996</v>
      </c>
      <c r="D72" s="7">
        <f t="shared" si="4"/>
        <v>0.772957</v>
      </c>
      <c r="E72" s="7">
        <f t="shared" si="4"/>
        <v>3.753195</v>
      </c>
      <c r="F72" s="7">
        <v>1.453</v>
      </c>
      <c r="G72" s="7">
        <v>1.92</v>
      </c>
      <c r="H72" s="7">
        <v>10.176</v>
      </c>
      <c r="I72" s="7">
        <v>0.126</v>
      </c>
      <c r="J72" s="7">
        <v>0.398</v>
      </c>
      <c r="K72" s="7">
        <v>1.896</v>
      </c>
      <c r="L72" s="7">
        <v>0.268</v>
      </c>
      <c r="M72" s="7">
        <v>0.623</v>
      </c>
      <c r="N72" s="7">
        <v>2.451</v>
      </c>
      <c r="O72" s="7">
        <v>0.114</v>
      </c>
      <c r="P72" s="7">
        <v>0.437</v>
      </c>
      <c r="Q72" s="7">
        <v>1.745</v>
      </c>
    </row>
    <row r="73" spans="1:17" ht="15">
      <c r="A73" s="5">
        <v>233</v>
      </c>
      <c r="B73" s="4">
        <v>92</v>
      </c>
      <c r="C73" s="7">
        <f t="shared" si="4"/>
        <v>0.343312</v>
      </c>
      <c r="D73" s="7">
        <f t="shared" si="4"/>
        <v>1.316441</v>
      </c>
      <c r="E73" s="7">
        <f t="shared" si="4"/>
        <v>5.776668000000001</v>
      </c>
      <c r="F73" s="7">
        <v>0.793</v>
      </c>
      <c r="G73" s="7">
        <v>2.323</v>
      </c>
      <c r="H73" s="7">
        <v>9.97</v>
      </c>
      <c r="I73" s="7">
        <v>0.151</v>
      </c>
      <c r="J73" s="7">
        <v>0.729</v>
      </c>
      <c r="K73" s="7">
        <v>3.977</v>
      </c>
      <c r="L73" s="7">
        <v>0.371</v>
      </c>
      <c r="M73" s="7">
        <v>1.678</v>
      </c>
      <c r="N73" s="7">
        <v>6.047</v>
      </c>
      <c r="O73" s="7">
        <v>0.09</v>
      </c>
      <c r="P73" s="7">
        <v>1.252</v>
      </c>
      <c r="Q73" s="7">
        <v>2.52</v>
      </c>
    </row>
    <row r="74" spans="1:17" ht="15">
      <c r="A74" s="5">
        <v>234</v>
      </c>
      <c r="B74" s="4">
        <v>94</v>
      </c>
      <c r="C74" s="7">
        <f t="shared" si="4"/>
        <v>0.1511</v>
      </c>
      <c r="D74" s="7">
        <f t="shared" si="4"/>
        <v>0.219495</v>
      </c>
      <c r="E74" s="7">
        <f t="shared" si="4"/>
        <v>2.294369</v>
      </c>
      <c r="F74" s="7">
        <v>0.429</v>
      </c>
      <c r="G74" s="7">
        <v>0.473</v>
      </c>
      <c r="H74" s="7">
        <v>5.33</v>
      </c>
      <c r="I74" s="7">
        <v>0.079</v>
      </c>
      <c r="J74" s="7">
        <v>0.13</v>
      </c>
      <c r="K74" s="7">
        <v>1.481</v>
      </c>
      <c r="L74" s="7">
        <v>0.079</v>
      </c>
      <c r="M74" s="7">
        <v>0.199</v>
      </c>
      <c r="N74" s="7">
        <v>1.556</v>
      </c>
      <c r="O74" s="7">
        <v>0.053</v>
      </c>
      <c r="P74" s="7">
        <v>0.206</v>
      </c>
      <c r="Q74" s="7">
        <v>1.165</v>
      </c>
    </row>
    <row r="75" spans="1:17" ht="15">
      <c r="A75" s="5">
        <v>235</v>
      </c>
      <c r="B75" s="4">
        <v>90</v>
      </c>
      <c r="C75" s="7">
        <f t="shared" si="4"/>
        <v>0.373061</v>
      </c>
      <c r="D75" s="7">
        <f t="shared" si="4"/>
        <v>0.950853</v>
      </c>
      <c r="E75" s="7">
        <f t="shared" si="4"/>
        <v>3.4892469999999998</v>
      </c>
      <c r="F75" s="7">
        <v>1.118</v>
      </c>
      <c r="G75" s="7">
        <v>1.512</v>
      </c>
      <c r="H75" s="7">
        <v>5.78</v>
      </c>
      <c r="I75" s="7">
        <v>0.143</v>
      </c>
      <c r="J75" s="7">
        <v>0.6</v>
      </c>
      <c r="K75" s="7">
        <v>2.832</v>
      </c>
      <c r="L75" s="7">
        <v>0.25</v>
      </c>
      <c r="M75" s="7">
        <v>1.197</v>
      </c>
      <c r="N75" s="7">
        <v>3.015</v>
      </c>
      <c r="O75" s="7">
        <v>0.106</v>
      </c>
      <c r="P75" s="7">
        <v>1.085</v>
      </c>
      <c r="Q75" s="7">
        <v>2.688</v>
      </c>
    </row>
    <row r="76" spans="1:17" ht="15">
      <c r="A76" s="5">
        <v>237</v>
      </c>
      <c r="B76" s="4">
        <v>92</v>
      </c>
      <c r="C76" s="7">
        <f t="shared" si="4"/>
        <v>0.5228389999999999</v>
      </c>
      <c r="D76" s="7">
        <f t="shared" si="4"/>
        <v>1.432328</v>
      </c>
      <c r="E76" s="7">
        <f t="shared" si="4"/>
        <v>4.343548999999999</v>
      </c>
      <c r="F76" s="7">
        <v>1.709</v>
      </c>
      <c r="G76" s="7">
        <v>1.962</v>
      </c>
      <c r="H76" s="7">
        <v>12.195</v>
      </c>
      <c r="I76" s="7">
        <v>0.212</v>
      </c>
      <c r="J76" s="7">
        <v>1.156</v>
      </c>
      <c r="K76" s="7">
        <v>2.344</v>
      </c>
      <c r="L76" s="7">
        <v>0.221</v>
      </c>
      <c r="M76" s="7">
        <v>1.56</v>
      </c>
      <c r="N76" s="7">
        <v>2.235</v>
      </c>
      <c r="O76" s="7">
        <v>0.117</v>
      </c>
      <c r="P76" s="7">
        <v>1.462</v>
      </c>
      <c r="Q76" s="7">
        <v>1.108</v>
      </c>
    </row>
    <row r="77" spans="1:17" ht="15">
      <c r="A77" s="5">
        <v>238</v>
      </c>
      <c r="B77" s="4">
        <v>96</v>
      </c>
      <c r="C77" s="7">
        <f t="shared" si="4"/>
        <v>0.13410899999999998</v>
      </c>
      <c r="D77" s="7">
        <f t="shared" si="4"/>
        <v>0.417582</v>
      </c>
      <c r="E77" s="7">
        <f t="shared" si="4"/>
        <v>1.045842</v>
      </c>
      <c r="F77" s="7">
        <v>0.423</v>
      </c>
      <c r="G77" s="7">
        <v>0.631</v>
      </c>
      <c r="H77" s="7">
        <v>4.063</v>
      </c>
      <c r="I77" s="7">
        <v>0.054</v>
      </c>
      <c r="J77" s="7">
        <v>0.257</v>
      </c>
      <c r="K77" s="7">
        <v>0.032</v>
      </c>
      <c r="L77" s="7">
        <v>0.069</v>
      </c>
      <c r="M77" s="7">
        <v>0.563</v>
      </c>
      <c r="N77" s="7">
        <v>0.704</v>
      </c>
      <c r="O77" s="7">
        <v>0.04</v>
      </c>
      <c r="P77" s="7">
        <v>0.486</v>
      </c>
      <c r="Q77" s="7">
        <v>0.043</v>
      </c>
    </row>
    <row r="78" spans="1:17" ht="15">
      <c r="A78" s="5">
        <v>239</v>
      </c>
      <c r="B78" s="4">
        <v>94</v>
      </c>
      <c r="C78" s="7">
        <f t="shared" si="4"/>
        <v>0.15886599999999998</v>
      </c>
      <c r="D78" s="7">
        <f t="shared" si="4"/>
        <v>0.5745399999999999</v>
      </c>
      <c r="E78" s="7">
        <f t="shared" si="4"/>
        <v>1.6567920000000003</v>
      </c>
      <c r="F78" s="7">
        <v>0.471</v>
      </c>
      <c r="G78" s="7">
        <v>1.305</v>
      </c>
      <c r="H78" s="7">
        <v>3.483</v>
      </c>
      <c r="I78" s="7">
        <v>0.038</v>
      </c>
      <c r="J78" s="7">
        <v>0.275</v>
      </c>
      <c r="K78" s="7">
        <v>0.681</v>
      </c>
      <c r="L78" s="7">
        <v>0.154</v>
      </c>
      <c r="M78" s="7">
        <v>0.595</v>
      </c>
      <c r="N78" s="7">
        <v>2.141</v>
      </c>
      <c r="O78" s="7">
        <v>0.037</v>
      </c>
      <c r="P78" s="7">
        <v>0.548</v>
      </c>
      <c r="Q78" s="7">
        <v>0.428</v>
      </c>
    </row>
    <row r="79" spans="1:17" ht="15">
      <c r="A79" s="5">
        <v>240</v>
      </c>
      <c r="B79" s="4">
        <v>96</v>
      </c>
      <c r="C79" s="7">
        <f t="shared" si="4"/>
        <v>0.14032599999999998</v>
      </c>
      <c r="D79" s="7">
        <f t="shared" si="4"/>
        <v>0.22218700000000002</v>
      </c>
      <c r="E79" s="7">
        <f t="shared" si="4"/>
        <v>1.147802</v>
      </c>
      <c r="F79" s="7">
        <v>0.64</v>
      </c>
      <c r="G79" s="7">
        <v>0.793</v>
      </c>
      <c r="H79" s="7">
        <v>5.185</v>
      </c>
      <c r="I79" s="7">
        <v>0.01</v>
      </c>
      <c r="J79" s="7">
        <v>0.082</v>
      </c>
      <c r="K79" s="7">
        <v>0.132</v>
      </c>
      <c r="L79" s="7">
        <v>0.012</v>
      </c>
      <c r="M79" s="7">
        <v>0.059</v>
      </c>
      <c r="N79" s="7">
        <v>0.04</v>
      </c>
      <c r="O79" s="7">
        <v>0.015</v>
      </c>
      <c r="P79" s="7">
        <v>0.198</v>
      </c>
      <c r="Q79" s="7">
        <v>0.064</v>
      </c>
    </row>
    <row r="80" spans="1:17" ht="15">
      <c r="A80" s="5">
        <v>241</v>
      </c>
      <c r="B80" s="4">
        <v>90</v>
      </c>
      <c r="C80" s="7">
        <f t="shared" si="4"/>
        <v>0.510686</v>
      </c>
      <c r="D80" s="7">
        <f t="shared" si="4"/>
        <v>1.620174</v>
      </c>
      <c r="E80" s="7">
        <f t="shared" si="4"/>
        <v>4.403336</v>
      </c>
      <c r="F80" s="7">
        <v>1.473</v>
      </c>
      <c r="G80" s="7">
        <v>2.388</v>
      </c>
      <c r="H80" s="7">
        <v>11.066</v>
      </c>
      <c r="I80" s="7">
        <v>0.184</v>
      </c>
      <c r="J80" s="7">
        <v>1.029</v>
      </c>
      <c r="K80" s="7">
        <v>2.192</v>
      </c>
      <c r="L80" s="7">
        <v>0.408</v>
      </c>
      <c r="M80" s="7">
        <v>2.169</v>
      </c>
      <c r="N80" s="7">
        <v>3.596</v>
      </c>
      <c r="O80" s="7">
        <v>0.124</v>
      </c>
      <c r="P80" s="7">
        <v>1.515</v>
      </c>
      <c r="Q80" s="7">
        <v>1.763</v>
      </c>
    </row>
    <row r="86" spans="1:7" ht="15">
      <c r="A86" s="11"/>
      <c r="B86" s="11"/>
      <c r="C86" s="10"/>
      <c r="D86" s="10"/>
      <c r="E86" s="10"/>
      <c r="F86" s="10"/>
      <c r="G86" s="10"/>
    </row>
    <row r="87" spans="1:7" ht="15">
      <c r="A87" s="11"/>
      <c r="B87" s="11"/>
      <c r="C87" s="10"/>
      <c r="D87" s="10"/>
      <c r="E87" s="10"/>
      <c r="F87" s="10"/>
      <c r="G87" s="10"/>
    </row>
    <row r="88" spans="1:7" ht="15">
      <c r="A88" s="11"/>
      <c r="B88" s="11"/>
      <c r="C88" s="10"/>
      <c r="D88" s="10"/>
      <c r="E88" s="10"/>
      <c r="F88" s="10"/>
      <c r="G88" s="10"/>
    </row>
    <row r="89" spans="1:7" ht="15">
      <c r="A89" s="11"/>
      <c r="B89" s="11"/>
      <c r="C89" s="10"/>
      <c r="D89" s="10"/>
      <c r="E89" s="10"/>
      <c r="F89" s="10"/>
      <c r="G89" s="10"/>
    </row>
    <row r="90" spans="1:7" ht="15">
      <c r="A90" s="11"/>
      <c r="B90" s="11"/>
      <c r="C90" s="10"/>
      <c r="D90" s="10"/>
      <c r="E90" s="10"/>
      <c r="F90" s="10"/>
      <c r="G90" s="10"/>
    </row>
    <row r="91" spans="1:7" ht="15">
      <c r="A91" s="11"/>
      <c r="B91" s="11"/>
      <c r="C91" s="10"/>
      <c r="D91" s="10"/>
      <c r="E91" s="10"/>
      <c r="F91" s="10"/>
      <c r="G91" s="10"/>
    </row>
    <row r="92" spans="1:7" ht="15">
      <c r="A92" s="11"/>
      <c r="B92" s="11"/>
      <c r="C92" s="10"/>
      <c r="D92" s="10"/>
      <c r="E92" s="10"/>
      <c r="F92" s="10"/>
      <c r="G92" s="10"/>
    </row>
    <row r="93" spans="1:7" ht="15">
      <c r="A93" s="11"/>
      <c r="B93" s="11"/>
      <c r="C93" s="10"/>
      <c r="D93" s="10"/>
      <c r="E93" s="10"/>
      <c r="F93" s="10"/>
      <c r="G93" s="10"/>
    </row>
    <row r="94" spans="1:7" ht="15">
      <c r="A94" s="11"/>
      <c r="B94" s="11"/>
      <c r="C94" s="10"/>
      <c r="D94" s="10"/>
      <c r="E94" s="10"/>
      <c r="F94" s="10"/>
      <c r="G94" s="10"/>
    </row>
    <row r="95" spans="1:7" ht="15">
      <c r="A95" s="11"/>
      <c r="B95" s="11"/>
      <c r="C95" s="10"/>
      <c r="D95" s="10"/>
      <c r="E95" s="10"/>
      <c r="F95" s="10"/>
      <c r="G95" s="10"/>
    </row>
    <row r="96" spans="1:7" ht="15">
      <c r="A96" s="11"/>
      <c r="B96" s="11"/>
      <c r="C96" s="10"/>
      <c r="D96" s="10"/>
      <c r="E96" s="10"/>
      <c r="F96" s="10"/>
      <c r="G96" s="10"/>
    </row>
    <row r="97" spans="1:7" ht="15">
      <c r="A97" s="11"/>
      <c r="B97" s="11"/>
      <c r="C97" s="10"/>
      <c r="D97" s="10"/>
      <c r="E97" s="10"/>
      <c r="F97" s="10"/>
      <c r="G97" s="10"/>
    </row>
    <row r="98" spans="1:7" ht="15">
      <c r="A98" s="11"/>
      <c r="B98" s="11"/>
      <c r="C98" s="10"/>
      <c r="D98" s="10"/>
      <c r="E98" s="10"/>
      <c r="F98" s="10"/>
      <c r="G98" s="10"/>
    </row>
    <row r="99" spans="1:7" ht="15">
      <c r="A99" s="11"/>
      <c r="B99" s="11"/>
      <c r="C99" s="10"/>
      <c r="D99" s="10"/>
      <c r="E99" s="10"/>
      <c r="F99" s="10"/>
      <c r="G99" s="10"/>
    </row>
    <row r="100" spans="1:7" ht="15">
      <c r="A100" s="11"/>
      <c r="B100" s="11"/>
      <c r="C100" s="10"/>
      <c r="D100" s="10"/>
      <c r="E100" s="10"/>
      <c r="F100" s="10"/>
      <c r="G100" s="10"/>
    </row>
    <row r="101" spans="1:7" ht="15">
      <c r="A101" s="11"/>
      <c r="B101" s="11"/>
      <c r="C101" s="10"/>
      <c r="D101" s="10"/>
      <c r="E101" s="10"/>
      <c r="F101" s="10"/>
      <c r="G101" s="10"/>
    </row>
    <row r="102" spans="1:7" ht="15">
      <c r="A102" s="11"/>
      <c r="B102" s="11"/>
      <c r="C102" s="10"/>
      <c r="D102" s="10"/>
      <c r="E102" s="10"/>
      <c r="F102" s="10"/>
      <c r="G102" s="10"/>
    </row>
    <row r="103" spans="1:7" ht="15">
      <c r="A103" s="11"/>
      <c r="B103" s="11"/>
      <c r="C103" s="10"/>
      <c r="D103" s="10"/>
      <c r="E103" s="10"/>
      <c r="F103" s="10"/>
      <c r="G103" s="10"/>
    </row>
    <row r="104" spans="1:7" ht="15">
      <c r="A104" s="11"/>
      <c r="B104" s="11"/>
      <c r="C104" s="10"/>
      <c r="D104" s="10"/>
      <c r="E104" s="10"/>
      <c r="F104" s="10"/>
      <c r="G104" s="10"/>
    </row>
    <row r="105" spans="1:7" ht="15">
      <c r="A105" s="11"/>
      <c r="B105" s="11"/>
      <c r="C105" s="10"/>
      <c r="D105" s="10"/>
      <c r="E105" s="10"/>
      <c r="F105" s="10"/>
      <c r="G105" s="10"/>
    </row>
    <row r="106" spans="1:7" ht="15">
      <c r="A106" s="11"/>
      <c r="B106" s="11"/>
      <c r="C106" s="10"/>
      <c r="D106" s="10"/>
      <c r="E106" s="10"/>
      <c r="F106" s="10"/>
      <c r="G106" s="10"/>
    </row>
    <row r="107" spans="1:7" ht="15">
      <c r="A107" s="11"/>
      <c r="B107" s="11"/>
      <c r="C107" s="10"/>
      <c r="D107" s="10"/>
      <c r="E107" s="10"/>
      <c r="F107" s="10"/>
      <c r="G107" s="10"/>
    </row>
    <row r="108" spans="1:7" ht="15">
      <c r="A108" s="11"/>
      <c r="B108" s="11"/>
      <c r="C108" s="10"/>
      <c r="D108" s="10"/>
      <c r="E108" s="10"/>
      <c r="F108" s="10"/>
      <c r="G108" s="10"/>
    </row>
    <row r="109" spans="1:7" ht="15">
      <c r="A109" s="11"/>
      <c r="B109" s="11"/>
      <c r="C109" s="10"/>
      <c r="D109" s="10"/>
      <c r="E109" s="10"/>
      <c r="F109" s="10"/>
      <c r="G109" s="10"/>
    </row>
    <row r="110" spans="1:7" ht="15">
      <c r="A110" s="11"/>
      <c r="B110" s="11"/>
      <c r="C110" s="10"/>
      <c r="D110" s="10"/>
      <c r="E110" s="10"/>
      <c r="F110" s="10"/>
      <c r="G110" s="10"/>
    </row>
    <row r="111" spans="1:7" ht="15">
      <c r="A111" s="11"/>
      <c r="B111" s="11"/>
      <c r="C111" s="10"/>
      <c r="D111" s="10"/>
      <c r="E111" s="10"/>
      <c r="F111" s="10"/>
      <c r="G111" s="10"/>
    </row>
    <row r="112" spans="1:7" ht="15">
      <c r="A112" s="11"/>
      <c r="B112" s="11"/>
      <c r="C112" s="10"/>
      <c r="D112" s="10"/>
      <c r="E112" s="10"/>
      <c r="F112" s="10"/>
      <c r="G112" s="10"/>
    </row>
    <row r="113" spans="1:7" ht="15">
      <c r="A113" s="11"/>
      <c r="B113" s="11"/>
      <c r="C113" s="10"/>
      <c r="D113" s="10"/>
      <c r="E113" s="10"/>
      <c r="F113" s="10"/>
      <c r="G113" s="10"/>
    </row>
    <row r="114" spans="1:7" ht="15">
      <c r="A114" s="11"/>
      <c r="B114" s="11"/>
      <c r="C114" s="10"/>
      <c r="D114" s="10"/>
      <c r="E114" s="10"/>
      <c r="F114" s="10"/>
      <c r="G114" s="10"/>
    </row>
    <row r="115" spans="1:7" ht="15">
      <c r="A115" s="11"/>
      <c r="B115" s="11"/>
      <c r="C115" s="10"/>
      <c r="D115" s="10"/>
      <c r="E115" s="10"/>
      <c r="F115" s="10"/>
      <c r="G115" s="10"/>
    </row>
    <row r="116" spans="1:7" ht="15">
      <c r="A116" s="11"/>
      <c r="B116" s="11"/>
      <c r="C116" s="10"/>
      <c r="D116" s="10"/>
      <c r="E116" s="10"/>
      <c r="F116" s="10"/>
      <c r="G116" s="10"/>
    </row>
    <row r="117" spans="1:7" ht="15">
      <c r="A117" s="11"/>
      <c r="B117" s="11"/>
      <c r="C117" s="10"/>
      <c r="D117" s="10"/>
      <c r="E117" s="10"/>
      <c r="F117" s="10"/>
      <c r="G117" s="10"/>
    </row>
    <row r="118" spans="1:7" ht="15">
      <c r="A118" s="11"/>
      <c r="B118" s="11"/>
      <c r="C118" s="10"/>
      <c r="D118" s="10"/>
      <c r="E118" s="10"/>
      <c r="F118" s="10"/>
      <c r="G118" s="10"/>
    </row>
    <row r="119" spans="1:7" ht="15">
      <c r="A119" s="11"/>
      <c r="B119" s="11"/>
      <c r="C119" s="10"/>
      <c r="D119" s="10"/>
      <c r="E119" s="10"/>
      <c r="F119" s="10"/>
      <c r="G119" s="10"/>
    </row>
    <row r="120" spans="1:7" ht="15">
      <c r="A120" s="11"/>
      <c r="B120" s="11"/>
      <c r="C120" s="10"/>
      <c r="D120" s="10"/>
      <c r="E120" s="10"/>
      <c r="F120" s="10"/>
      <c r="G120" s="10"/>
    </row>
    <row r="121" spans="1:7" ht="15">
      <c r="A121" s="11"/>
      <c r="B121" s="11"/>
      <c r="C121" s="10"/>
      <c r="D121" s="10"/>
      <c r="E121" s="10"/>
      <c r="F121" s="10"/>
      <c r="G121" s="10"/>
    </row>
    <row r="122" spans="1:7" ht="15">
      <c r="A122" s="11"/>
      <c r="B122" s="11"/>
      <c r="C122" s="10"/>
      <c r="D122" s="10"/>
      <c r="E122" s="10"/>
      <c r="F122" s="10"/>
      <c r="G122" s="10"/>
    </row>
    <row r="123" spans="1:7" ht="15">
      <c r="A123" s="11"/>
      <c r="B123" s="11"/>
      <c r="C123" s="10"/>
      <c r="D123" s="10"/>
      <c r="E123" s="10"/>
      <c r="F123" s="10"/>
      <c r="G123" s="10"/>
    </row>
    <row r="124" spans="1:7" ht="15">
      <c r="A124" s="11"/>
      <c r="B124" s="11"/>
      <c r="C124" s="10"/>
      <c r="D124" s="10"/>
      <c r="E124" s="10"/>
      <c r="F124" s="10"/>
      <c r="G124" s="10"/>
    </row>
    <row r="125" spans="1:7" ht="15">
      <c r="A125" s="11"/>
      <c r="B125" s="11"/>
      <c r="C125" s="10"/>
      <c r="D125" s="10"/>
      <c r="E125" s="10"/>
      <c r="F125" s="10"/>
      <c r="G125" s="10"/>
    </row>
    <row r="126" spans="1:7" ht="15">
      <c r="A126" s="11"/>
      <c r="B126" s="11"/>
      <c r="C126" s="10"/>
      <c r="D126" s="10"/>
      <c r="E126" s="10"/>
      <c r="F126" s="10"/>
      <c r="G126" s="10"/>
    </row>
    <row r="127" spans="1:7" ht="15">
      <c r="A127" s="11"/>
      <c r="B127" s="11"/>
      <c r="C127" s="10"/>
      <c r="D127" s="10"/>
      <c r="E127" s="10"/>
      <c r="F127" s="10"/>
      <c r="G127" s="10"/>
    </row>
    <row r="128" spans="1:7" ht="15">
      <c r="A128" s="11"/>
      <c r="B128" s="11"/>
      <c r="C128" s="10"/>
      <c r="D128" s="10"/>
      <c r="E128" s="10"/>
      <c r="F128" s="10"/>
      <c r="G128" s="10"/>
    </row>
    <row r="129" spans="1:7" ht="15">
      <c r="A129" s="11"/>
      <c r="B129" s="11"/>
      <c r="C129" s="10"/>
      <c r="D129" s="10"/>
      <c r="E129" s="10"/>
      <c r="F129" s="10"/>
      <c r="G129" s="10"/>
    </row>
    <row r="130" spans="1:7" ht="15">
      <c r="A130" s="11"/>
      <c r="B130" s="11"/>
      <c r="C130" s="10"/>
      <c r="D130" s="10"/>
      <c r="E130" s="10"/>
      <c r="F130" s="10"/>
      <c r="G130" s="10"/>
    </row>
    <row r="131" spans="1:7" ht="15">
      <c r="A131" s="11"/>
      <c r="B131" s="11"/>
      <c r="C131" s="10"/>
      <c r="D131" s="10"/>
      <c r="E131" s="10"/>
      <c r="F131" s="10"/>
      <c r="G131" s="10"/>
    </row>
    <row r="132" spans="1:7" ht="15">
      <c r="A132" s="11"/>
      <c r="B132" s="11"/>
      <c r="C132" s="10"/>
      <c r="D132" s="10"/>
      <c r="E132" s="10"/>
      <c r="F132" s="10"/>
      <c r="G132" s="10"/>
    </row>
    <row r="133" spans="1:7" ht="15">
      <c r="A133" s="11"/>
      <c r="B133" s="11"/>
      <c r="C133" s="10"/>
      <c r="D133" s="10"/>
      <c r="E133" s="10"/>
      <c r="F133" s="10"/>
      <c r="G133" s="10"/>
    </row>
    <row r="134" spans="1:7" ht="15">
      <c r="A134" s="11"/>
      <c r="B134" s="11"/>
      <c r="C134" s="10"/>
      <c r="D134" s="10"/>
      <c r="E134" s="10"/>
      <c r="F134" s="10"/>
      <c r="G134" s="10"/>
    </row>
    <row r="135" spans="1:7" ht="15">
      <c r="A135" s="11"/>
      <c r="B135" s="11"/>
      <c r="C135" s="10"/>
      <c r="D135" s="10"/>
      <c r="E135" s="10"/>
      <c r="F135" s="10"/>
      <c r="G135" s="10"/>
    </row>
    <row r="136" spans="1:7" ht="15">
      <c r="A136" s="11"/>
      <c r="B136" s="11"/>
      <c r="C136" s="10"/>
      <c r="D136" s="10"/>
      <c r="E136" s="10"/>
      <c r="F136" s="10"/>
      <c r="G136" s="10"/>
    </row>
    <row r="137" spans="1:7" ht="15">
      <c r="A137" s="11"/>
      <c r="B137" s="11"/>
      <c r="C137" s="10"/>
      <c r="D137" s="10"/>
      <c r="E137" s="10"/>
      <c r="F137" s="10"/>
      <c r="G137" s="10"/>
    </row>
    <row r="138" spans="1:7" ht="15">
      <c r="A138" s="11"/>
      <c r="B138" s="11"/>
      <c r="C138" s="10"/>
      <c r="D138" s="10"/>
      <c r="E138" s="10"/>
      <c r="F138" s="10"/>
      <c r="G138" s="10"/>
    </row>
  </sheetData>
  <printOptions gridLines="1"/>
  <pageMargins left="0.41" right="0.21" top="1" bottom="1" header="0.5" footer="0.5"/>
  <pageSetup fitToHeight="1" fitToWidth="1" horizontalDpi="600" verticalDpi="600" orientation="portrait" scale="48" r:id="rId1"/>
  <headerFooter alignWithMargins="0">
    <oddHeader>&amp;C&amp;18Table 1
Bagged Emission Measurements in Grams per Mile</oddHeader>
    <oddFooter>&amp;CF505.XLS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NVFEL</dc:creator>
  <cp:keywords/>
  <dc:description/>
  <cp:lastModifiedBy>NVFEL</cp:lastModifiedBy>
  <cp:lastPrinted>2001-11-07T17:49:26Z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