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24855" windowHeight="13185" activeTab="0"/>
  </bookViews>
  <sheets>
    <sheet name="Master List" sheetId="1" r:id="rId1"/>
    <sheet name="Bibliography" sheetId="2" r:id="rId2"/>
    <sheet name="Testing Methods" sheetId="3" r:id="rId3"/>
    <sheet name="Test Fuel" sheetId="4" r:id="rId4"/>
    <sheet name="Test Vehicle or Engine" sheetId="5" r:id="rId5"/>
  </sheets>
  <definedNames>
    <definedName name="_xlnm._FilterDatabase" localSheetId="0" hidden="1">'Master List'!$Z$7:$AA$938</definedName>
  </definedNames>
  <calcPr fullCalcOnLoad="1"/>
</workbook>
</file>

<file path=xl/comments1.xml><?xml version="1.0" encoding="utf-8"?>
<comments xmlns="http://schemas.openxmlformats.org/spreadsheetml/2006/main">
  <authors>
    <author>ENVIRON</author>
  </authors>
  <commentList>
    <comment ref="B280" authorId="0">
      <text>
        <r>
          <rPr>
            <b/>
            <sz val="8"/>
            <rFont val="Tahoma"/>
            <family val="0"/>
          </rPr>
          <t>ENVIRON:</t>
        </r>
        <r>
          <rPr>
            <sz val="8"/>
            <rFont val="Tahoma"/>
            <family val="0"/>
          </rPr>
          <t xml:space="preserve">
renamed from C2 alkylindane </t>
        </r>
      </text>
    </comment>
    <comment ref="B281" authorId="0">
      <text>
        <r>
          <rPr>
            <b/>
            <sz val="8"/>
            <rFont val="Tahoma"/>
            <family val="0"/>
          </rPr>
          <t>ENVIRON:</t>
        </r>
        <r>
          <rPr>
            <sz val="8"/>
            <rFont val="Tahoma"/>
            <family val="0"/>
          </rPr>
          <t xml:space="preserve">
renamed from C2 alkylnaphthalene</t>
        </r>
      </text>
    </comment>
    <comment ref="B282" authorId="0">
      <text>
        <r>
          <rPr>
            <b/>
            <sz val="8"/>
            <rFont val="Tahoma"/>
            <family val="0"/>
          </rPr>
          <t>ENVIRON:</t>
        </r>
        <r>
          <rPr>
            <sz val="8"/>
            <rFont val="Tahoma"/>
            <family val="0"/>
          </rPr>
          <t xml:space="preserve">
renamed from C2 alkylstyrenes</t>
        </r>
      </text>
    </comment>
  </commentList>
</comments>
</file>

<file path=xl/comments4.xml><?xml version="1.0" encoding="utf-8"?>
<comments xmlns="http://schemas.openxmlformats.org/spreadsheetml/2006/main">
  <authors>
    <author>ENVIRON</author>
  </authors>
  <commentList>
    <comment ref="U7" authorId="0">
      <text>
        <r>
          <rPr>
            <b/>
            <sz val="8"/>
            <rFont val="Tahoma"/>
            <family val="0"/>
          </rPr>
          <t>ENVIRON:</t>
        </r>
        <r>
          <rPr>
            <sz val="8"/>
            <rFont val="Tahoma"/>
            <family val="0"/>
          </rPr>
          <t xml:space="preserve">
corrected from "Centane Number" 5/11/04</t>
        </r>
      </text>
    </comment>
    <comment ref="BG401" authorId="0">
      <text>
        <r>
          <rPr>
            <b/>
            <sz val="8"/>
            <rFont val="Tahoma"/>
            <family val="0"/>
          </rPr>
          <t>ENVIRON:</t>
        </r>
        <r>
          <rPr>
            <sz val="8"/>
            <rFont val="Tahoma"/>
            <family val="0"/>
          </rPr>
          <t xml:space="preserve">
gross heating value</t>
        </r>
      </text>
    </comment>
    <comment ref="BG416" authorId="0">
      <text>
        <r>
          <rPr>
            <b/>
            <sz val="8"/>
            <rFont val="Tahoma"/>
            <family val="0"/>
          </rPr>
          <t>ENVIRON:</t>
        </r>
        <r>
          <rPr>
            <sz val="8"/>
            <rFont val="Tahoma"/>
            <family val="0"/>
          </rPr>
          <t xml:space="preserve">
gross</t>
        </r>
      </text>
    </comment>
    <comment ref="CY342" authorId="0">
      <text>
        <r>
          <rPr>
            <b/>
            <sz val="8"/>
            <rFont val="Tahoma"/>
            <family val="0"/>
          </rPr>
          <t>ENVIRON:</t>
        </r>
        <r>
          <rPr>
            <sz val="8"/>
            <rFont val="Tahoma"/>
            <family val="0"/>
          </rPr>
          <t xml:space="preserve">
dry basis = 1039.3 btu/scf
saturated = 1022.3 btu/scf</t>
        </r>
      </text>
    </comment>
    <comment ref="C413" authorId="0">
      <text>
        <r>
          <rPr>
            <b/>
            <sz val="8"/>
            <rFont val="Tahoma"/>
            <family val="0"/>
          </rPr>
          <t>ENVIRON:</t>
        </r>
        <r>
          <rPr>
            <sz val="8"/>
            <rFont val="Tahoma"/>
            <family val="0"/>
          </rPr>
          <t xml:space="preserve">
SwRI analysis</t>
        </r>
      </text>
    </comment>
    <comment ref="BU413" authorId="0">
      <text>
        <r>
          <rPr>
            <b/>
            <sz val="8"/>
            <rFont val="Tahoma"/>
            <family val="0"/>
          </rPr>
          <t>ENVIRON:</t>
        </r>
        <r>
          <rPr>
            <sz val="8"/>
            <rFont val="Tahoma"/>
            <family val="0"/>
          </rPr>
          <t xml:space="preserve">
butanes and heavier
</t>
        </r>
      </text>
    </comment>
    <comment ref="BG344" authorId="0">
      <text>
        <r>
          <rPr>
            <b/>
            <sz val="8"/>
            <rFont val="Tahoma"/>
            <family val="0"/>
          </rPr>
          <t>ENVIRON:</t>
        </r>
        <r>
          <rPr>
            <sz val="8"/>
            <rFont val="Tahoma"/>
            <family val="0"/>
          </rPr>
          <t xml:space="preserve">
Net Heat of Combustion
</t>
        </r>
      </text>
    </comment>
    <comment ref="BI440" authorId="0">
      <text>
        <r>
          <rPr>
            <b/>
            <sz val="8"/>
            <rFont val="Tahoma"/>
            <family val="0"/>
          </rPr>
          <t>ENVIRON:</t>
        </r>
        <r>
          <rPr>
            <sz val="8"/>
            <rFont val="Tahoma"/>
            <family val="0"/>
          </rPr>
          <t xml:space="preserve">
at -20 deg C</t>
        </r>
      </text>
    </comment>
  </commentList>
</comments>
</file>

<file path=xl/comments5.xml><?xml version="1.0" encoding="utf-8"?>
<comments xmlns="http://schemas.openxmlformats.org/spreadsheetml/2006/main">
  <authors>
    <author>ENVIRON</author>
  </authors>
  <commentList>
    <comment ref="B523" authorId="0">
      <text>
        <r>
          <rPr>
            <b/>
            <sz val="8"/>
            <rFont val="Tahoma"/>
            <family val="0"/>
          </rPr>
          <t>ENVIRON:</t>
        </r>
        <r>
          <rPr>
            <sz val="8"/>
            <rFont val="Tahoma"/>
            <family val="0"/>
          </rPr>
          <t xml:space="preserve">
Only the first three vehicles in the study were analyzed for unregulated emissions - these are the ones listed.  The next 10 vehicles were also sampled for unregulated emissions - but were archived for future analysis</t>
        </r>
      </text>
    </comment>
  </commentList>
</comments>
</file>

<file path=xl/sharedStrings.xml><?xml version="1.0" encoding="utf-8"?>
<sst xmlns="http://schemas.openxmlformats.org/spreadsheetml/2006/main" count="18958" uniqueCount="3930">
  <si>
    <t>1,5,8,9,20,21,22,24,29,31,34,45,46,48,53,62,95,101,102,131,138,147,166,180,184,188,189</t>
  </si>
  <si>
    <t>2,2,5-trimethylheptane</t>
  </si>
  <si>
    <t>02091-95-6</t>
  </si>
  <si>
    <t>2,2,5-trimethylhexane</t>
  </si>
  <si>
    <t>03522-94-9</t>
  </si>
  <si>
    <t>1,5,9,20,21,22,24,29,31,45,46,48,95,101,102,138,147,166,184,188,189,193</t>
  </si>
  <si>
    <t>2,2-dimethylbutane</t>
  </si>
  <si>
    <t>00075-83-2</t>
  </si>
  <si>
    <t>1,5,8,9,20,21,22,24,29,31,45,46,48,53,62,95,102,131,147,166,180,184,188,189,193</t>
  </si>
  <si>
    <t>2,2-dimethylhexane</t>
  </si>
  <si>
    <t>00590-73-8</t>
  </si>
  <si>
    <t>1,9,20,21,22,24,31,45,46,48,188,193</t>
  </si>
  <si>
    <t>2,2-dimethyloctane</t>
  </si>
  <si>
    <t>15869-87-1</t>
  </si>
  <si>
    <t>1,9,20,21,22,31,45,46,48,180,188,193</t>
  </si>
  <si>
    <t>2,2-dimethylpentane</t>
  </si>
  <si>
    <t>00590-35-2</t>
  </si>
  <si>
    <t>1,9,20,21,22,31,45,48,102,131,180,184,189,193</t>
  </si>
  <si>
    <t>2,2-dimethylpropane</t>
  </si>
  <si>
    <t>00463-82-1</t>
  </si>
  <si>
    <t>1,8,9,20,21,22,24,31,45,46,48,131,184,188,189,193</t>
  </si>
  <si>
    <t>2,3,3-trimethyl-1-butene</t>
  </si>
  <si>
    <t>00594-56-9</t>
  </si>
  <si>
    <t>24,31</t>
  </si>
  <si>
    <t>2,3,3-trimethylpentane</t>
  </si>
  <si>
    <t>00560-21-4</t>
  </si>
  <si>
    <t>5,9,22,24,31,45,46,48,102,180,184,189</t>
  </si>
  <si>
    <t>2,3,4,6,7,8-hexachlorodibenzofuran</t>
  </si>
  <si>
    <t>60851-34-5</t>
  </si>
  <si>
    <t>2,3,4,7,8-pentachlorodibenzofuran</t>
  </si>
  <si>
    <t>57117-31-4</t>
  </si>
  <si>
    <t>2,3,4-trimethylpentane</t>
  </si>
  <si>
    <t>00565-75-3</t>
  </si>
  <si>
    <t>1,5,8,9,20,21,22,24,29,31,45,46,53,62,95,101,102,131,138,147,166,184,188,189,193</t>
  </si>
  <si>
    <t>2,3,5,6-tetramethylphenol</t>
  </si>
  <si>
    <t>00527-35-5</t>
  </si>
  <si>
    <t>2,3,5-trimethylhexane</t>
  </si>
  <si>
    <t>01069-53-0</t>
  </si>
  <si>
    <t>1,5,9,20,21,22,24,31,45,46,48,184,188,189,193</t>
  </si>
  <si>
    <t>2,3,5-trimethylnaphthalene</t>
  </si>
  <si>
    <t>02245-38-7</t>
  </si>
  <si>
    <t>2,3,5-trimethylphenol</t>
  </si>
  <si>
    <t>00697-82-5</t>
  </si>
  <si>
    <t>2,3,7,8-tetrachlorodibenzo-p-dioxin</t>
  </si>
  <si>
    <t>01746-01-6</t>
  </si>
  <si>
    <t>4,9,13,16,17,23,27</t>
  </si>
  <si>
    <t>2,3,7,8-tetrachlorodibenzofuran</t>
  </si>
  <si>
    <t>51207-31-9</t>
  </si>
  <si>
    <t>2,3-butadione</t>
  </si>
  <si>
    <t>00431-03-8</t>
  </si>
  <si>
    <t>35,53,62,193</t>
  </si>
  <si>
    <t>2,3-dimethyl-1-butene</t>
  </si>
  <si>
    <t>00563-78-0</t>
  </si>
  <si>
    <t>5,31,46,131,188</t>
  </si>
  <si>
    <t>2,3-dimethyl-2-pentene</t>
  </si>
  <si>
    <t>10574-37-5</t>
  </si>
  <si>
    <t>1,9,20,21,22,31,45,46,95,166,188</t>
  </si>
  <si>
    <t>2,3-dimethylbutane</t>
  </si>
  <si>
    <t>00079-29-8</t>
  </si>
  <si>
    <t>1,5,8,9,20,21,22,24,29,31,45,46,48,53,62,95,101,102,131,147,166,180,184,188,189,193</t>
  </si>
  <si>
    <t>2,3-dimethylheptane</t>
  </si>
  <si>
    <t>03074-71-3</t>
  </si>
  <si>
    <t>1,5,9,20,21,22,24,31,45,46,131,188</t>
  </si>
  <si>
    <t>2,3-dimethylhexane</t>
  </si>
  <si>
    <t>00584-94-1</t>
  </si>
  <si>
    <t>1,8,9,20,21,22,24,29,31,45,46,48,53,62,95,101,102,131,166,180,184,188,189</t>
  </si>
  <si>
    <t>2,3-dimethyloctane</t>
  </si>
  <si>
    <t>07146-60-3</t>
  </si>
  <si>
    <t>5,24,46,147,188</t>
  </si>
  <si>
    <t>2,3-dimethylpentane</t>
  </si>
  <si>
    <t>00565-59-3</t>
  </si>
  <si>
    <t>1,5,8,9,20,21,22,24,29,31,45,46,48,53,62,95,101,102,138,147,166,180,184,188,189,193</t>
  </si>
  <si>
    <t>2,3-dimethylphenol</t>
  </si>
  <si>
    <t>00526-75-0</t>
  </si>
  <si>
    <t>2,4,4-trimethyl-2-pentene</t>
  </si>
  <si>
    <t>00107-40-4</t>
  </si>
  <si>
    <t>1,5,9,20,21,22,31,45,46,188,189</t>
  </si>
  <si>
    <t>2,4,4-trimethylhexane</t>
  </si>
  <si>
    <t>16747-30-1</t>
  </si>
  <si>
    <t>31,46,184,188</t>
  </si>
  <si>
    <t>2,4,5-trimethylheptane</t>
  </si>
  <si>
    <t>20278-84-6</t>
  </si>
  <si>
    <t>2,4,6-trimethylhexane</t>
  </si>
  <si>
    <t>2,4,6-trimethylphenol</t>
  </si>
  <si>
    <t>00527-60-6</t>
  </si>
  <si>
    <t>2,4-dimethyl-1-pentene</t>
  </si>
  <si>
    <t>02213-32-3</t>
  </si>
  <si>
    <t>2,4-dimethyl-2-pentene</t>
  </si>
  <si>
    <t>00625-65-0</t>
  </si>
  <si>
    <t>2,4-dimethylheptane</t>
  </si>
  <si>
    <t>02213-23-2</t>
  </si>
  <si>
    <t>1,5,9,20,21,22,24,31,45,46,48,131,184,188,189,193</t>
  </si>
  <si>
    <t>2,4-dimethylhexane</t>
  </si>
  <si>
    <t>00589-43-5</t>
  </si>
  <si>
    <t>1,5,8,9,20,21,22,24,29,31,45,46,48,53,62,101,102,131,138,147,180,184,188,189</t>
  </si>
  <si>
    <t>2,4-dimethyloctane</t>
  </si>
  <si>
    <t>04032-94-4</t>
  </si>
  <si>
    <t>1,9,20,21,22,24,31,45,46,48,102,147,180,184,188</t>
  </si>
  <si>
    <t>2,4-dimethylpentane</t>
  </si>
  <si>
    <t>00108-08-7</t>
  </si>
  <si>
    <t>1,5,8,9,20,21,22,24,29,31,45,46,48,53,62,95,101,102,147,166,180,184,188,189,193</t>
  </si>
  <si>
    <t>2,5-dimethyl-1,5-hexadiene</t>
  </si>
  <si>
    <t>00627-58-7</t>
  </si>
  <si>
    <t>2,5-dimethylbenzaldehyde</t>
  </si>
  <si>
    <t>05779-94-2</t>
  </si>
  <si>
    <t>20,21,53,62</t>
  </si>
  <si>
    <t>2,5-dimethylheptane</t>
  </si>
  <si>
    <t>02216-30-0</t>
  </si>
  <si>
    <t>24,31,102,131,184,189,193</t>
  </si>
  <si>
    <t>2,5-dimethylhexane</t>
  </si>
  <si>
    <t>00592-13-2</t>
  </si>
  <si>
    <t>1,9,20,21,22,24,29,31,45,46,53,62,101,138,147,188</t>
  </si>
  <si>
    <t>2,5-dimethyloctane</t>
  </si>
  <si>
    <t>15869-89-3</t>
  </si>
  <si>
    <t>2,6- &amp; 2,7-dimethylnaphthalene</t>
  </si>
  <si>
    <t>00581-42-0</t>
  </si>
  <si>
    <t>9,87,166,177,183</t>
  </si>
  <si>
    <t>2,6-dimethylheptane</t>
  </si>
  <si>
    <t>01072-05-5</t>
  </si>
  <si>
    <t>31,46,102,184,188,189</t>
  </si>
  <si>
    <t>2,6-dimethylnaphthalene</t>
  </si>
  <si>
    <t>24,35,98,99,100,173</t>
  </si>
  <si>
    <t>2,6-dimethyloctane</t>
  </si>
  <si>
    <t>02051-30-1</t>
  </si>
  <si>
    <t>24,46,188</t>
  </si>
  <si>
    <t>2-(1-methylethyl)-phenol</t>
  </si>
  <si>
    <t>00088-69-7</t>
  </si>
  <si>
    <t>2-butanone</t>
  </si>
  <si>
    <t>00078-93-3</t>
  </si>
  <si>
    <t>1,5,8,9,20,21,24,31,42,45,46,48,53,62,92,102,147,155,166,180,184,188,190,193</t>
  </si>
  <si>
    <t>2-butanone &amp; 2-methylpropanal mixture</t>
  </si>
  <si>
    <t>78-93-3; 78-84-2</t>
  </si>
  <si>
    <t>2-butenal</t>
  </si>
  <si>
    <t>04170-30-3</t>
  </si>
  <si>
    <t>2-butyne</t>
  </si>
  <si>
    <t>00503-17-3</t>
  </si>
  <si>
    <t>1,9,20,21,22,24,31,45,46,48,102,131,188,193</t>
  </si>
  <si>
    <t>2-ethoxy-2-methylpropane</t>
  </si>
  <si>
    <t>00637-92-3</t>
  </si>
  <si>
    <t>1,9,20,21,22,24,31,45,53,131,147</t>
  </si>
  <si>
    <t>2-ethyl-1,3-dimethylbenzene</t>
  </si>
  <si>
    <t>02870-04-4</t>
  </si>
  <si>
    <t>8,9,22,24,29,45,46,131,180,188,193</t>
  </si>
  <si>
    <t>2-ethyl-1,4-dimethylbenzene</t>
  </si>
  <si>
    <t>01758-88-9</t>
  </si>
  <si>
    <t>8,9,22,24,45,46,48,102,131,166,180,188,193</t>
  </si>
  <si>
    <t>2-hexene</t>
  </si>
  <si>
    <t>00592-43-8</t>
  </si>
  <si>
    <t>2-methoxy-2-methylpropane</t>
  </si>
  <si>
    <t>01634-04-4</t>
  </si>
  <si>
    <t>1,4,5,9,12,13,14,18,20,21,22,23,24,29,30,31,32,33,37,41,43,44,45,46,48,53,95,131,138,147,166,184,188,189</t>
  </si>
  <si>
    <t>2-methyl-1,3-butadiene</t>
  </si>
  <si>
    <t>00078-79-5</t>
  </si>
  <si>
    <t>1,5,9,20,21,22,24,29,31,45,46,48,95,102,131,138,147,166,180,184,188,189,193</t>
  </si>
  <si>
    <t>2-methyl-1-butene</t>
  </si>
  <si>
    <t>00563-46-2</t>
  </si>
  <si>
    <t>1,5,9,20,21,22,24,29,31,45,46,48,53,62,95,102,131,138,147,166,180,184,188,193</t>
  </si>
  <si>
    <t>2-methyl-1-hexene</t>
  </si>
  <si>
    <t>06094-02-6</t>
  </si>
  <si>
    <t>2-methyl-1-nitronaphthalene</t>
  </si>
  <si>
    <t>00881-03-8</t>
  </si>
  <si>
    <t>2-methyl-1-pentene</t>
  </si>
  <si>
    <t>00763-29-1</t>
  </si>
  <si>
    <t>1,5,9,20,21,22,24,31,45,46,48,53,95,102,131,166,180,184,188,193</t>
  </si>
  <si>
    <t>2-methyl-1-propene</t>
  </si>
  <si>
    <t>00115-11-7</t>
  </si>
  <si>
    <t>1,5,8,9,20,21,22,24,29,31,43,45,46,47,48,53,62,102,131,138,147,180,184,188,189</t>
  </si>
  <si>
    <t>2-methyl-2-butene</t>
  </si>
  <si>
    <t>00513-35-9</t>
  </si>
  <si>
    <t>1,5,9,20,21,22,24,29,31,36,45,46,48,53,95,102,131,147,166,180,184,188,189,193</t>
  </si>
  <si>
    <t>2-methyl-2-ethylheptane</t>
  </si>
  <si>
    <t>2-methyl-2-hexene</t>
  </si>
  <si>
    <t>02738-19-4</t>
  </si>
  <si>
    <t>1,9,20,21,22,31,45,46,48,131,184,188</t>
  </si>
  <si>
    <t>2-methyl-2-pentene</t>
  </si>
  <si>
    <t>00625-27-4</t>
  </si>
  <si>
    <t>1,9,20,21,22,24,29,31,45,46,48,53,62,95,166,180,184,188,193</t>
  </si>
  <si>
    <t>2-methyl-2-propenal</t>
  </si>
  <si>
    <t>00078-85-3</t>
  </si>
  <si>
    <t>9,45,46,53,62,166,188,193</t>
  </si>
  <si>
    <t>2-methyl-3-ethylpentane</t>
  </si>
  <si>
    <t>00609-26-7</t>
  </si>
  <si>
    <t>22,31</t>
  </si>
  <si>
    <t>2-methyl-3-pentanone</t>
  </si>
  <si>
    <t>00565-69-5</t>
  </si>
  <si>
    <t>2-methyl-4-ethylhexane</t>
  </si>
  <si>
    <t>03074-75-7</t>
  </si>
  <si>
    <t>2-methylbutane</t>
  </si>
  <si>
    <t>00078-78-4</t>
  </si>
  <si>
    <t>1,5,8,9,20,21,22,24,29,31,34,38,40,45,46,47,48,53,62,95,101,102,131,138,147,166,180,184,188,193</t>
  </si>
  <si>
    <t>2-methyldecane</t>
  </si>
  <si>
    <t>06975-98-0</t>
  </si>
  <si>
    <t>5,24</t>
  </si>
  <si>
    <t>2-methylheptane</t>
  </si>
  <si>
    <t>00592-27-8</t>
  </si>
  <si>
    <t>1,5,8,9,20,21,22,24,29,31,35,45,46,48,62,95,102,131,147,166,188,189,193</t>
  </si>
  <si>
    <t>2-methylhexane</t>
  </si>
  <si>
    <t>00591-76-4</t>
  </si>
  <si>
    <t>1,5,8,9,20,21,22,24,29,31,35,45,46,53,62,95,101,138,147,166,188,193</t>
  </si>
  <si>
    <t>2-methylindane</t>
  </si>
  <si>
    <t>00824-63-5</t>
  </si>
  <si>
    <t>2-methylnaphthalene</t>
  </si>
  <si>
    <t>00091-57-6</t>
  </si>
  <si>
    <t>9,24,35,36,53,62,87,92,98,99,100,166,173,177,183,187,190</t>
  </si>
  <si>
    <t>2-methylnonane</t>
  </si>
  <si>
    <t>00871-83-0</t>
  </si>
  <si>
    <t>2-methyloctane</t>
  </si>
  <si>
    <t>03221-61-2</t>
  </si>
  <si>
    <t>5,9,22,24,31,45,48,102,131,180,184,188,189</t>
  </si>
  <si>
    <t>2-methylpentane</t>
  </si>
  <si>
    <t>00107-83-5</t>
  </si>
  <si>
    <t>1,5,8,9,20,21,22,24,29,31,35,36,45,46,48,53,62,95,101,102,131,138,147,166,180,184,188,189,193</t>
  </si>
  <si>
    <t>2-methylpropanal</t>
  </si>
  <si>
    <t>00078-84-2</t>
  </si>
  <si>
    <t>5,24,31,42,48,102,180,184,191</t>
  </si>
  <si>
    <t>2-nitrobiphenyl</t>
  </si>
  <si>
    <t>00086-00-0</t>
  </si>
  <si>
    <t>9,95,166</t>
  </si>
  <si>
    <t>2-nitrofluorene</t>
  </si>
  <si>
    <t>00607-57-8</t>
  </si>
  <si>
    <t>9,95,102,191</t>
  </si>
  <si>
    <t>2-nitronaphthalene</t>
  </si>
  <si>
    <t>00581-89-5</t>
  </si>
  <si>
    <t>2-oxopropanal</t>
  </si>
  <si>
    <t>00078-98-8</t>
  </si>
  <si>
    <t>24,35,36,53,62</t>
  </si>
  <si>
    <t>2-propenal</t>
  </si>
  <si>
    <t>00107-02-8</t>
  </si>
  <si>
    <t>1,4,5,7,9,10,11,12,13,16,17,18,20,21,24,31,35,36,42,45,46,48,53,62,92,95,102,147,155,166,170,180,183,184,187,188,190,191,193</t>
  </si>
  <si>
    <t>2-propenylbenzene</t>
  </si>
  <si>
    <t>00300-57-2</t>
  </si>
  <si>
    <t>2-propylphenol</t>
  </si>
  <si>
    <t>00644-35-9</t>
  </si>
  <si>
    <t>3,3,5-trimethyl-1-hexene</t>
  </si>
  <si>
    <t>04316-65-8</t>
  </si>
  <si>
    <t>3,3-dimethyl-1-butene</t>
  </si>
  <si>
    <t>00558-37-2</t>
  </si>
  <si>
    <t>1,9,20,21,22,31,45,46,102,131,180,184,188,189</t>
  </si>
  <si>
    <t>3,3-dimethylheptane</t>
  </si>
  <si>
    <t>04032-86-4</t>
  </si>
  <si>
    <t>3,3-dimethylhexane</t>
  </si>
  <si>
    <t>00563-16-6</t>
  </si>
  <si>
    <t>1,9,20,21,22,31,45,46,48,101,131,188</t>
  </si>
  <si>
    <t>3,3-dimethyloctane</t>
  </si>
  <si>
    <t>04110-44-5</t>
  </si>
  <si>
    <t>3,3-dimethylpentane</t>
  </si>
  <si>
    <t>00562-49-2</t>
  </si>
  <si>
    <t>1,9,20,21,22,24,31,45,46,48,102,184,188,189,193</t>
  </si>
  <si>
    <t>3,4-dimethyl-1-pentene</t>
  </si>
  <si>
    <t>07385-78-6</t>
  </si>
  <si>
    <t>9,45,46,48,184,188</t>
  </si>
  <si>
    <t>3,4-dimethylhexane</t>
  </si>
  <si>
    <t>00583-48-2</t>
  </si>
  <si>
    <t>31,46,131,184,188,189,193</t>
  </si>
  <si>
    <t>3,4-dimethyloctane</t>
  </si>
  <si>
    <t>15869-92-8</t>
  </si>
  <si>
    <t>3,5-dimethylheptane</t>
  </si>
  <si>
    <t>00926-82-9</t>
  </si>
  <si>
    <t>1,5,9,20,21,22,24,31,45,46,188,193</t>
  </si>
  <si>
    <t>3,5-dimethylphenol</t>
  </si>
  <si>
    <t>00108-68-9</t>
  </si>
  <si>
    <t>3-butenylbenzene</t>
  </si>
  <si>
    <t>00768-56-9</t>
  </si>
  <si>
    <t>3-ethyl-1,4-hexadiene</t>
  </si>
  <si>
    <t>2080-89-9</t>
  </si>
  <si>
    <t>3-ethyl-2-pentene</t>
  </si>
  <si>
    <t>00816-79-5</t>
  </si>
  <si>
    <t>3-ethylhexane</t>
  </si>
  <si>
    <t>00619-99-8</t>
  </si>
  <si>
    <t>8,31,53,62,102,184,189,193</t>
  </si>
  <si>
    <t>3-ethylpentane</t>
  </si>
  <si>
    <t>00617-78-7</t>
  </si>
  <si>
    <t>9,24,45,46,102,184,188,189</t>
  </si>
  <si>
    <t>3-heptene</t>
  </si>
  <si>
    <t>00592-78-9</t>
  </si>
  <si>
    <t>3-methyl-1,3-pentadiene</t>
  </si>
  <si>
    <t>04549-74-0</t>
  </si>
  <si>
    <t>3-methyl-1-butene</t>
  </si>
  <si>
    <t>00563-45-1</t>
  </si>
  <si>
    <t>1,9,20,21,22,24,31,45,46,53,62,131,188,193</t>
  </si>
  <si>
    <t>3-methyl-1-hexene</t>
  </si>
  <si>
    <t>03404-61-3</t>
  </si>
  <si>
    <t>1,9,20,21,22,31,45,46,131,188</t>
  </si>
  <si>
    <t>3-methyl-1-pentene</t>
  </si>
  <si>
    <t>00760-20-3</t>
  </si>
  <si>
    <t>1,5,9,20,21,22,24,31,45,46,48,131,180,188</t>
  </si>
  <si>
    <t>3-methyl-2-pentene</t>
  </si>
  <si>
    <t>00922-61-2</t>
  </si>
  <si>
    <t>22,95,166</t>
  </si>
  <si>
    <t>3-methylbenzaldehyde</t>
  </si>
  <si>
    <t>00620-23-5</t>
  </si>
  <si>
    <t>29,46,166,188,190</t>
  </si>
  <si>
    <t>3-methylbutanal</t>
  </si>
  <si>
    <t>00590-86-3</t>
  </si>
  <si>
    <t>24,53,102,184,190,193</t>
  </si>
  <si>
    <t>3-methylcyclopentene</t>
  </si>
  <si>
    <t>01120-62-3</t>
  </si>
  <si>
    <t>3-methylene-heptane</t>
  </si>
  <si>
    <t>01632-16-2</t>
  </si>
  <si>
    <t>3-methylheptane</t>
  </si>
  <si>
    <t>00589-81-1</t>
  </si>
  <si>
    <t>1,5,9,20,21,22,24,29,31,35,45,46,48,95,147,166,184,188,189,193</t>
  </si>
  <si>
    <t>3-methylhexane</t>
  </si>
  <si>
    <t>00589-34-4</t>
  </si>
  <si>
    <t>1,5,8,9,20,21,22,24,29,31,35,45,46,48,53,62,95,101,131,138,147,166,180,184,188,189,193</t>
  </si>
  <si>
    <t>3-methylnonane</t>
  </si>
  <si>
    <t>05911-04-6</t>
  </si>
  <si>
    <t>3-methyloctane</t>
  </si>
  <si>
    <t>02216-33-3</t>
  </si>
  <si>
    <t>1,5,9,20,21,22,24,29,31,45,46,48,95,102,131,166,184,188</t>
  </si>
  <si>
    <t>3-methylpentane</t>
  </si>
  <si>
    <t>00096-14-0</t>
  </si>
  <si>
    <t>1,5,8,9,20,21,24,29,31,34,35,45,46,48,53,62,95,101,102,131,138,147,166,180,184,188,189,193</t>
  </si>
  <si>
    <t>3-nitrofluoranthene</t>
  </si>
  <si>
    <t>00892-21-7</t>
  </si>
  <si>
    <t>4,4-dimethylheptane</t>
  </si>
  <si>
    <t>01068-19-5</t>
  </si>
  <si>
    <t>4-ethyl-1,2-dimethylbenzene</t>
  </si>
  <si>
    <t>00934-80-5</t>
  </si>
  <si>
    <t>8,9,22,24,29,45,46,48,166,180,188,193</t>
  </si>
  <si>
    <t>4-ethyl-3-heptene</t>
  </si>
  <si>
    <t>33933-74-3</t>
  </si>
  <si>
    <t>4-methyl-1-pentene</t>
  </si>
  <si>
    <t>00691-37-2</t>
  </si>
  <si>
    <t>1,5,9,20,21,22,24,31,45,46,48,102,131,180,184,188</t>
  </si>
  <si>
    <t>4-methyl-2-pentanone</t>
  </si>
  <si>
    <t>00108-10-1</t>
  </si>
  <si>
    <t>4-methylbenzaldehyde</t>
  </si>
  <si>
    <t>00104-87-0</t>
  </si>
  <si>
    <t>1,20,21,24,45,147,190</t>
  </si>
  <si>
    <t>4-methylheptane</t>
  </si>
  <si>
    <t>00589-53-7</t>
  </si>
  <si>
    <t>1,9,20,21,24,29,31,45,46,48,95,166,184,188,189</t>
  </si>
  <si>
    <t>4-methylindane</t>
  </si>
  <si>
    <t>00824-22-6</t>
  </si>
  <si>
    <t>4-methyloctane</t>
  </si>
  <si>
    <t>02216-34-4</t>
  </si>
  <si>
    <t>1,5,20,21,22,24,31,45,46,147,188</t>
  </si>
  <si>
    <t>4-nitrobiphenyl</t>
  </si>
  <si>
    <t>00092-93-3</t>
  </si>
  <si>
    <t>4-nitropyrene</t>
  </si>
  <si>
    <t>57835-92-4</t>
  </si>
  <si>
    <t>5-methylindane</t>
  </si>
  <si>
    <t>00874-35-1</t>
  </si>
  <si>
    <t>5-nitroacenaphthene</t>
  </si>
  <si>
    <t>00602-87-9</t>
  </si>
  <si>
    <t>6-nitrobenzo(a)pyrene</t>
  </si>
  <si>
    <t>63041-90-7</t>
  </si>
  <si>
    <t>9,95,102,175,183,191</t>
  </si>
  <si>
    <t>6-nitrochrysene</t>
  </si>
  <si>
    <t>07496-02-8</t>
  </si>
  <si>
    <t>9,95,102,166,175,191</t>
  </si>
  <si>
    <t>7-nitrobenz(a)anthracene</t>
  </si>
  <si>
    <t>20268-51-3</t>
  </si>
  <si>
    <t>9,95,102</t>
  </si>
  <si>
    <t>9-nitroanthracene</t>
  </si>
  <si>
    <t>00602-60-8</t>
  </si>
  <si>
    <t>9,95,166,173,175,183,191</t>
  </si>
  <si>
    <t>ethyl indane</t>
  </si>
  <si>
    <t>ethyl napthalene</t>
  </si>
  <si>
    <t>27138-19-8</t>
  </si>
  <si>
    <t>ethyl styrene</t>
  </si>
  <si>
    <t>28106-30-1</t>
  </si>
  <si>
    <t>indeno(1,2,3-cd)fluoranthene</t>
  </si>
  <si>
    <t>00193-43-1</t>
  </si>
  <si>
    <t>acenaphthene</t>
  </si>
  <si>
    <t>00083-32-9</t>
  </si>
  <si>
    <t>9,15,25,35,53,62,87,92,95,98,99,100,166,177,187,191</t>
  </si>
  <si>
    <t>acenaphthylene</t>
  </si>
  <si>
    <t>00208-96-8</t>
  </si>
  <si>
    <t>9,15,25,35,53,62,87,92,95,98,99,100,166,173,177,180,183,187,190,191,193</t>
  </si>
  <si>
    <t>acetaldehyde</t>
  </si>
  <si>
    <t>00075-07-0</t>
  </si>
  <si>
    <t>1,3,4,5,7,8,9,10,11,12,13,14,16,17,19,20,21,23,24,26,29,30,31,32,33,34,35,36,37,39,41,42,43,45,46,48,50,53,62,92,95,98,99,100,102,147,155,166,170,180,183,184,187,188,189,190,191,193</t>
  </si>
  <si>
    <t>acetone</t>
  </si>
  <si>
    <t>00067-64-1</t>
  </si>
  <si>
    <t>1,5,7,8,9,20,21,24,31,35,36,42,45,46,48,53,62,102,147,155,166,170,180,184,188,189,190,191,193</t>
  </si>
  <si>
    <t>acetylene</t>
  </si>
  <si>
    <t>00074-86-2</t>
  </si>
  <si>
    <t>1,5,8,9,20,21,22,24,29,31,34,35,36,38,40,45,46,47,48,53,62,95,102,131,138,147,166,180,184,188,189,193</t>
  </si>
  <si>
    <t>aluminum</t>
  </si>
  <si>
    <t>07429-90-5</t>
  </si>
  <si>
    <t>2,9,24,42,87,166,193</t>
  </si>
  <si>
    <t>ammonium chloride</t>
  </si>
  <si>
    <t>12125-02-9</t>
  </si>
  <si>
    <t>9,24</t>
  </si>
  <si>
    <t>anthracene</t>
  </si>
  <si>
    <t>00120-12-7</t>
  </si>
  <si>
    <t>9,15,24,25,35,36,53,62,87,92,95,98,99,100,166,173,175,177,180,183,187,191,193</t>
  </si>
  <si>
    <t>antimony</t>
  </si>
  <si>
    <t>07440-36-0</t>
  </si>
  <si>
    <t>2,9,24,166</t>
  </si>
  <si>
    <t>arsenic</t>
  </si>
  <si>
    <t>07440-38-2</t>
  </si>
  <si>
    <t>4,9,10,13,16,24,166</t>
  </si>
  <si>
    <t>barium</t>
  </si>
  <si>
    <t>07440-39-3</t>
  </si>
  <si>
    <t>2,9,24,42,166</t>
  </si>
  <si>
    <t>benzaldehyde</t>
  </si>
  <si>
    <t>00100-52-7</t>
  </si>
  <si>
    <t>1,5,7,8,9,20,21,24,29,31,36,42,45,46,48,53,62,95,102,147,170,180,184,188,190,191,193</t>
  </si>
  <si>
    <t>benzaldehyde &amp; unknown</t>
  </si>
  <si>
    <t>00100-52-7; X</t>
  </si>
  <si>
    <t>benzene</t>
  </si>
  <si>
    <t>00071-43-2</t>
  </si>
  <si>
    <t>1,3,4,5,7,8,9,10,11,12,13,14,16,17,19,20,21,22,23,24,25,26,28,29,30,31,32,33,35,36,37,38,39,40,41,42,43,45,46,47,48,50,53,62,92,95,98,99,100,101,102,131,138,147,166,170,180,183,184,187,188,189,190,191,193</t>
  </si>
  <si>
    <t>benzene &amp; cyclohexane</t>
  </si>
  <si>
    <t>00100-52-7; 110-82-7</t>
  </si>
  <si>
    <t>benzo(a)anthracene</t>
  </si>
  <si>
    <t>00056-55-3</t>
  </si>
  <si>
    <t>9,15,24,25,35,36,53,62,87,92,95,98,99,100,102,166,173,175,180,183,187,191,193</t>
  </si>
  <si>
    <t>benzo(a)phenanthrene</t>
  </si>
  <si>
    <t>00218-01-9</t>
  </si>
  <si>
    <t>15,24,25,35,36,87,92,95,98,99,100,102,115,166,173,175,177,180,187,191,193</t>
  </si>
  <si>
    <t>benzo(a)pyrene</t>
  </si>
  <si>
    <t>00050-32-8</t>
  </si>
  <si>
    <t>9,15,16,23,24,25,35,36,53,87,92,95,98,99,100,102,115,166,173,175,180,183,187,191,193</t>
  </si>
  <si>
    <t>benzo(b)chrysene</t>
  </si>
  <si>
    <t>00214-17-5</t>
  </si>
  <si>
    <t>9,87,183,193</t>
  </si>
  <si>
    <t>benzo(b)fluoranthene</t>
  </si>
  <si>
    <t>00205-99-2</t>
  </si>
  <si>
    <t>15,25,53,92,98,99,100,102,173,175,180,187,191,193</t>
  </si>
  <si>
    <t>benzo(b)quinoline</t>
  </si>
  <si>
    <t>00260-94-6</t>
  </si>
  <si>
    <t>benzo(c)chrysene</t>
  </si>
  <si>
    <t>00194-69-4</t>
  </si>
  <si>
    <t>benzo(c)phenanthrene</t>
  </si>
  <si>
    <t>00195-19-7</t>
  </si>
  <si>
    <t>9,24,95,166,183</t>
  </si>
  <si>
    <t>benzo(e)pyrene</t>
  </si>
  <si>
    <t>00192-97-2</t>
  </si>
  <si>
    <t>9,23,24,35,36,53,87,92,98,99,100,166,173,175,177,180,183,187,193</t>
  </si>
  <si>
    <t>benzo(ghi)fluoranthene</t>
  </si>
  <si>
    <t>00203-12-3</t>
  </si>
  <si>
    <t>9,53,62,183,193</t>
  </si>
  <si>
    <t>benzo(ghi)perylene</t>
  </si>
  <si>
    <t>00191-24-2</t>
  </si>
  <si>
    <t>9,15,24,25,35,87,92,95,98,99,100,102,115,166,173,175,177,180,183,187,191,193</t>
  </si>
  <si>
    <t>benzo(k)fluoranthene</t>
  </si>
  <si>
    <t>00207-08-9</t>
  </si>
  <si>
    <t>benzofluoranthene</t>
  </si>
  <si>
    <t>56832-73-6</t>
  </si>
  <si>
    <t>9,23,24,35</t>
  </si>
  <si>
    <t>beryllium</t>
  </si>
  <si>
    <t>07440-41-7</t>
  </si>
  <si>
    <t>10,16</t>
  </si>
  <si>
    <t>boron</t>
  </si>
  <si>
    <t>07440-42-8</t>
  </si>
  <si>
    <t>bromine</t>
  </si>
  <si>
    <t>07726-95-6</t>
  </si>
  <si>
    <t>2,9,24,42,87,166</t>
  </si>
  <si>
    <t>butanal</t>
  </si>
  <si>
    <t>00123-72-8</t>
  </si>
  <si>
    <t>1,8,9,20,21,24,45,46,62,147,166,188</t>
  </si>
  <si>
    <t>butanal &amp; crotonaldehyde</t>
  </si>
  <si>
    <t>00123-72-8; 4170-30-3</t>
  </si>
  <si>
    <t>butane</t>
  </si>
  <si>
    <t>00106-97-8</t>
  </si>
  <si>
    <t>1,5,8,9,20,21,22,24,29,31,34,38,40,45,46,47,48,53,62,95,101,102,131,138,147,166,180,184,188,189,193</t>
  </si>
  <si>
    <t>butenes</t>
  </si>
  <si>
    <t>butylbenzene</t>
  </si>
  <si>
    <t>00104-51-8</t>
  </si>
  <si>
    <t>1,8,20,21,22,24,31,45,95,131,147,166</t>
  </si>
  <si>
    <t>butylcyclohexane</t>
  </si>
  <si>
    <t>01678-93-9</t>
  </si>
  <si>
    <t>cadmium</t>
  </si>
  <si>
    <t>07440-43-9</t>
  </si>
  <si>
    <t>9,10,16,166</t>
  </si>
  <si>
    <t>calcium</t>
  </si>
  <si>
    <t>07440-70-2</t>
  </si>
  <si>
    <t>2,9,24,42,53,87,115,166,177,193</t>
  </si>
  <si>
    <t>chloride</t>
  </si>
  <si>
    <t>16887-00-6</t>
  </si>
  <si>
    <t>chlorine</t>
  </si>
  <si>
    <t>07782-50-5</t>
  </si>
  <si>
    <t>2,9,24,42,53,87,166,177</t>
  </si>
  <si>
    <t>chlorobenzene</t>
  </si>
  <si>
    <t>00108-90-7</t>
  </si>
  <si>
    <t>chromium</t>
  </si>
  <si>
    <t>07440-47-3</t>
  </si>
  <si>
    <t>2,4,9,10,12,13,16,17,24,42,87,166,187,193</t>
  </si>
  <si>
    <t>chrysene &amp; triphenylene</t>
  </si>
  <si>
    <t>218-01-9; 217-59-4</t>
  </si>
  <si>
    <t>9,53,62,183</t>
  </si>
  <si>
    <t>cis-1,2-dimethylcyclohexane</t>
  </si>
  <si>
    <t>02207-01-4</t>
  </si>
  <si>
    <t>1,9,20,21,22,31,45,46,48,180,188</t>
  </si>
  <si>
    <t>cis-1,2-dimethylcyclopentane</t>
  </si>
  <si>
    <t>01192-18-3</t>
  </si>
  <si>
    <t>cis-1,3-dimethylcyclohexane</t>
  </si>
  <si>
    <t>00638-04-0</t>
  </si>
  <si>
    <t>1,9,20,21,22,31,45,46,184,188</t>
  </si>
  <si>
    <t>cis-1,3-dimethylcyclopentane</t>
  </si>
  <si>
    <t>02532-58-3</t>
  </si>
  <si>
    <t>1,9,20,21,22,24,31,45,46,48,95,131,166,180,184,188,189,193</t>
  </si>
  <si>
    <t>cis-1,4-dimethylcyclohexane</t>
  </si>
  <si>
    <t>00624-29-3</t>
  </si>
  <si>
    <t>5,22,24,31</t>
  </si>
  <si>
    <t>cis-1-ethyl-2-methylcyclopentane</t>
  </si>
  <si>
    <t>00930-89-2</t>
  </si>
  <si>
    <t>cis-1-ethyl-3-methylcyclopentane</t>
  </si>
  <si>
    <t>02613-66-3</t>
  </si>
  <si>
    <t>31,46,102,184</t>
  </si>
  <si>
    <t>cobalt</t>
  </si>
  <si>
    <t>07440-48-4</t>
  </si>
  <si>
    <t>2,9,166</t>
  </si>
  <si>
    <t>copper</t>
  </si>
  <si>
    <t>07440-50-8</t>
  </si>
  <si>
    <t>2,9,17,24,87,166,177,193</t>
  </si>
  <si>
    <t>coronene</t>
  </si>
  <si>
    <t>00191-07-1</t>
  </si>
  <si>
    <t>9,23,36,53,87,95,115,166,177,183</t>
  </si>
  <si>
    <t>cresol</t>
  </si>
  <si>
    <t>01319-77-3</t>
  </si>
  <si>
    <t>42,92</t>
  </si>
  <si>
    <t>crotonaldehyde</t>
  </si>
  <si>
    <t>4170-30-3</t>
  </si>
  <si>
    <t>1,5,7,9,20,21,24,31,42,45,48,53,62,102,147,166,170,180,184,191,193</t>
  </si>
  <si>
    <t>cycloheptane</t>
  </si>
  <si>
    <t>00291-64-5</t>
  </si>
  <si>
    <t>cyclohexane</t>
  </si>
  <si>
    <t>00110-82-7</t>
  </si>
  <si>
    <t>1,5,8,9,20,21,22,24,31,45,46,48,53,62,95,101,138,166,184,188,193</t>
  </si>
  <si>
    <t>cyclohexanone</t>
  </si>
  <si>
    <t>00108-94-1</t>
  </si>
  <si>
    <t>cyclohexene</t>
  </si>
  <si>
    <t>00110-83-8</t>
  </si>
  <si>
    <t>1,9,20,21,22,24,31,45,46,48,95,102,166,184,188,193</t>
  </si>
  <si>
    <t>cyclopenta(cd)pyrene</t>
  </si>
  <si>
    <t>27208-37-3</t>
  </si>
  <si>
    <t>cyclopenta(dd)pyrene</t>
  </si>
  <si>
    <t>cyclopentane</t>
  </si>
  <si>
    <t>00287-92-3</t>
  </si>
  <si>
    <t>1,5,8,9,20,21,22,24,31,45,46,53,62,95,101,102,131,138,166,184,188,189,193</t>
  </si>
  <si>
    <t>cyclopentene</t>
  </si>
  <si>
    <t>00142-29-0</t>
  </si>
  <si>
    <t>1,5,9,20,21,22,24,31,45,46,48,53,62,95,102,131,147,166,180,184,188,189,193</t>
  </si>
  <si>
    <t>decane</t>
  </si>
  <si>
    <t>00124-18-5</t>
  </si>
  <si>
    <t>1,5,8,9,20,21,22,24,31,35,36,45,46,48,53,95,102,166,180,184,188,193</t>
  </si>
  <si>
    <t>di-isopropylbenzene</t>
  </si>
  <si>
    <t>25321-09-9</t>
  </si>
  <si>
    <t>dibenz(a,h)anthracene</t>
  </si>
  <si>
    <t>00053-70-3</t>
  </si>
  <si>
    <t>15,25,35,92,98,102,173,175,180,187,191</t>
  </si>
  <si>
    <t>dibenz(a,h+a,c)anthracene</t>
  </si>
  <si>
    <t>00053-70-3; 215-58-7</t>
  </si>
  <si>
    <t>9,87,95,166,183,193</t>
  </si>
  <si>
    <t>dibenz(a,j)anthracene</t>
  </si>
  <si>
    <t>00224-41-9</t>
  </si>
  <si>
    <t>dibenzo(a,e)pyrene</t>
  </si>
  <si>
    <t>00192-65-4</t>
  </si>
  <si>
    <t>dibenzo(a,h)pyrene</t>
  </si>
  <si>
    <t>00189-64-0</t>
  </si>
  <si>
    <t>dibenzo(a,i)pyrene</t>
  </si>
  <si>
    <t>00189-55-9</t>
  </si>
  <si>
    <t>dibenzo(a,l)pyrene</t>
  </si>
  <si>
    <t>00191-30-0</t>
  </si>
  <si>
    <t>dibenzothiophene</t>
  </si>
  <si>
    <t>00132-65-0</t>
  </si>
  <si>
    <t>24,35,53,62,193</t>
  </si>
  <si>
    <t>dichloromethane</t>
  </si>
  <si>
    <t>00075-09-2</t>
  </si>
  <si>
    <t>diesel particulate matter</t>
  </si>
  <si>
    <t>14,23,33,87,92,98,99,100,155,166,180,183,187</t>
  </si>
  <si>
    <t>diethylbenzene</t>
  </si>
  <si>
    <t>25340-17-4</t>
  </si>
  <si>
    <t>24,95,102,166</t>
  </si>
  <si>
    <t>dimethylbutene</t>
  </si>
  <si>
    <t>dimethylcyclobutanone</t>
  </si>
  <si>
    <t>dimethylcyclohexane</t>
  </si>
  <si>
    <t>27195-67-1</t>
  </si>
  <si>
    <t>dimethylcyclopentane</t>
  </si>
  <si>
    <t>28729-52-4</t>
  </si>
  <si>
    <t>dimethylcyclopentene</t>
  </si>
  <si>
    <t>dimethyldecane</t>
  </si>
  <si>
    <t>dimethylethylcyclohexane</t>
  </si>
  <si>
    <t>dimethylheptane</t>
  </si>
  <si>
    <t>30498-66-9</t>
  </si>
  <si>
    <t>dimethylhexadiene</t>
  </si>
  <si>
    <t>dimethylhexane</t>
  </si>
  <si>
    <t>28777-67-5</t>
  </si>
  <si>
    <t>dimethylhexene</t>
  </si>
  <si>
    <t>78820-82-3</t>
  </si>
  <si>
    <t>dimethylindane</t>
  </si>
  <si>
    <t>53563-67-0</t>
  </si>
  <si>
    <t>dimethylindene</t>
  </si>
  <si>
    <t>dimethylnaphthalene</t>
  </si>
  <si>
    <t>28804-88-8</t>
  </si>
  <si>
    <t>24,35,36,95,102,180</t>
  </si>
  <si>
    <t>dimethylnaphthyridine</t>
  </si>
  <si>
    <t>dimethyloctane</t>
  </si>
  <si>
    <t>dimethylpentane</t>
  </si>
  <si>
    <t>38815-29-1</t>
  </si>
  <si>
    <t>dimethylpentene</t>
  </si>
  <si>
    <t>69852-93-3</t>
  </si>
  <si>
    <t>dodecane</t>
  </si>
  <si>
    <t>00112-40-3</t>
  </si>
  <si>
    <t>1,9,20,21,22,24,31,35,36,45,46,48,53,62,95,101,102,131,166,180,188,193</t>
  </si>
  <si>
    <t>elemental carbon</t>
  </si>
  <si>
    <t>07440-44-0</t>
  </si>
  <si>
    <t>ethane</t>
  </si>
  <si>
    <t>00074-84-0</t>
  </si>
  <si>
    <t>1,5,8,9,20,21,22,24,28,29,31,35,36,45,46,47,48,53,95,101,102,131,138,147,166,180,184,188,189,193</t>
  </si>
  <si>
    <t>ethanedial</t>
  </si>
  <si>
    <t>00107-22-2</t>
  </si>
  <si>
    <t>24,35,36,53,62,166</t>
  </si>
  <si>
    <t>ethenylmethylbenzene</t>
  </si>
  <si>
    <t>25013-15-4</t>
  </si>
  <si>
    <t>ethyl alcohol</t>
  </si>
  <si>
    <t>00064-17-5</t>
  </si>
  <si>
    <t>1,8,20,21,22,23,24,30,31,37,39,41,43,45,46,50,131,188</t>
  </si>
  <si>
    <t>ethylbenzene</t>
  </si>
  <si>
    <t>00100-41-4</t>
  </si>
  <si>
    <t>1,4,5,8,9,10,11,12,13,20,21,22,24,29,31,34,35,36,45,46,48,53,62,95,102,131,138,147,166,180,183,184,188,189,190,191,193</t>
  </si>
  <si>
    <t>ethylcyclohexane</t>
  </si>
  <si>
    <t>01678-91-7</t>
  </si>
  <si>
    <t>1,9,20,21,22,24,31,45,46,48,180,184,188</t>
  </si>
  <si>
    <t>ethylcyclopentane</t>
  </si>
  <si>
    <t>01640-89-7</t>
  </si>
  <si>
    <t>1,20,21,22,24,31,45,46,131,188</t>
  </si>
  <si>
    <t>ethyldicycloheptane</t>
  </si>
  <si>
    <t>ethyldimethylbenzene</t>
  </si>
  <si>
    <t>ethyldimethylpentane</t>
  </si>
  <si>
    <t>86571-39-3</t>
  </si>
  <si>
    <t>ethylene</t>
  </si>
  <si>
    <t>00074-85-1</t>
  </si>
  <si>
    <t>1,5,8,9,20,21,22,24,29,31,34,35,36,38,40,43,45,46,47,48,53,62,95,102,131,138,147,166,180,184,188,189,193</t>
  </si>
  <si>
    <t>ethylheptane</t>
  </si>
  <si>
    <t>ethylhexane</t>
  </si>
  <si>
    <t>ethylindane</t>
  </si>
  <si>
    <t>ethylmethylbenzene</t>
  </si>
  <si>
    <t>25550-14-5</t>
  </si>
  <si>
    <t>ethylmethylcyclohexane</t>
  </si>
  <si>
    <t>20,21,24</t>
  </si>
  <si>
    <t>ethylmethylcyclopentane</t>
  </si>
  <si>
    <t>ethylmethylhexane</t>
  </si>
  <si>
    <t>ethylmethyloctane</t>
  </si>
  <si>
    <t>ethylpentene</t>
  </si>
  <si>
    <t>fluoranthene</t>
  </si>
  <si>
    <t>00206-44-0</t>
  </si>
  <si>
    <t>9,15,23,24,25,35,36,53,62,87,92,95,98,99,100,166,173,175,177,180,183,187,190,191,193</t>
  </si>
  <si>
    <t>fluorene</t>
  </si>
  <si>
    <t>00086-73-7</t>
  </si>
  <si>
    <t>9,15,25,53,62,87,92,95,98,99,100,166,173,177,180,187,190,191,193</t>
  </si>
  <si>
    <t>formaldehyde</t>
  </si>
  <si>
    <t>00050-00-0</t>
  </si>
  <si>
    <t>1,3,4,5,7,8,9,10,11,12,13,14,16,17,19,20,21,23,24,25,26,28,29,30,31,32,33,34,35,36,37,38,39,40,41,42,43,45,46,48,50,53,62,92,95,98,99,100,102,147,155,166,170,180,183,184,187,188,189,190,191,193</t>
  </si>
  <si>
    <t>gallium</t>
  </si>
  <si>
    <t>07440-55-3</t>
  </si>
  <si>
    <t>9,24,166</t>
  </si>
  <si>
    <t>gold</t>
  </si>
  <si>
    <t>07440-57-5</t>
  </si>
  <si>
    <t>heptachlorodibenzo-p-dioxin</t>
  </si>
  <si>
    <t>37871-00-4</t>
  </si>
  <si>
    <t>heptachlorodibenzofuran</t>
  </si>
  <si>
    <t>38998-75-3</t>
  </si>
  <si>
    <t>heptacosane</t>
  </si>
  <si>
    <t>00593-49-7</t>
  </si>
  <si>
    <t>24,53,62,166</t>
  </si>
  <si>
    <t>heptadecane</t>
  </si>
  <si>
    <t>00629-78-7</t>
  </si>
  <si>
    <t>24,36,53,62,102,166,180,193</t>
  </si>
  <si>
    <t>heptadienal</t>
  </si>
  <si>
    <t>05910-85-9</t>
  </si>
  <si>
    <t>heptane</t>
  </si>
  <si>
    <t>00142-82-5</t>
  </si>
  <si>
    <t>1,5,8,9,20,21,22,24,29,31,35,36,45,46,48,53,62,95,101,102,147,166,180,188,189,193</t>
  </si>
  <si>
    <t>heptene</t>
  </si>
  <si>
    <t>25339-56-4</t>
  </si>
  <si>
    <t>hexachlorodibenzo-p-dioxin</t>
  </si>
  <si>
    <t>34465-46-8</t>
  </si>
  <si>
    <t>hexachlorodibenzofuran</t>
  </si>
  <si>
    <t>55684-94-1</t>
  </si>
  <si>
    <t>hexacosane</t>
  </si>
  <si>
    <t>00630-01-3</t>
  </si>
  <si>
    <t>hexadecane</t>
  </si>
  <si>
    <t>00544-76-3</t>
  </si>
  <si>
    <t>hexamethylcyclotrisiloxane</t>
  </si>
  <si>
    <t>00541-05-9</t>
  </si>
  <si>
    <t>hexanal</t>
  </si>
  <si>
    <t>00066-25-1</t>
  </si>
  <si>
    <t>1,5,7,8,9,20,21,24,31,36,45,46,53,62,102,155,166,170,180,184,188,190,191,193</t>
  </si>
  <si>
    <t>hexane</t>
  </si>
  <si>
    <t>00110-54-3</t>
  </si>
  <si>
    <t>1,4,5,8,9,10,11,12,13,20,21,22,24,29,31,35,45,46,48,53,92,95,101,102,131,138,147,166,180,184,188,189,191,193</t>
  </si>
  <si>
    <t>hexene</t>
  </si>
  <si>
    <t>25264-93-1</t>
  </si>
  <si>
    <t>hexenes</t>
  </si>
  <si>
    <t>hexobarbital</t>
  </si>
  <si>
    <t>00056-29-1</t>
  </si>
  <si>
    <t>indane</t>
  </si>
  <si>
    <t>00496-11-7</t>
  </si>
  <si>
    <t>1,5,8,9,20,21,22,24,29,31,45,46,48,95,131,166,180,188,193</t>
  </si>
  <si>
    <t>indene</t>
  </si>
  <si>
    <t>00095-13-6</t>
  </si>
  <si>
    <t>indeno(1,2,3-cd)pyrene</t>
  </si>
  <si>
    <t>00193-39-5</t>
  </si>
  <si>
    <t>9,15,25,35,53,87,92,95,98,99,100,102,166,173,175,180,183,187,191,193</t>
  </si>
  <si>
    <t>indium</t>
  </si>
  <si>
    <t>07440-74-6</t>
  </si>
  <si>
    <t>iron</t>
  </si>
  <si>
    <t>07439-89-6</t>
  </si>
  <si>
    <t>2,9,24,42,53,62,87,166,177,193</t>
  </si>
  <si>
    <t>isobutane</t>
  </si>
  <si>
    <t>00075-28-5</t>
  </si>
  <si>
    <t>1,5,8,9,20,21,22,24,31,34,38,40,45,46,47,48,53,95,101,102,131,138,166,180,184,188,189,193</t>
  </si>
  <si>
    <t>isomers of C9H16</t>
  </si>
  <si>
    <t>isomers of butene</t>
  </si>
  <si>
    <t>isomers of butylbenzene</t>
  </si>
  <si>
    <t>isomers of decane</t>
  </si>
  <si>
    <t>isomers of dodecane</t>
  </si>
  <si>
    <t>isomers of heptane</t>
  </si>
  <si>
    <t>isomers of hexane</t>
  </si>
  <si>
    <t>isomers of nonane</t>
  </si>
  <si>
    <t>isomers of octane</t>
  </si>
  <si>
    <t>isomers of pentadecane</t>
  </si>
  <si>
    <t>isomers of pentane</t>
  </si>
  <si>
    <t>isomers of pentene</t>
  </si>
  <si>
    <t>isomers of propylbenzene</t>
  </si>
  <si>
    <t>isomers of tetradecane</t>
  </si>
  <si>
    <t>isomers of undecane</t>
  </si>
  <si>
    <t>lanthanum</t>
  </si>
  <si>
    <t>07439-91-0</t>
  </si>
  <si>
    <t>lead</t>
  </si>
  <si>
    <t>07439-92-1</t>
  </si>
  <si>
    <t>2,4,9,10,13,16,24,87,115,166,177,191,193</t>
  </si>
  <si>
    <t>m- &amp; p-xylene</t>
  </si>
  <si>
    <t>1330-20-7</t>
  </si>
  <si>
    <t>1,9,20,21,22,24,29,31,34,35,36,43,45,48,53,62,95,101,102,138,147,166,180,183,184,189,190,191</t>
  </si>
  <si>
    <t>m-ethylphenol</t>
  </si>
  <si>
    <t>00620-17-7</t>
  </si>
  <si>
    <t>m-xylene</t>
  </si>
  <si>
    <t>00108-38-3</t>
  </si>
  <si>
    <t>5,8,24,38,40,46,131,188</t>
  </si>
  <si>
    <t>magnesium</t>
  </si>
  <si>
    <t>07439-95-4</t>
  </si>
  <si>
    <t>2,9,24,42,87,166,177,193</t>
  </si>
  <si>
    <t>manganese</t>
  </si>
  <si>
    <t>07439-96-5</t>
  </si>
  <si>
    <t>2,4,9,10,12,13,16,17,24,42,166,193</t>
  </si>
  <si>
    <t>mercury</t>
  </si>
  <si>
    <t>07439-97-6</t>
  </si>
  <si>
    <t>4,9,10,12,13,16,17,24,166</t>
  </si>
  <si>
    <t>methane</t>
  </si>
  <si>
    <t>00074-82-8</t>
  </si>
  <si>
    <t>1,3,5,8,9,20,21,22,23,24,28,29,30,31,34,35,36,38,40,45,46,47,48,53,92,101,102,131,138,147,166,180,184,188,189,193</t>
  </si>
  <si>
    <t>methyl alcohol</t>
  </si>
  <si>
    <t>00067-56-1</t>
  </si>
  <si>
    <t>1,8,22,23,24,29,31,37,39,41,45,46,48,92,131,188</t>
  </si>
  <si>
    <t>methyl bromide</t>
  </si>
  <si>
    <t>00074-83-9</t>
  </si>
  <si>
    <t>methylbenzaldehyde</t>
  </si>
  <si>
    <t>01334-78-7</t>
  </si>
  <si>
    <t>8,9,24,180,191</t>
  </si>
  <si>
    <t>methylbenzaldehyde &amp; C10H14</t>
  </si>
  <si>
    <t>01334-78-7;X</t>
  </si>
  <si>
    <t>methylbutadiene</t>
  </si>
  <si>
    <t>methylbutene</t>
  </si>
  <si>
    <t>methylcyclohexane</t>
  </si>
  <si>
    <t>00108-87-2</t>
  </si>
  <si>
    <t>1,5,8,9,20,21,22,24,29,31,35,45,46,48,53,62,95,101,102,131,138,147,166,184,188,189</t>
  </si>
  <si>
    <t>methylcyclohexene</t>
  </si>
  <si>
    <t>methylcyclooctane</t>
  </si>
  <si>
    <t>01502-38-1</t>
  </si>
  <si>
    <t>methylcyclopentadiene</t>
  </si>
  <si>
    <t>methylcyclopentane</t>
  </si>
  <si>
    <t>00096-37-7</t>
  </si>
  <si>
    <t>1,5,8,9,20,21,22,24,29,31,45,46,48,53,62,95,101,102,131,138,147,166,184,188,189,193</t>
  </si>
  <si>
    <t>methyldecane</t>
  </si>
  <si>
    <t>methyldihydronaphthalene</t>
  </si>
  <si>
    <t>methylheptane</t>
  </si>
  <si>
    <t>50985-84-7</t>
  </si>
  <si>
    <t>methylheptyne</t>
  </si>
  <si>
    <t>methylhexadiene</t>
  </si>
  <si>
    <t>methylhexanal</t>
  </si>
  <si>
    <t>methylhexane</t>
  </si>
  <si>
    <t>25495-88-9</t>
  </si>
  <si>
    <t>methylhexene</t>
  </si>
  <si>
    <t>methylindane</t>
  </si>
  <si>
    <t>27133-93-3</t>
  </si>
  <si>
    <t>methylindene</t>
  </si>
  <si>
    <t>29036-25-7</t>
  </si>
  <si>
    <t>methylnaphthalene</t>
  </si>
  <si>
    <t>01321-94-4</t>
  </si>
  <si>
    <t>24,95,102,180</t>
  </si>
  <si>
    <t>methylnonane</t>
  </si>
  <si>
    <t>63335-87-5</t>
  </si>
  <si>
    <t>methyloctane</t>
  </si>
  <si>
    <t>61193-19-9</t>
  </si>
  <si>
    <t>methylpentane</t>
  </si>
  <si>
    <t>43133-95-5</t>
  </si>
  <si>
    <t>methylpentene</t>
  </si>
  <si>
    <t>37275-41-5</t>
  </si>
  <si>
    <t>methylphenanthrene &amp; methylanthracene</t>
  </si>
  <si>
    <t>28652-81-5; 26914-18-1</t>
  </si>
  <si>
    <t>molybdenum</t>
  </si>
  <si>
    <t>07439-98-7</t>
  </si>
  <si>
    <t>9,24,42,115,166,193</t>
  </si>
  <si>
    <t>n-butylbenzene &amp; p-diethylbenzene</t>
  </si>
  <si>
    <t>104-51-8;105-05-5</t>
  </si>
  <si>
    <t>n-nitrosodibutylamine</t>
  </si>
  <si>
    <t>00924-16-3</t>
  </si>
  <si>
    <t>n-nitrosodiethylamine</t>
  </si>
  <si>
    <t>00055-18-5</t>
  </si>
  <si>
    <t>n-nitrosodimethylamine</t>
  </si>
  <si>
    <t>00062-75-9</t>
  </si>
  <si>
    <t>9,23,183</t>
  </si>
  <si>
    <t>n-nitrosodipropylamine</t>
  </si>
  <si>
    <t>00621-64-7</t>
  </si>
  <si>
    <t>n-nitrosomorpholine</t>
  </si>
  <si>
    <t>00059-89-2</t>
  </si>
  <si>
    <t>n-nitrosopiperidine</t>
  </si>
  <si>
    <t>00100-75-4</t>
  </si>
  <si>
    <t>n-nitrosopyrrolidine</t>
  </si>
  <si>
    <t>00930-55-2</t>
  </si>
  <si>
    <t>naphthalene</t>
  </si>
  <si>
    <t>00091-20-3</t>
  </si>
  <si>
    <t>1,8,9,15,20,21,22,23,24,25,29,31,35,36,45,46,53,62,87,92,95,98,99,100,102,131,147,166,173,177,180,183,187,188,190,191</t>
  </si>
  <si>
    <t>nickel</t>
  </si>
  <si>
    <t>07440-02-0</t>
  </si>
  <si>
    <t>2,4,9,10,12,13,16,17,24,166,193</t>
  </si>
  <si>
    <t>nitrates</t>
  </si>
  <si>
    <t>14797-55-8</t>
  </si>
  <si>
    <t>9,24,53,115,166</t>
  </si>
  <si>
    <t>nitrous oxide</t>
  </si>
  <si>
    <t>10024-97-2</t>
  </si>
  <si>
    <t>nonacosane</t>
  </si>
  <si>
    <t>00630-03-5</t>
  </si>
  <si>
    <t>24,53,62</t>
  </si>
  <si>
    <t>nonane</t>
  </si>
  <si>
    <t>00111-84-2</t>
  </si>
  <si>
    <t>1,5,8,9,20,21,22,24,31,35,36,45,46,48,53,62,95,102,131,166,180,184,188,193</t>
  </si>
  <si>
    <t>o-,m-,p-xylene</t>
  </si>
  <si>
    <t>01330-20-7</t>
  </si>
  <si>
    <t>4,10,11,12,13,18,24,42,102</t>
  </si>
  <si>
    <t>o-xylene</t>
  </si>
  <si>
    <t>00095-47-6</t>
  </si>
  <si>
    <t>1,5,8,9,20,21,22,24,29,31,35,36,38,40,43,45,46,48,53,62,95,101,102,131,138,147,166,180,183,184,188,189,190,191,193</t>
  </si>
  <si>
    <t>octachlorodibenzodioxin</t>
  </si>
  <si>
    <t>03268-87-9</t>
  </si>
  <si>
    <t>octachlorodibenzofuran</t>
  </si>
  <si>
    <t>39001-02-0</t>
  </si>
  <si>
    <t>octacosane</t>
  </si>
  <si>
    <t>00630-02-4</t>
  </si>
  <si>
    <t>octamethylcyclotetrasiloxane</t>
  </si>
  <si>
    <t>00556-67-2</t>
  </si>
  <si>
    <t>octane</t>
  </si>
  <si>
    <t>00111-65-9</t>
  </si>
  <si>
    <t>1,5,8,9,20,21,22,24,29,31,35,36,45,46,48,53,62,95,102,147,166,180,184,188,189</t>
  </si>
  <si>
    <t>octatriene</t>
  </si>
  <si>
    <t>30702-87-5</t>
  </si>
  <si>
    <t>octyne</t>
  </si>
  <si>
    <t>32073-03-3</t>
  </si>
  <si>
    <t>p-methylphenylacetylene</t>
  </si>
  <si>
    <t>00766-97-2</t>
  </si>
  <si>
    <t>p-xylene</t>
  </si>
  <si>
    <t>00106-42-3</t>
  </si>
  <si>
    <t>5,8,24,38,40,131,188</t>
  </si>
  <si>
    <t>palladium</t>
  </si>
  <si>
    <t>07440-05-3</t>
  </si>
  <si>
    <t>pentachlorodibenzo-p-dioxin</t>
  </si>
  <si>
    <t>36088-22-9</t>
  </si>
  <si>
    <t>pentachlorodibenzofuran</t>
  </si>
  <si>
    <t>30402-15-4</t>
  </si>
  <si>
    <t>pentacosane</t>
  </si>
  <si>
    <t>00629-99-2</t>
  </si>
  <si>
    <t>pentadecane</t>
  </si>
  <si>
    <t>00629-62-9</t>
  </si>
  <si>
    <t>pentadiene</t>
  </si>
  <si>
    <t>41050-31-1</t>
  </si>
  <si>
    <t>pentanal</t>
  </si>
  <si>
    <t>00110-62-3</t>
  </si>
  <si>
    <t>1,8,9,20,21,45,46,53,102,166,184,188,190,193</t>
  </si>
  <si>
    <t>pentane</t>
  </si>
  <si>
    <t>00109-66-0</t>
  </si>
  <si>
    <t>1,5,8,9,20,21,22,24,29,31,34,35,38,40,45,46,47,48,53,62,95,101,102,131,138,147,166,180,184,188,189,193</t>
  </si>
  <si>
    <t>pentanone</t>
  </si>
  <si>
    <t>00930-24-5</t>
  </si>
  <si>
    <t>pentene</t>
  </si>
  <si>
    <t>25377-72-4</t>
  </si>
  <si>
    <t>24,36</t>
  </si>
  <si>
    <t>pentenes</t>
  </si>
  <si>
    <t>pentenyne</t>
  </si>
  <si>
    <t>91144-32-0</t>
  </si>
  <si>
    <t>pentylbenzene</t>
  </si>
  <si>
    <t>00538-68-1</t>
  </si>
  <si>
    <t>heptenoic acid, methyl ester</t>
  </si>
  <si>
    <t>ethyl dimethyl benzene</t>
  </si>
  <si>
    <t>trimethyl pentadecane</t>
  </si>
  <si>
    <t>benzene, 1,1'(1-methyl-1,2-ethanediyl)bis-</t>
  </si>
  <si>
    <t>methyl propyl benzene</t>
  </si>
  <si>
    <t>1074-17-5</t>
  </si>
  <si>
    <t>tetrahydro dimethyl naphthalene</t>
  </si>
  <si>
    <t>trimethyl dodecane</t>
  </si>
  <si>
    <t>1,1'-ethylidenebis-benzene</t>
  </si>
  <si>
    <t>612-00-0</t>
  </si>
  <si>
    <t>octadecenoic acid methyl ester</t>
  </si>
  <si>
    <t>tetramethyl hexadecane</t>
  </si>
  <si>
    <t>hexadecanoic acid</t>
  </si>
  <si>
    <t>57-10-3</t>
  </si>
  <si>
    <t>tetramethyl butane</t>
  </si>
  <si>
    <t>594-82-1</t>
  </si>
  <si>
    <t>dimethylbenzaldehyde</t>
  </si>
  <si>
    <t>3-ethyl-cis-2-pentene</t>
  </si>
  <si>
    <t xml:space="preserve">816-79-5 </t>
  </si>
  <si>
    <t>ethyl hexanol</t>
  </si>
  <si>
    <t>104-76-7</t>
  </si>
  <si>
    <t>methyl tridecane</t>
  </si>
  <si>
    <t>nonene</t>
  </si>
  <si>
    <t>27215-95-8</t>
  </si>
  <si>
    <t>dimethyl undecane</t>
  </si>
  <si>
    <t>79004-83-4</t>
  </si>
  <si>
    <t>phenyl ethanone</t>
  </si>
  <si>
    <t>dimethyl dodecane</t>
  </si>
  <si>
    <t>hexyl cyclohexane</t>
  </si>
  <si>
    <t>cerium</t>
  </si>
  <si>
    <t>7440-45-1</t>
  </si>
  <si>
    <t>fluoride</t>
  </si>
  <si>
    <t>16984-48-8</t>
  </si>
  <si>
    <t>phosphates</t>
  </si>
  <si>
    <t>14265-44-2</t>
  </si>
  <si>
    <t>sulfates or phosphates</t>
  </si>
  <si>
    <t>anthracene/phenanthrene</t>
  </si>
  <si>
    <t>120-12-7; 85-01-8</t>
  </si>
  <si>
    <t>pyrene/fluoranthene</t>
  </si>
  <si>
    <t>129-00-0; 206-44-0</t>
  </si>
  <si>
    <t>1,4-pentadiene</t>
  </si>
  <si>
    <t>591-93-5</t>
  </si>
  <si>
    <t>1,2-dimethylcyclohexane</t>
  </si>
  <si>
    <t>583-57-3</t>
  </si>
  <si>
    <t>2,2-dimethylheptane</t>
  </si>
  <si>
    <t>1071-26-7</t>
  </si>
  <si>
    <t>2,3-dimethyl-1-hexene</t>
  </si>
  <si>
    <t>16746-86-4</t>
  </si>
  <si>
    <t>2-ethyl-1-butene</t>
  </si>
  <si>
    <t>760-21-4</t>
  </si>
  <si>
    <t>2-methyl-1-phenyl-1-propene</t>
  </si>
  <si>
    <t>768-49-0</t>
  </si>
  <si>
    <t>2-methylundecane</t>
  </si>
  <si>
    <t>31807-55-3</t>
  </si>
  <si>
    <t>3,3,4,4-tetramethylhexane</t>
  </si>
  <si>
    <t>5171-84-6</t>
  </si>
  <si>
    <t>3-ethylheptane</t>
  </si>
  <si>
    <t>15869-80-4</t>
  </si>
  <si>
    <t>(Z)-1,3-pentadiene</t>
  </si>
  <si>
    <t>1574-41-0</t>
  </si>
  <si>
    <t>(Z)-2,5-dimethyl-3-hexene</t>
  </si>
  <si>
    <t>10557-44-5</t>
  </si>
  <si>
    <t>(Z)-2-methyl-3-hexene</t>
  </si>
  <si>
    <t>15840-60-5</t>
  </si>
  <si>
    <t>cis-decalin</t>
  </si>
  <si>
    <t>493-01-6</t>
  </si>
  <si>
    <t>1,cis-2,trans-3-trimethylcyclopentane</t>
  </si>
  <si>
    <t>tetralin</t>
  </si>
  <si>
    <t>119-64-2</t>
  </si>
  <si>
    <t>(E)-2,3-dimethyl-3-hexene</t>
  </si>
  <si>
    <t>(E)-decalin</t>
  </si>
  <si>
    <t>493-02-7</t>
  </si>
  <si>
    <t>tert-butyl alcohol</t>
  </si>
  <si>
    <t>75-65-0</t>
  </si>
  <si>
    <t xml:space="preserve"> 3,3-dimethyl-1-pentene</t>
  </si>
  <si>
    <t>3404-73-7</t>
  </si>
  <si>
    <t>trans-3,4-dimethyl-2-pentene + 1-heptene</t>
  </si>
  <si>
    <t>4914-92-5; 592-76-7</t>
  </si>
  <si>
    <t>4-methyloctane + 2-octyne</t>
  </si>
  <si>
    <t>2216-34-4; 2809-67-8</t>
  </si>
  <si>
    <t xml:space="preserve">1,4 + 1,2-dimethylcyclopentane </t>
  </si>
  <si>
    <t>X; 2452-99-5</t>
  </si>
  <si>
    <t>toluene + 2,3,3-trimethylpentane</t>
  </si>
  <si>
    <t>108-88-3; 560-21-4</t>
  </si>
  <si>
    <t>1-methyl-3-isopropylbenzene + 1-methyl-4-isopropylbenzene</t>
  </si>
  <si>
    <t>535-77-3; 99-87-6</t>
  </si>
  <si>
    <t xml:space="preserve">2,2,4-trimethylhexane + 1,1-ethyl methylcyclopentane </t>
  </si>
  <si>
    <t>16747-26-5; X</t>
  </si>
  <si>
    <t>2,2,5-trimethylhexane+t-1,3-ethylmethylcyclopentane</t>
  </si>
  <si>
    <t>3522-94-9; X</t>
  </si>
  <si>
    <t xml:space="preserve">2,2-dimethylhexane + 2,4,4-trimethyl-2-pentene </t>
  </si>
  <si>
    <t>590-73-8; 107-40-4</t>
  </si>
  <si>
    <t xml:space="preserve">2,3,5-trimethylhexane +  cis-1,2-dimethylcyclohexane </t>
  </si>
  <si>
    <t>1069-53-0; 2207-01-4</t>
  </si>
  <si>
    <t>2,4-dimethylpentane + 2,3-dimethyl-2-butene</t>
  </si>
  <si>
    <t>108-08-7; 563-79-1</t>
  </si>
  <si>
    <t xml:space="preserve">2,5-dimethylhexane + 2,2,3-trimethylpentane </t>
  </si>
  <si>
    <t>592-13-2; 564-02-3</t>
  </si>
  <si>
    <t>2-methyl-3-ethylpentane + 2,5-dimethyl-2-hexene</t>
  </si>
  <si>
    <t>609-26-7; 3404-78-2</t>
  </si>
  <si>
    <t xml:space="preserve">2-methylhexane + cyclohexene + 2,3-dimethylpentane </t>
  </si>
  <si>
    <t>591-76-4; 110-83-8; 565-59-3</t>
  </si>
  <si>
    <t>3,3-dimethylpentane +cyclohexane</t>
  </si>
  <si>
    <t>562-49-2; 110-82-7</t>
  </si>
  <si>
    <t>3-ethylhexene + t-1,4-dimethylcyclohexane</t>
  </si>
  <si>
    <t>X; 2207-04-7</t>
  </si>
  <si>
    <t xml:space="preserve">3-ethylpentane + t-1,2-dimethylcyclopentane </t>
  </si>
  <si>
    <t>617-78-7; X</t>
  </si>
  <si>
    <t>3-methylpentane + cis-1,3-dimethylcyclohexane</t>
  </si>
  <si>
    <t>96-14-0; 638-04-0</t>
  </si>
  <si>
    <t>4-methylheptane + 3-methyl-3-ethylpentane + 3,5,5-trimethyl-1-hexene</t>
  </si>
  <si>
    <t>589-53-7; 1067-08-9; 4316-65-8</t>
  </si>
  <si>
    <t xml:space="preserve">cis-1,2-dimethylcyclopentane + methylcyclohexane </t>
  </si>
  <si>
    <t>1192-18-3; 108-87-2</t>
  </si>
  <si>
    <t>cis-1,3-ethylmethylcyclopentane + 2-ethyl-2-hexene</t>
  </si>
  <si>
    <t>2613-66-3; X</t>
  </si>
  <si>
    <t>cylcoheptane + 3-ethylhexene-1 + t-1,2-ethylmethylcyclopentane</t>
  </si>
  <si>
    <t>886-65-7; X; X</t>
  </si>
  <si>
    <t>ethylcyclohexane +  n-propylcyclopentane</t>
  </si>
  <si>
    <t>1678-91-7; 2040-96-2</t>
  </si>
  <si>
    <t xml:space="preserve">n-octane + cis-1,4-dimethylcyclohexane+trans-1,3-dimethylcyclohexane </t>
  </si>
  <si>
    <t>111-65-9; 624-29-3; 2207-03-6</t>
  </si>
  <si>
    <t>trans-hexene-2 + cis-3-hexene + cis-2-hexene + 2-methyl-2-pentene</t>
  </si>
  <si>
    <t>X; 7642-09-3; 7688-21-3; 625-27-4</t>
  </si>
  <si>
    <t>methylcyclopentane + trans-3-methyl-2-pentene</t>
  </si>
  <si>
    <t>96-37-7; 616-12-6</t>
  </si>
  <si>
    <t>isobutylbenzene + n-decane</t>
  </si>
  <si>
    <t>538-93-2; 124-18-5</t>
  </si>
  <si>
    <t>1,3-pentadiene</t>
  </si>
  <si>
    <t>504-60-9</t>
  </si>
  <si>
    <t>(E)-2-heptenal</t>
  </si>
  <si>
    <t>18829-55-5</t>
  </si>
  <si>
    <t>1,3-dichlorobenzene</t>
  </si>
  <si>
    <t>541-73-1</t>
  </si>
  <si>
    <t>1,4,5-trimethylnaphthalene</t>
  </si>
  <si>
    <t>2131-41-1</t>
  </si>
  <si>
    <t>17a(h),18a(h),21ß(h)-25,28,30-trisnorhopane</t>
  </si>
  <si>
    <t>17a(h),18a(h),21ß(h)-28,30-bisnorhopane</t>
  </si>
  <si>
    <t>17a(h),21ß(h)-22,29,30-trisnorhopane</t>
  </si>
  <si>
    <t>17a(h),21ß(h)-30-norhopane</t>
  </si>
  <si>
    <t>53584-60-4</t>
  </si>
  <si>
    <t>17ß(h),21a(h)-hopane</t>
  </si>
  <si>
    <t>1176-44-9</t>
  </si>
  <si>
    <t>17ß(h),21ß(h)-hopane</t>
  </si>
  <si>
    <t>471-62-5</t>
  </si>
  <si>
    <t>18a(h),21ß(h)-22,29,30-trisnorhopane</t>
  </si>
  <si>
    <t>18a(h),21ß(h)-30-norneohopane</t>
  </si>
  <si>
    <t>1-methylpyrene</t>
  </si>
  <si>
    <t>2,4,5-trimethylnaphthalene</t>
  </si>
  <si>
    <t>17057-91-9</t>
  </si>
  <si>
    <t>22r-17a(h),21ß(h)-30,31,32-trishomohopane</t>
  </si>
  <si>
    <t>22r-17a(h),21ß(h)-30,31-bishomohopane</t>
  </si>
  <si>
    <t>22r-17a(h),21ß(h)-30-homohopane</t>
  </si>
  <si>
    <t>60305-22-8</t>
  </si>
  <si>
    <t>22s-17a(h),21ß(h)-30,31,32-trisomohopane</t>
  </si>
  <si>
    <t>22s-17a(h),21ß(h)-30,31-bishomohopane</t>
  </si>
  <si>
    <t>22s-17a(h),21ß(h)-30-homohopane</t>
  </si>
  <si>
    <t>60305-23-9</t>
  </si>
  <si>
    <t>2-methylphenol</t>
  </si>
  <si>
    <t>95-48-7</t>
  </si>
  <si>
    <t>4-ethylguaiacol</t>
  </si>
  <si>
    <t>2785-89-9</t>
  </si>
  <si>
    <t>4-formyl guaiacol</t>
  </si>
  <si>
    <t>4-methyl syringol</t>
  </si>
  <si>
    <t>6638-05-7</t>
  </si>
  <si>
    <t>4-methylguaiacol</t>
  </si>
  <si>
    <t>93-51-6</t>
  </si>
  <si>
    <t>4-methylpyrene</t>
  </si>
  <si>
    <t>3353-12-6</t>
  </si>
  <si>
    <t>4-n-propyltoluene + 1,4-diethylbenzene</t>
  </si>
  <si>
    <t>1074-55-1; 105-05-5</t>
  </si>
  <si>
    <t>5-isopropyl-m-xylene</t>
  </si>
  <si>
    <t>4706-89-2</t>
  </si>
  <si>
    <t>9-anthraldehyde</t>
  </si>
  <si>
    <t>642-31-9</t>
  </si>
  <si>
    <t>abietic acid</t>
  </si>
  <si>
    <t>514-10-3</t>
  </si>
  <si>
    <t>acenaphthenequinone</t>
  </si>
  <si>
    <t>82-86-0</t>
  </si>
  <si>
    <t>acetovanillone</t>
  </si>
  <si>
    <t>498-02-2</t>
  </si>
  <si>
    <t>benz(a)anthracene-7,12-dione</t>
  </si>
  <si>
    <t>2498-66-0</t>
  </si>
  <si>
    <t>c27-20r-13a(h),17ß(h)-diasterane</t>
  </si>
  <si>
    <t>c27-20r-13ß(h),17a(h)-diasterane</t>
  </si>
  <si>
    <t>c27-20r5a(h),14ß(h)-cholestane</t>
  </si>
  <si>
    <t>c27-20s-13a(h),17ß(h)-diasterane</t>
  </si>
  <si>
    <t>c27-20s-13ß(h),17a(h)-diasterane</t>
  </si>
  <si>
    <t>c27-20s5a(h),14a(h)-cholestane</t>
  </si>
  <si>
    <t>c27-tetracyclic terpane</t>
  </si>
  <si>
    <t>c28-20r5a(h),14a(h),17a(h)-ergostane</t>
  </si>
  <si>
    <t>c28-20r5a(h),14ß(h),17ß(h)-ergostane</t>
  </si>
  <si>
    <t>c28-20s-13ß(h),17a(h)-diasterane</t>
  </si>
  <si>
    <t>c28-20s5a(h),14a(h),17a(h)-ergostane</t>
  </si>
  <si>
    <t>c28-tetracyclic terpane</t>
  </si>
  <si>
    <t>c29-20r-13a(h),17ß(h)-diasterane</t>
  </si>
  <si>
    <t>c29-20r5a(h),14a(h),17a(h)-stigmastane</t>
  </si>
  <si>
    <t>c29-20r5a(h),14ß(h),17ß(h)-stigmastane</t>
  </si>
  <si>
    <t>c29-20s5a(h),14a(h),17a(h)-stigmastane</t>
  </si>
  <si>
    <t>c29-20s5a(h),14ß(h),17ß(h)-stigmastane</t>
  </si>
  <si>
    <t>cis-pinonic acid</t>
  </si>
  <si>
    <t>473-72-3</t>
  </si>
  <si>
    <t>dehydroabietic acid</t>
  </si>
  <si>
    <t>1740-19-8</t>
  </si>
  <si>
    <t>docosanoic acid</t>
  </si>
  <si>
    <t>112-85-6</t>
  </si>
  <si>
    <t>dodecene</t>
  </si>
  <si>
    <t>25378-22-7</t>
  </si>
  <si>
    <t>elaidic acid</t>
  </si>
  <si>
    <t>112-79-8</t>
  </si>
  <si>
    <t>eugenol</t>
  </si>
  <si>
    <t>97-53-0</t>
  </si>
  <si>
    <t>glutaric acid</t>
  </si>
  <si>
    <t>110-94-1</t>
  </si>
  <si>
    <t>guaiacol</t>
  </si>
  <si>
    <t>90-05-1</t>
  </si>
  <si>
    <t>henicosanoic acid</t>
  </si>
  <si>
    <t>2363-71-5</t>
  </si>
  <si>
    <t>heptadecane_pristane</t>
  </si>
  <si>
    <t>629-78-7; 1921-70-6</t>
  </si>
  <si>
    <t>heptanedioic acid</t>
  </si>
  <si>
    <t>111-16-0</t>
  </si>
  <si>
    <t>hexadecane_norpristane</t>
  </si>
  <si>
    <t>544-76-3; 3892-00-0</t>
  </si>
  <si>
    <t>hexanedioic acid</t>
  </si>
  <si>
    <t>124-04-9</t>
  </si>
  <si>
    <t>hexanoic acid</t>
  </si>
  <si>
    <t>142-62-1</t>
  </si>
  <si>
    <t>isoamylbenzene</t>
  </si>
  <si>
    <t>2049-94-7</t>
  </si>
  <si>
    <t>isoeugenol</t>
  </si>
  <si>
    <t>97-54-1</t>
  </si>
  <si>
    <t>isophthalic acid</t>
  </si>
  <si>
    <t>121-91-5</t>
  </si>
  <si>
    <t>m- &amp; p-cresol</t>
  </si>
  <si>
    <t>108-39-4; 106-44-5</t>
  </si>
  <si>
    <t>methylpyridine + methylfluorene</t>
  </si>
  <si>
    <t>1333-41-1; 26914-17-0</t>
  </si>
  <si>
    <t>methylsuccinic acid</t>
  </si>
  <si>
    <t>498-21-5</t>
  </si>
  <si>
    <t>oleic acid</t>
  </si>
  <si>
    <t>112-80-1</t>
  </si>
  <si>
    <t>pentadecanoic acid</t>
  </si>
  <si>
    <t>1002-84-2</t>
  </si>
  <si>
    <t>pentamethylbenzene</t>
  </si>
  <si>
    <t>700-12-9</t>
  </si>
  <si>
    <t>perinaphthenone</t>
  </si>
  <si>
    <t>548-39-0</t>
  </si>
  <si>
    <t>phthalic acid</t>
  </si>
  <si>
    <t>88-99-3</t>
  </si>
  <si>
    <t>picolinic acid</t>
  </si>
  <si>
    <t>98-98-6</t>
  </si>
  <si>
    <t>p-methylstyrene</t>
  </si>
  <si>
    <t>622-97-9</t>
  </si>
  <si>
    <t>sitosterol</t>
  </si>
  <si>
    <t>83-46-5</t>
  </si>
  <si>
    <t>stearic acid</t>
  </si>
  <si>
    <t>succinic acid</t>
  </si>
  <si>
    <t>110-15-6</t>
  </si>
  <si>
    <t>syringol</t>
  </si>
  <si>
    <t>91-10-1</t>
  </si>
  <si>
    <t>tricosanoic acid</t>
  </si>
  <si>
    <t>2433-96-7</t>
  </si>
  <si>
    <t>2,7-dinitrofluorene</t>
  </si>
  <si>
    <t>5405-53-8</t>
  </si>
  <si>
    <t>1,6- &amp; 1,8-dinitropyrene</t>
  </si>
  <si>
    <t>42397-64-8; 42397-65-9</t>
  </si>
  <si>
    <t>3-methylcholanthrene</t>
  </si>
  <si>
    <t>56-49-5</t>
  </si>
  <si>
    <t>7-nitrobenzo(a)anthracene</t>
  </si>
  <si>
    <t>63041-91-8</t>
  </si>
  <si>
    <t>anthanthrene</t>
  </si>
  <si>
    <t>191-26-4</t>
  </si>
  <si>
    <t>benzo(b)fluorene</t>
  </si>
  <si>
    <t>243-17-4</t>
  </si>
  <si>
    <t>triphenylene</t>
  </si>
  <si>
    <t>217-59-4</t>
  </si>
  <si>
    <t>ethylbiphenyl</t>
  </si>
  <si>
    <t>40529-66-6</t>
  </si>
  <si>
    <t>1,3-isobenzofurandione</t>
  </si>
  <si>
    <t>85-44-9</t>
  </si>
  <si>
    <t>2-butoxy ethanol</t>
  </si>
  <si>
    <t>111-76-2</t>
  </si>
  <si>
    <t>butenyl dimethylbenzene</t>
  </si>
  <si>
    <t>methyl dodecane</t>
  </si>
  <si>
    <t>90454-15-2</t>
  </si>
  <si>
    <t>icosene</t>
  </si>
  <si>
    <t>3452-07-1</t>
  </si>
  <si>
    <t>hepenoic acid, ethyl ester</t>
  </si>
  <si>
    <t>hexadecanoic acid, ethyl ester</t>
  </si>
  <si>
    <t>628-97-7</t>
  </si>
  <si>
    <t>hexadecene</t>
  </si>
  <si>
    <t>26952-14-7</t>
  </si>
  <si>
    <t>tetrahydromethylnaphthalene</t>
  </si>
  <si>
    <t>31291-71-1</t>
  </si>
  <si>
    <t>octadecene</t>
  </si>
  <si>
    <t>27070-58-2</t>
  </si>
  <si>
    <t>tetramethyl pentadecane</t>
  </si>
  <si>
    <t>tetradecene</t>
  </si>
  <si>
    <t>26952-13-6</t>
  </si>
  <si>
    <t>methyl ester undecenoic acid</t>
  </si>
  <si>
    <t>2,4-dinitrophenol</t>
  </si>
  <si>
    <t>51-28-5</t>
  </si>
  <si>
    <t>2-hexanone</t>
  </si>
  <si>
    <t>591-78-6</t>
  </si>
  <si>
    <t>2-nitrophenol</t>
  </si>
  <si>
    <t>88-75-5</t>
  </si>
  <si>
    <t>4-nitrophenol</t>
  </si>
  <si>
    <t>100-02-7</t>
  </si>
  <si>
    <t>benzyl alcohol</t>
  </si>
  <si>
    <t>100-51-6</t>
  </si>
  <si>
    <t>butylbenzylphthalate</t>
  </si>
  <si>
    <t>85-68-7</t>
  </si>
  <si>
    <t>carbon disulfide</t>
  </si>
  <si>
    <t>75-15-0</t>
  </si>
  <si>
    <t>carbon tetrachloride</t>
  </si>
  <si>
    <t>56-23-5</t>
  </si>
  <si>
    <t xml:space="preserve">methyl chloride </t>
  </si>
  <si>
    <t>74-87-3</t>
  </si>
  <si>
    <t>cis-1,2-dichloroethene</t>
  </si>
  <si>
    <t>156-59-2</t>
  </si>
  <si>
    <t>diethyl phthalate</t>
  </si>
  <si>
    <t>84-66-2</t>
  </si>
  <si>
    <t>trichlorofluoromethane</t>
  </si>
  <si>
    <t>75-69-4</t>
  </si>
  <si>
    <t>p-cresol</t>
  </si>
  <si>
    <t>106-44-5</t>
  </si>
  <si>
    <t>pentachlorophenol</t>
  </si>
  <si>
    <t>87-86-5</t>
  </si>
  <si>
    <t>tetrachloroethylene</t>
  </si>
  <si>
    <t>127-18-4</t>
  </si>
  <si>
    <t>ammonia</t>
  </si>
  <si>
    <t>7664-41-7</t>
  </si>
  <si>
    <t>di-nitropyrene</t>
  </si>
  <si>
    <t>hydrogen sulfide</t>
  </si>
  <si>
    <t>7783-06-4</t>
  </si>
  <si>
    <t>(2-methylpropyl)-cyclohexane</t>
  </si>
  <si>
    <t>1678-98-4</t>
  </si>
  <si>
    <t>(E)-3-nonene</t>
  </si>
  <si>
    <t>20063-92-7</t>
  </si>
  <si>
    <t>(Z)-2-nonene</t>
  </si>
  <si>
    <t>6434-77-1</t>
  </si>
  <si>
    <t>(Z)-3-nonene</t>
  </si>
  <si>
    <t>20237-46-1</t>
  </si>
  <si>
    <t>1,1,2-trimethylcyclohexane</t>
  </si>
  <si>
    <t>7094-26-0</t>
  </si>
  <si>
    <t>1,1,4-trimethylcyclohexane</t>
  </si>
  <si>
    <t>7094-27-1</t>
  </si>
  <si>
    <t>1,2,4-trimethylbenzene + 1,2,4-tributylbenzene + 1-decene</t>
  </si>
  <si>
    <t>95-63-6;14800-16-9;872-05-9</t>
  </si>
  <si>
    <t>1,3-dimethyldibenzothiophene</t>
  </si>
  <si>
    <t>31317-15-4</t>
  </si>
  <si>
    <t>1,8-dimethyl-dibenzothiophene</t>
  </si>
  <si>
    <t>31317-42-7</t>
  </si>
  <si>
    <t>10-methyl-benzo(b)naphtho(2,1-d)thiophene</t>
  </si>
  <si>
    <t>2,2,4-trimethylpentane + 1-heptene</t>
  </si>
  <si>
    <t>540-84-1;592-76-7</t>
  </si>
  <si>
    <t>2,3-dimethylhexane + 3-ethyl-2-methylpentane</t>
  </si>
  <si>
    <t>584-94-1;609-26-7</t>
  </si>
  <si>
    <t>2,4-dimethylhexane + 2,2,3-trimethylpentane</t>
  </si>
  <si>
    <t>589-43-5;564-2-3</t>
  </si>
  <si>
    <t>2,5-dimethylhexane + ethylcyclopentane</t>
  </si>
  <si>
    <t>592-13-2;1640-89-7</t>
  </si>
  <si>
    <t>2,6-dimethylheptane + cis-1,2-dimethylcyclohexane</t>
  </si>
  <si>
    <t>1072-5-5;2207-1-4</t>
  </si>
  <si>
    <t>2-methyl-benzo(b)naphtho(2,1-d)thiophene</t>
  </si>
  <si>
    <t>2-methyl-dibenzothiophene</t>
  </si>
  <si>
    <t>20928-02-3</t>
  </si>
  <si>
    <t>2-methylfluorene</t>
  </si>
  <si>
    <t>1430-97-3</t>
  </si>
  <si>
    <t>2-propyltoluene</t>
  </si>
  <si>
    <t>3, 3-dimethylhexane + 1-cis-2-trans-4-cis-trimethylcyclopentane</t>
  </si>
  <si>
    <t>563-16-6; X</t>
  </si>
  <si>
    <t>3,4-dimethylheptane + 4-methyloctane</t>
  </si>
  <si>
    <t>922-28-1 ;2216-34-4</t>
  </si>
  <si>
    <t>3-ethyloctane</t>
  </si>
  <si>
    <t>5881-17-4</t>
  </si>
  <si>
    <t>3-ethylpentane + trans-1,3-dimethylcyclopentane</t>
  </si>
  <si>
    <t>617-78-7;1759-58-6</t>
  </si>
  <si>
    <t>3-methyloctane + 3,3-diethylpentane + 3-ethylheptane</t>
  </si>
  <si>
    <t>2216-33-3; 1067-20-5; 15869-80-4</t>
  </si>
  <si>
    <t>3-propyltoluene</t>
  </si>
  <si>
    <t>1074-43-7</t>
  </si>
  <si>
    <t>4,4 + 2,2-dimethylheptane</t>
  </si>
  <si>
    <t>1068-19-5;1071-26-7</t>
  </si>
  <si>
    <t>4,6-dimethyldibenzothiophene</t>
  </si>
  <si>
    <t>1207-12-1</t>
  </si>
  <si>
    <t>4-methyl-1-pentene + 3-methyl-1-pentene</t>
  </si>
  <si>
    <t>691-37-2; 760-20-3</t>
  </si>
  <si>
    <t>4-methyl-2-pentene</t>
  </si>
  <si>
    <t>4461-48-7</t>
  </si>
  <si>
    <t>4-methylheptane + 3-ethyl-3-methylpentane + 1-methylcyclohexene</t>
  </si>
  <si>
    <t>589-53-7;1067-08-9;591-49-1</t>
  </si>
  <si>
    <t>4-propyltoluene + butyl-1,3-dimethyl-5-ethylbenzene + 1-ethyl-3,5-dimethyl-benzene</t>
  </si>
  <si>
    <t>1074-55-1;X;934-74-7</t>
  </si>
  <si>
    <t>5-methyl-benzo(b)naphtho(2,1-d)thiophene</t>
  </si>
  <si>
    <t>5-methyl-naphtho(2,1-b)thiophene</t>
  </si>
  <si>
    <t>6-methyl-benzo(b)naphtho(2,1-d)thiophene</t>
  </si>
  <si>
    <t>8-methyl-benzo(b)naphtho(1,2-d)thiophene</t>
  </si>
  <si>
    <t>8-methyl-benzo(b)naphtho(2,3-d)thiophene</t>
  </si>
  <si>
    <t>24964-07-6</t>
  </si>
  <si>
    <t>8-methyl-naphtho(2,1-b)thiophene</t>
  </si>
  <si>
    <t>acetic acid</t>
  </si>
  <si>
    <t>64-19-7</t>
  </si>
  <si>
    <t>benzo(a)fluorene</t>
  </si>
  <si>
    <t>238-84-6</t>
  </si>
  <si>
    <t>butylcyclopentane</t>
  </si>
  <si>
    <t>2040-95-1</t>
  </si>
  <si>
    <t>c21 aaa-sterane</t>
  </si>
  <si>
    <t xml:space="preserve">c21 abb-sterane </t>
  </si>
  <si>
    <t xml:space="preserve">c21 tricyclic terpane </t>
  </si>
  <si>
    <t xml:space="preserve">c22 abb-sterane </t>
  </si>
  <si>
    <t xml:space="preserve">c22 tricyclic terpane </t>
  </si>
  <si>
    <t xml:space="preserve">c23 ab-dimethyl-a-butylpodocarpane </t>
  </si>
  <si>
    <t>c24 ab-dimethyl-a-methylbutylpodocarpane</t>
  </si>
  <si>
    <t xml:space="preserve">c25 tricyclic terpane </t>
  </si>
  <si>
    <t xml:space="preserve">c26 tricyclic terpane </t>
  </si>
  <si>
    <t xml:space="preserve">c26 tricyclic triterpane 22r </t>
  </si>
  <si>
    <t xml:space="preserve">c26 tricyclic triterpane 22s </t>
  </si>
  <si>
    <t>c27 20r-baa-cholestane</t>
  </si>
  <si>
    <t>481-20-9</t>
  </si>
  <si>
    <t xml:space="preserve">c27 20s-abb-cholestane </t>
  </si>
  <si>
    <t xml:space="preserve">c27 tetracyclic terpane 22r </t>
  </si>
  <si>
    <t xml:space="preserve">c27 tetracyclic terpane 22s </t>
  </si>
  <si>
    <t xml:space="preserve">c27 trisnorhopane tm </t>
  </si>
  <si>
    <t xml:space="preserve">c28 20r/s?-ba-diasterane </t>
  </si>
  <si>
    <t xml:space="preserve">c28 20r-aaa-methylcholestane </t>
  </si>
  <si>
    <t xml:space="preserve">c28 20r-abb-methylcholestane </t>
  </si>
  <si>
    <t>71117-90-3</t>
  </si>
  <si>
    <t xml:space="preserve">c28 20r-ba-diasterane </t>
  </si>
  <si>
    <t xml:space="preserve">c28 20s-aaa-methylcholestane </t>
  </si>
  <si>
    <t xml:space="preserve">c28 20s-abb-methylcholestane </t>
  </si>
  <si>
    <t>c29 20r-aaa-ethylcholestane</t>
  </si>
  <si>
    <t>62446-14-4</t>
  </si>
  <si>
    <t xml:space="preserve">c29 20r-abb-ethylcholestane </t>
  </si>
  <si>
    <t>71117-92-5</t>
  </si>
  <si>
    <t xml:space="preserve">c29 20s-aaa-ethylcholestane </t>
  </si>
  <si>
    <t xml:space="preserve">c29 20s-abb (20r-baa)-ethylcholestane </t>
  </si>
  <si>
    <t>c29 20s-ba-diasterane</t>
  </si>
  <si>
    <t xml:space="preserve">c29 ab-25-norhopane </t>
  </si>
  <si>
    <t>c29 ba-norhopane</t>
  </si>
  <si>
    <t>3258-87-5</t>
  </si>
  <si>
    <t xml:space="preserve">c30 tricyclic terpane 22r </t>
  </si>
  <si>
    <t xml:space="preserve">c30 tricyclic terpane 22s </t>
  </si>
  <si>
    <t>cis- &amp; trans-3-hexene</t>
  </si>
  <si>
    <t>7642-09-3;13269-52-8</t>
  </si>
  <si>
    <t>cis,cis,cis-1,2,3-trimethylcyclopentane</t>
  </si>
  <si>
    <t>2613-69-6</t>
  </si>
  <si>
    <t>cis-cis-trans-1,2,4-trimethylcyclopentane + cis-1,3-dimethylcyclohexane</t>
  </si>
  <si>
    <t>X;638-04-0</t>
  </si>
  <si>
    <t>ctc-123-trimethylcyclopentane</t>
  </si>
  <si>
    <t>ctc-124-trimethylcyclohexane</t>
  </si>
  <si>
    <t>ctt-124-trimethylcyclohexane</t>
  </si>
  <si>
    <t>formic acid</t>
  </si>
  <si>
    <t>64-18-6</t>
  </si>
  <si>
    <t>isobutylcyclopentane</t>
  </si>
  <si>
    <t>3788-32-7</t>
  </si>
  <si>
    <t>isopropylcyclopentane</t>
  </si>
  <si>
    <t>3875-51-2</t>
  </si>
  <si>
    <t>m&amp;p-xylene + 2,3-dimethylheptane</t>
  </si>
  <si>
    <t>1330-20-7; 3074-71-3</t>
  </si>
  <si>
    <t>maleic acid</t>
  </si>
  <si>
    <t>110-16-7</t>
  </si>
  <si>
    <t>malonic acid</t>
  </si>
  <si>
    <t>141-82-2</t>
  </si>
  <si>
    <t>methyl vinyl ketone</t>
  </si>
  <si>
    <t>78-94-4</t>
  </si>
  <si>
    <t>methylcyclohexane + cis-1,2-dimethylcyclopentane + 1,1,3-trimethylcyclopentane</t>
  </si>
  <si>
    <t>108-87-2;1192-18-3;4516-69-2</t>
  </si>
  <si>
    <t>naphtho(2,1-b)thiophene</t>
  </si>
  <si>
    <t>n-octane + trans-1,2-dimethylcyclohexane</t>
  </si>
  <si>
    <t>111-65-9;6876-23-9</t>
  </si>
  <si>
    <t>n-propylcyclopentane + cis,cis,cis-1,3,5-trimethylcyclohexane + ethylcyclohexane</t>
  </si>
  <si>
    <t>2040-96-2; X;1678-91-7</t>
  </si>
  <si>
    <t>n-undecane + 1,2-dimethyl-3-ethylbenzene</t>
  </si>
  <si>
    <t>1120-21-4;933-98-2</t>
  </si>
  <si>
    <t>phenanthro(2,1-b)thiophene</t>
  </si>
  <si>
    <t>phenanthro(2,3-b)thiophene</t>
  </si>
  <si>
    <t>phenanthro(3,4-b)thiophene</t>
  </si>
  <si>
    <t>phenanthro(4,3-b)thiophene</t>
  </si>
  <si>
    <t>pinacolin</t>
  </si>
  <si>
    <t>75-97-8</t>
  </si>
  <si>
    <t>propionic acid</t>
  </si>
  <si>
    <t>79-09-4</t>
  </si>
  <si>
    <t>tert-butyl-2-methyl-benzene</t>
  </si>
  <si>
    <t>tert-butyl-3,5-dimethyl-benzene</t>
  </si>
  <si>
    <t>tert-butyl-4-ethyl-benzene</t>
  </si>
  <si>
    <t>trimethylacetaldehyde + 3-methyl-2-butanone</t>
  </si>
  <si>
    <t>630-19-3;563-80-4</t>
  </si>
  <si>
    <t xml:space="preserve">hydrogen cyanide </t>
  </si>
  <si>
    <t>74-90-8</t>
  </si>
  <si>
    <t>TABLE 3 - BIBLIOGRAPHIC INFORMATION</t>
  </si>
  <si>
    <t>Reference Number</t>
  </si>
  <si>
    <t>Reference Title</t>
  </si>
  <si>
    <t>Auto/Oil Air Quality Improvement Program, Phase 1 Working Data Set</t>
  </si>
  <si>
    <t>Reference Author</t>
  </si>
  <si>
    <t>Systems Applications International, San Rafael, CA</t>
  </si>
  <si>
    <t>Reference Date</t>
  </si>
  <si>
    <t>Final Dataset Release April 5, 1996</t>
  </si>
  <si>
    <t>Author Affiliation</t>
  </si>
  <si>
    <t>Coordinating Research Council contractor</t>
  </si>
  <si>
    <t>Reference Sponsor</t>
  </si>
  <si>
    <t>Coordinating Research Council</t>
  </si>
  <si>
    <t>Other Bibliographic Information</t>
  </si>
  <si>
    <t>Electronic database</t>
  </si>
  <si>
    <t>Emission Rates and Elemental Composition of Particles Collected From 1995 Ford Vehicles Using the Urban Dynamometer Driving Schedule, the Highway Fuel Economy Test, and the USO6 Driving Cycle</t>
  </si>
  <si>
    <t>James C. Ball</t>
  </si>
  <si>
    <t>Ford Motor Co.</t>
  </si>
  <si>
    <t>Ford Motor Co.?</t>
  </si>
  <si>
    <t>SAE Paper 97FL-376</t>
  </si>
  <si>
    <t>Reactivity Comparison of Exhaust Emissions from Heavy-Duty Engines Operating on Gasoline, Diesel, and Alternative Fuels</t>
  </si>
  <si>
    <t>Matthew S. Newkirk, Edward A. Bass</t>
  </si>
  <si>
    <t>Southwest Research Institute, San Antonio, TX</t>
  </si>
  <si>
    <t>Southwest Research Institute Advisory Committee for Research</t>
  </si>
  <si>
    <t>SAE Paper 952442</t>
  </si>
  <si>
    <t>Development and Comparison of 1990 and 1996 Mobile Source Hazardous Air Pollutant Emissions Estimates</t>
  </si>
  <si>
    <t>Richard Billings (1), Teresa Kraus (1), Joe Mangino (1), Rich Cook (2), Laurel Driver (3)</t>
  </si>
  <si>
    <t>December 1998</t>
  </si>
  <si>
    <t>(1) Eastern Research Group, Morrisville, NC, (2) U.S. Environmental Protection Agency, Ann Arbor, MI, (3) U.S. Environmental Protection Agency, Research Triangle Park, NC</t>
  </si>
  <si>
    <t>U.S. Environmental Protection Agency</t>
  </si>
  <si>
    <t>Presented at the A&amp;WMA Emissions Inventory Specialty Conference, New Orleans, LA, December 8-10, 1998</t>
  </si>
  <si>
    <t>Fleet Test Emissions Data, EC-Premium Emission Control Gasoline</t>
  </si>
  <si>
    <t>K. L. Boekhaus, J. M. DeJovine, D. A. Paulsen, L. A. Rapp, J. S. Segal, D. J. Townsend</t>
  </si>
  <si>
    <t>March 22, 1991</t>
  </si>
  <si>
    <t>Arco Products Co., Anaheim, CA</t>
  </si>
  <si>
    <t>Arco Products Co.?</t>
  </si>
  <si>
    <t>Clean Fuels Report 91-03</t>
  </si>
  <si>
    <t>Butadiene Emission Factors</t>
  </si>
  <si>
    <t>K. D. Drachand</t>
  </si>
  <si>
    <t>July 17, 1991</t>
  </si>
  <si>
    <t>California Air Resources Board, Sacramento, CA</t>
  </si>
  <si>
    <t>California Air Resources Board</t>
  </si>
  <si>
    <t>Internal Memorandum to Terry McGuire and Peter Venturini</t>
  </si>
  <si>
    <t>Emission Tests of In-Use Small Utility Engines</t>
  </si>
  <si>
    <t>James N. Carroll</t>
  </si>
  <si>
    <t>September 1991</t>
  </si>
  <si>
    <t>Development of Species Profiles for Selected Organic Emission Sources</t>
  </si>
  <si>
    <t>Albert C. Censullo</t>
  </si>
  <si>
    <t>April 30, 1991</t>
  </si>
  <si>
    <t>California Polytechnic State University, San Luis Obispo, CA</t>
  </si>
  <si>
    <t>Contract no. A832-059</t>
  </si>
  <si>
    <t>Evaluation of Factors That Affect Diesel Exhaust Toxicity</t>
  </si>
  <si>
    <t>Timothy J. Truex (1), Joseph M. Norbeck (1), Janet Arey (1), Norman Kado (2), Bob Okamoto (2) , Kenneth Kiefer (2), Paul Kuzmicky (2), Ilona Holcomb (2)</t>
  </si>
  <si>
    <t>March 16, 1998</t>
  </si>
  <si>
    <t xml:space="preserve">(1) Center for Environmental Research and Technology, University of California Riverside, CA , (2) Department of Environmental Toxicology, University of California Davis, CA </t>
  </si>
  <si>
    <t>Draft Final Report</t>
  </si>
  <si>
    <t>Documentation for the 1996 Base Year National Toxics Inventory for Commercial Marine Vessel and Locomotive Mobile Sources</t>
  </si>
  <si>
    <t>Eastern Research Group; Morrisville, NC</t>
  </si>
  <si>
    <t>June 2, 2000</t>
  </si>
  <si>
    <t>U.S. Environmental Protection Agency contractor</t>
  </si>
  <si>
    <t xml:space="preserve">ftp address: fpt.epa.gov/pub/pub/EmisInventory/nti_96/pdf_reports/cmvlocrp.pdf </t>
  </si>
  <si>
    <t>Documentation for the 1996 Base Year National Toxics Inventory for Aircraft Sources</t>
  </si>
  <si>
    <t xml:space="preserve">ftp address: fpt.epa.gov/pub/pub/EmisInventory/nti_96/pdf_reports/aircrrpt.pdf </t>
  </si>
  <si>
    <t>Documentation for the 1996 Base Year National Toxics Inventory for Nonroad Vehicle and Equipment Mobile Sources</t>
  </si>
  <si>
    <t xml:space="preserve">ftp address: fpt.epa.gov/pub/pub/EmisInventory/nti_96/pdf_reports/nonrdrpt.pdf </t>
  </si>
  <si>
    <t>Documentation for the 1996 Base Year National Toxics Inventory for Onroad Sources</t>
  </si>
  <si>
    <t>ftp address: fpt.epa.gov/pub/pub/EmisInventory/nti_96/pdf_reportsonrdrpt.pdf</t>
  </si>
  <si>
    <t>Estimation of Motor Vehicle Toxic Emissions and Exposure in Selected Urban Areas</t>
  </si>
  <si>
    <t>Sierra Research, Inc., Sacramento, CA; Radian International, Austin, TX; and Energy and Environmental Analysis, Inc.</t>
  </si>
  <si>
    <t>March 1999</t>
  </si>
  <si>
    <t>U.S. Environmental Protection Agency contractors</t>
  </si>
  <si>
    <t>EPA 420 D-99-002a.</t>
  </si>
  <si>
    <t>Determining POM/PAH Emission Factors for Mobile Sources</t>
  </si>
  <si>
    <t>Pam Brodowicz</t>
  </si>
  <si>
    <t>December 19, 1996</t>
  </si>
  <si>
    <t>U.S. Environmental Protection Agency, Ann Arbor, MI</t>
  </si>
  <si>
    <t>1990 Emissions Inventory of Forty Potential Section 112(k) Pollutants: Supporting Data for EPA's Section 112(k) Regulatory Strategy</t>
  </si>
  <si>
    <t>May 21,1999</t>
  </si>
  <si>
    <t>Not stated</t>
  </si>
  <si>
    <t>Source Identification and Base Year 1990 Emission Inventory Guidance for Mobile Source HAPs on the OAQPS List of 40 Priority HAPs</t>
  </si>
  <si>
    <t>Rich Cook</t>
  </si>
  <si>
    <t>June 11, 1997</t>
  </si>
  <si>
    <t>Guidance on Mobile Source Emission Estimates in the 1996 National Toxics Inventory.</t>
  </si>
  <si>
    <t>June 9, 1998</t>
  </si>
  <si>
    <t>Final Regulatory Impact Analysis for Reformulated Gasoline</t>
  </si>
  <si>
    <t>December 13, 1993</t>
  </si>
  <si>
    <t>Speciation for SAI Runs</t>
  </si>
  <si>
    <t>Chris Lindhjem, Penny Carey, Joe Somers</t>
  </si>
  <si>
    <t>April 14, 1992</t>
  </si>
  <si>
    <t>Internal Memorandum</t>
  </si>
  <si>
    <t>11% MTBE Exhaust Speciation</t>
  </si>
  <si>
    <t>August 14, 1992</t>
  </si>
  <si>
    <t>Exhaust, Evaporative, and Running Loss Speciation</t>
  </si>
  <si>
    <t>July 10, 1992</t>
  </si>
  <si>
    <t>Motor Vehicle-Related Air Toxics Study</t>
  </si>
  <si>
    <t>Pamela Brodowicz, Penny Carey, Richard Cook, Joseph Somers</t>
  </si>
  <si>
    <t>April 1993</t>
  </si>
  <si>
    <t>EPA 420-R-93-005.</t>
  </si>
  <si>
    <t>Volatile Organic Compound (VOC)/Particulate Matter (PM) Speciation Data System (SPECIATE), Version 3.1</t>
  </si>
  <si>
    <t>July 2000</t>
  </si>
  <si>
    <t>Electronic dataset</t>
  </si>
  <si>
    <t>Derivation of Mobile Source Toxic Fraction Applied to the Gridded Houston VOC Inventory, Appendix III.C from “Air Dispersion Modeling of Toxic Air Pollutants in Urban Areas”</t>
  </si>
  <si>
    <t>Rich Cook, Pam Brodowicz</t>
  </si>
  <si>
    <t>July 1998</t>
  </si>
  <si>
    <t>U.S. Environmental Protection Agency, Research Triangle Park, NC</t>
  </si>
  <si>
    <t>Revisions to Nonroad Toxic Emission Estimates in “National Inventory of Sources of Emissions for Five Candidate Title III Section 112(k) Hazardous Air Pollutants: Benzene, 1,3-Butadiene, Formaldehyde, Hexavalent Chromium, and Polycyclic Organic Matter</t>
  </si>
  <si>
    <t>Richard Cook</t>
  </si>
  <si>
    <t>February 20, 1997</t>
  </si>
  <si>
    <t>Estimating Exposure to Dioxin-Like Compounds – Volume II: Properties, Sources, Occurrence and Background Exposures.</t>
  </si>
  <si>
    <t>Jerry Blancato (1), David Cleverly (1), Gregory Kew (1), Matt Lorber (1), John L. Schaum (1), Elizabeth Brown (2), Jeff Dawson (2), Keith Drewes (2), Carl D’Ruiz (2), Robert Fares (2), Geoffrey Huse (2), Tim Leighton (2), Nica Mostaghim (2), Linda Phillip</t>
  </si>
  <si>
    <t>June 1994</t>
  </si>
  <si>
    <t>(1) U.S. Environmental Protection Agency, (2) Versar, Inc.</t>
  </si>
  <si>
    <t>EPA/600/6-88/005Cb</t>
  </si>
  <si>
    <t>Piston Engine Particulate Matter Emission Factors, Toxic Emission Fractions, and VOC to TOG Correction Factor for Aircraft</t>
  </si>
  <si>
    <t>February 17, 1993</t>
  </si>
  <si>
    <t>Exhaust Emissions from Four-Stroke Lawn Mower Engines</t>
  </si>
  <si>
    <t>Peter Gabele</t>
  </si>
  <si>
    <t>September 1997</t>
  </si>
  <si>
    <t>U.S. Environmental Protection Agency and North American Research Strategy for Tropospheric Ozone (NARSTO)</t>
  </si>
  <si>
    <t>Journal of the Air &amp; Waste Management Association, Vol. 47, pp. 945-952</t>
  </si>
  <si>
    <t>Toward the Environmentally-Friendly Small Engine:  Fuel, Lubricant, and Emission Measurement Issues</t>
  </si>
  <si>
    <t>Charles T. Hare, Jeff J. White</t>
  </si>
  <si>
    <t>October 1991</t>
  </si>
  <si>
    <t>Southwest Research Institute</t>
  </si>
  <si>
    <t>SAE Paper No. 911222</t>
  </si>
  <si>
    <t>Speciation of Organic Emissions to Study Fuel Dependence of Small Engine Exhaust Photochemical Reactivity</t>
  </si>
  <si>
    <t>Charles T. Hare, James N. Carroll, John P. Latusek, Robert W. Burrahm</t>
  </si>
  <si>
    <t>July 1993</t>
  </si>
  <si>
    <t>Southwest Research Institute Report 9702</t>
  </si>
  <si>
    <t>On-Road Motor Vehicle National Toxics Exposure Estimates</t>
  </si>
  <si>
    <t>Philip Heirigs</t>
  </si>
  <si>
    <t>October 15, 1998</t>
  </si>
  <si>
    <t>Sierra Research, Sacramento, CA</t>
  </si>
  <si>
    <t>Memorandum to Rich Cook</t>
  </si>
  <si>
    <t>Methodologies Used to Generate Emission Estimates for Five Motor Vehicle HAPs in the 1996 National Toxics Inventory</t>
  </si>
  <si>
    <t>July 23, 1999</t>
  </si>
  <si>
    <t>Volatile Organic Compound Emissions from 46 In-Use Passenger Cars</t>
  </si>
  <si>
    <t>John E. Sigsby, Jr. (1), Silvestre Tejada (1), William Ray (1), John M. Lang (2), John W. Duncan (2)</t>
  </si>
  <si>
    <t>(1) Environmental Sciences Research Laboratory, U.S. Environmental Protection Agency, Research Triangle Park, NC, (2) Northrop Services, Inc. Research Triangle Park, NC</t>
  </si>
  <si>
    <t>Environmental Science &amp; Technology, Vol. 21, pp. 466-475</t>
  </si>
  <si>
    <t>Chemical Composition of Exhaust From Aircraft Turbine Engines</t>
  </si>
  <si>
    <t>C. W. Spicer (1), M.W. Holdren (1), D. L. Smith (1), D. P. Hughs (2), M. D. Smith (3)</t>
  </si>
  <si>
    <t>January 1992</t>
  </si>
  <si>
    <t>(1) Battelle, Columbus, OH, (2) Tinker AFB, Oklahoma City, OK, (3) Tyndall AFB, Panama City, FL</t>
  </si>
  <si>
    <t>U.S. Air Force?</t>
  </si>
  <si>
    <t>Journal of Engineering for Gas Turbines and Power, Vol. 114, pp. 111-117</t>
  </si>
  <si>
    <t>Chemical composition and photochemical reactivity of exhaust from aircraft turbine engines</t>
  </si>
  <si>
    <t>C. W. Spicer (1), M.W. Holdren (1), R.M. Riggin (2), T. F. Lyon (3)</t>
  </si>
  <si>
    <t>(1) Battelle, Columbus, OH, (2) Eli Lilly and Company, Indianapolis, IN, (3) General Electric Company, Evendale, OH</t>
  </si>
  <si>
    <t>U.S. Air Force, U.S. Navy, and Federal Aviation Administration</t>
  </si>
  <si>
    <t>Annales Geophysicae, Vol, 12, pp. 944-955</t>
  </si>
  <si>
    <t>Sun Fuels Alaska II Study – unpublished data.</t>
  </si>
  <si>
    <t>Fred Stump</t>
  </si>
  <si>
    <t>September 29, 1997</t>
  </si>
  <si>
    <t xml:space="preserve">National Exposure Research Laboratory, U.S. Environmental Protection Agency </t>
  </si>
  <si>
    <t>Unknown</t>
  </si>
  <si>
    <t>Series of undocumented data sheets. Lacking supporting documentation.</t>
  </si>
  <si>
    <t>The Influence of Ambient Temperature on Tailpipe Emissions from 1984-1987 Model Year Light-Duty Gasoline Motor Vehicles</t>
  </si>
  <si>
    <t>Fred Stump (1), Silvestre Tejada (1), William Ray (1), David Dropkin (1), Frank Black (1), William Crews (2), Richard Snow (2), Paula Siudak (2), C. O. Davis (2), Linnie Baker (2), Ned Perry (2)</t>
  </si>
  <si>
    <t>(1) Atmospheric Sciences Research Laboratory, U.S. Environmental Protection Agency, Research Triangle Park, NC, (2) Northrop Services, Inc., Research Triangle Park, NC</t>
  </si>
  <si>
    <t>Atmospheric Environment Vol. 23, No. 2, pp. 307-320</t>
  </si>
  <si>
    <t>Influence of Ethanol-Blended Fuels on the Emissions from Three Pre-1985 Light-Duty Passenger Vehicles</t>
  </si>
  <si>
    <t>Fred D. Stump, Kenneth T. Knapp, William D. Ray</t>
  </si>
  <si>
    <t>December 1996</t>
  </si>
  <si>
    <t>Atmospheric Research and Exposure Assessment Laboratory, U.S. Environmental Protection Agency</t>
  </si>
  <si>
    <t>Journal of the Air &amp; Waste Management Association, Vol. 46, pp. 1149-1161</t>
  </si>
  <si>
    <t>The Influence of Ambient Temperature on Tailpipe Emissions From 1985 to 1987 Model Year Light-Duty Gasoline Motor Vehicles—II</t>
  </si>
  <si>
    <t>Fred Stump (1), Silvestre Tejada (1), William Ray (1), David Dropkin (1), Frank Black (1), Richard Snow (2), William Crews (2), Paula Siudak (2), C. O. Davis (2), Phillip Carter (2)</t>
  </si>
  <si>
    <t>Atmospheric Environment Vol. 24A, No. 8, pp. 2105-2112</t>
  </si>
  <si>
    <t>Influence of Oxygenated Fuels on the emissions from three pre-1985 light-duty passenger vehicles.</t>
  </si>
  <si>
    <t>Table 1 - The Master List of Compounds Emitted by Mobile Sources</t>
  </si>
  <si>
    <t>mg/mi</t>
  </si>
  <si>
    <t>mg/hp-hr</t>
  </si>
  <si>
    <t>Minimum</t>
  </si>
  <si>
    <t>Maximum</t>
  </si>
  <si>
    <t>Emission</t>
  </si>
  <si>
    <t>Compound</t>
  </si>
  <si>
    <t>CAS</t>
  </si>
  <si>
    <t>Gas</t>
  </si>
  <si>
    <t>Dsl</t>
  </si>
  <si>
    <t>CNG</t>
  </si>
  <si>
    <t>LPG</t>
  </si>
  <si>
    <t>M85</t>
  </si>
  <si>
    <t>E85</t>
  </si>
  <si>
    <t>Jet</t>
  </si>
  <si>
    <t>Res</t>
  </si>
  <si>
    <t>Oth</t>
  </si>
  <si>
    <t>Rate</t>
  </si>
  <si>
    <t>Number</t>
  </si>
  <si>
    <t>IUPAC Name (or equivalent)</t>
  </si>
  <si>
    <t>Exh</t>
  </si>
  <si>
    <t>Evp</t>
  </si>
  <si>
    <t>Evap</t>
  </si>
  <si>
    <t>Units</t>
  </si>
  <si>
    <t>Applicable References</t>
  </si>
  <si>
    <t>update?</t>
  </si>
  <si>
    <t>nonroad</t>
  </si>
  <si>
    <t>onroad</t>
  </si>
  <si>
    <t>(1,1-dimethylethyl)-benzene</t>
  </si>
  <si>
    <t>00098-06-6</t>
  </si>
  <si>
    <t>X</t>
  </si>
  <si>
    <t>8,24,46</t>
  </si>
  <si>
    <t/>
  </si>
  <si>
    <t>(1,1-dimethylpropyl)-benzene</t>
  </si>
  <si>
    <t>02049-95-8</t>
  </si>
  <si>
    <t>20,21</t>
  </si>
  <si>
    <t>(1,2-dimethylpropyl)-benzene</t>
  </si>
  <si>
    <t>04481-30-5</t>
  </si>
  <si>
    <t>(1-methylethyl)-benzene</t>
  </si>
  <si>
    <t>00098-82-8</t>
  </si>
  <si>
    <t>1,8,9,20,21,22,24,31,45,46,48,95,102,131,166,184,188,193</t>
  </si>
  <si>
    <t>(1-methylethyl)-cyclohexane</t>
  </si>
  <si>
    <t>00696-29-7</t>
  </si>
  <si>
    <t>20,21,24,95,166,193</t>
  </si>
  <si>
    <t>(1-methylpropyl)-benzene</t>
  </si>
  <si>
    <t>00135-98-8</t>
  </si>
  <si>
    <t>1,8,9,20,21,22,24,45,46,48,102,131,188,193</t>
  </si>
  <si>
    <t>(1a,2a,3b)-1,2,3-trimethylcyclopentane</t>
  </si>
  <si>
    <t>15890-40-1</t>
  </si>
  <si>
    <t>1,9,20,21,22,31,45,46,188</t>
  </si>
  <si>
    <t>(2-methylbutyl)-benzene</t>
  </si>
  <si>
    <t>03968-85-2</t>
  </si>
  <si>
    <t>9,45,46,193</t>
  </si>
  <si>
    <t>(2-methylpropyl)-benzene</t>
  </si>
  <si>
    <t>00538-93-2</t>
  </si>
  <si>
    <t>5,8,9,22,24,31,45,46,48,102,166,180,184,188,193</t>
  </si>
  <si>
    <t>(E)-1,3-nonadiene</t>
  </si>
  <si>
    <t>56700-77-7</t>
  </si>
  <si>
    <t>(E)-1,3-pentadiene</t>
  </si>
  <si>
    <t>02004-70-8</t>
  </si>
  <si>
    <t>(E)-2-butene</t>
  </si>
  <si>
    <t>00624-64-6</t>
  </si>
  <si>
    <t>1,5,8,9,20,21,22,24,29,31,45,46,48,53,62,95,102,131,138,147,166,180,184,188,189,193</t>
  </si>
  <si>
    <t>(E)-2-heptene</t>
  </si>
  <si>
    <t>14686-13-6</t>
  </si>
  <si>
    <t>1,9,20,21,22,31,45,46,48,131,184,188,193</t>
  </si>
  <si>
    <t>(E)-2-hexene</t>
  </si>
  <si>
    <t>04050-45-7</t>
  </si>
  <si>
    <t>1,9,20,21,22,24,29,31,45,46,53,62,95,102,147,166,184,188,193</t>
  </si>
  <si>
    <t>(E)-2-methyl-3-heptene</t>
  </si>
  <si>
    <t>00692-96-6</t>
  </si>
  <si>
    <t>(E)-2-methyl-3-hexene</t>
  </si>
  <si>
    <t>00692-24-0</t>
  </si>
  <si>
    <t>(E)-2-nonene</t>
  </si>
  <si>
    <t>06434-78-2</t>
  </si>
  <si>
    <t>5,22,24,193</t>
  </si>
  <si>
    <t>(E)-2-octene</t>
  </si>
  <si>
    <t>13389-42-9</t>
  </si>
  <si>
    <t>1,9,20,21,22,31,45,46,48,131,188,193</t>
  </si>
  <si>
    <t>(E)-2-pentene</t>
  </si>
  <si>
    <t>00646-04-8</t>
  </si>
  <si>
    <t>1,5,8,9,20,21,22,24,29,31,45,46,48,53,62,95,102,131,147,166,180,184,188,193</t>
  </si>
  <si>
    <t>(E)-3-heptene</t>
  </si>
  <si>
    <t>14686-14-7</t>
  </si>
  <si>
    <t>1,9,20,21,22,31,45,46,131,188,193</t>
  </si>
  <si>
    <t>(E)-3-hexene</t>
  </si>
  <si>
    <t>13269-52-8</t>
  </si>
  <si>
    <t>1,9,20,21,22,24,31,45,46,48,131,188</t>
  </si>
  <si>
    <t>(E)-3-methyl-2-pentene</t>
  </si>
  <si>
    <t>00616-12-6</t>
  </si>
  <si>
    <t>1,9,20,21,22,24,31,45,46,48,102,147,184,188,193</t>
  </si>
  <si>
    <t>(E)-3-methyl-3-hexene</t>
  </si>
  <si>
    <t>03899-36-3</t>
  </si>
  <si>
    <t>(E)-4-methyl-2-hexene</t>
  </si>
  <si>
    <t>03683-22-5</t>
  </si>
  <si>
    <t>(E)-4-methyl-2-pentene</t>
  </si>
  <si>
    <t>00674-76-0</t>
  </si>
  <si>
    <t>1,9,20,21,22,24,31,45,46,131,184,188</t>
  </si>
  <si>
    <t>(E)-4-nonene</t>
  </si>
  <si>
    <t>10405-85-3</t>
  </si>
  <si>
    <t>(Z)-2-butene</t>
  </si>
  <si>
    <t>00590-18-1</t>
  </si>
  <si>
    <t>1,5,8,9,20,21,22,24,29,31,36,45,46,48,53,62,95,102,131,138,147,166,180,184,188,189</t>
  </si>
  <si>
    <t>(Z)-2-heptene</t>
  </si>
  <si>
    <t>06443-92-1</t>
  </si>
  <si>
    <t>(Z)-2-hexene</t>
  </si>
  <si>
    <t>07688-21-3</t>
  </si>
  <si>
    <t>1,9,20,21,22,24,31,45,46,48,53,62,95,102,166,180,184,188,193</t>
  </si>
  <si>
    <t>(Z)-2-octene</t>
  </si>
  <si>
    <t>07642-04-8</t>
  </si>
  <si>
    <t>1,9,20,21,22,24,31,45,46,131,184,188,193</t>
  </si>
  <si>
    <t>(Z)-2-pentene</t>
  </si>
  <si>
    <t>00627-20-3</t>
  </si>
  <si>
    <t>1,5,8,9,20,21,22,24,29,31,45,46,48,53,95,102,131,147,166,180,188,193</t>
  </si>
  <si>
    <t>(Z)-3-heptene</t>
  </si>
  <si>
    <t>07642-10-6</t>
  </si>
  <si>
    <t>(Z)-3-hexene</t>
  </si>
  <si>
    <t>07642-09-3</t>
  </si>
  <si>
    <t>1,9,20,21,22,24,31,45,48,184,188</t>
  </si>
  <si>
    <t>(Z)-3-methyl-2-hexene</t>
  </si>
  <si>
    <t>10574-36-4</t>
  </si>
  <si>
    <t>(Z)-3-methyl-2-pentene</t>
  </si>
  <si>
    <t>00922-62-3</t>
  </si>
  <si>
    <t>9,22,45,46,48,95,102,131,166,184,188,193</t>
  </si>
  <si>
    <t>(Z)-3-methyl-3-hexene</t>
  </si>
  <si>
    <t>04914-89-0</t>
  </si>
  <si>
    <t>(Z)-4-methyl-2-pentene</t>
  </si>
  <si>
    <t>00691-38-3</t>
  </si>
  <si>
    <t>1,5,9,20,21,22,31,45,46,131,188</t>
  </si>
  <si>
    <t>(Z)-4-nonene</t>
  </si>
  <si>
    <t>10405-84-2</t>
  </si>
  <si>
    <t>(Z)-4-octene</t>
  </si>
  <si>
    <t>7642-15-1</t>
  </si>
  <si>
    <t>1,9,20,21,22,31,45,46</t>
  </si>
  <si>
    <t>(e,e)-2,4-hexadienal</t>
  </si>
  <si>
    <t>00142-83-6</t>
  </si>
  <si>
    <t>1,1'-bicyclopentyl</t>
  </si>
  <si>
    <t>01636-39-1</t>
  </si>
  <si>
    <t>1,1,1-trichloroethane</t>
  </si>
  <si>
    <t>00071-55-6</t>
  </si>
  <si>
    <t>17,42,190</t>
  </si>
  <si>
    <t>1,1,2-trichloroethane</t>
  </si>
  <si>
    <t>00079-00-5</t>
  </si>
  <si>
    <t>1,1,2-trimethylcyclopentane</t>
  </si>
  <si>
    <t>04259-00-1</t>
  </si>
  <si>
    <t>1,1,3-trimethylcyclohexane</t>
  </si>
  <si>
    <t>03073-66-3</t>
  </si>
  <si>
    <t>1,1,3-trimethylcyclopentane</t>
  </si>
  <si>
    <t>04516-69-2</t>
  </si>
  <si>
    <t>1,1-biphenyl</t>
  </si>
  <si>
    <t>00092-52-4</t>
  </si>
  <si>
    <t>9,87,92,95,166,173,177,183</t>
  </si>
  <si>
    <t>1,1-dimethylcyclohexane</t>
  </si>
  <si>
    <t>00590-66-9</t>
  </si>
  <si>
    <t>22,31,193</t>
  </si>
  <si>
    <t>1,1-dimethylcyclopentane</t>
  </si>
  <si>
    <t>01638-26-2</t>
  </si>
  <si>
    <t>1,2,3,4,6,7,8-heptachlorodibenzo-p-dioxin</t>
  </si>
  <si>
    <t>35822-46-9</t>
  </si>
  <si>
    <t>9,92</t>
  </si>
  <si>
    <t>1,2,3,4,6,7,8-heptachlorodibenzofuran</t>
  </si>
  <si>
    <t>67562-39-4</t>
  </si>
  <si>
    <t>1,2,3,4,7,8,9-heptachlorodibenzofuran</t>
  </si>
  <si>
    <t>55673-89-7</t>
  </si>
  <si>
    <t>1,2,3,4,7,8-hexachlorodibenzo-p-dioxin</t>
  </si>
  <si>
    <t>39227-28-6</t>
  </si>
  <si>
    <t>1,2,3,4,7,8-hexachlorodibenzofuran</t>
  </si>
  <si>
    <t>70648-26-9</t>
  </si>
  <si>
    <t>1,2,3,4-tetramethylbenzene</t>
  </si>
  <si>
    <t>00488-23-3</t>
  </si>
  <si>
    <t>1,9,20,21,22,24,31,45,46,131,166,188,193</t>
  </si>
  <si>
    <t>1,2,3,5-tetramethylbenzene</t>
  </si>
  <si>
    <t>00527-53-7</t>
  </si>
  <si>
    <t>1,8,9,20,21,22,24,29,31,45,46,95,102,131,166,184,188</t>
  </si>
  <si>
    <t>1,2,3,6,7,8-hexachlorodibenzo-p-dioxin</t>
  </si>
  <si>
    <t>57653-85-7</t>
  </si>
  <si>
    <t>1,2,3,6,7,8-hexachlorodibenzofuran</t>
  </si>
  <si>
    <t>57117-44-9</t>
  </si>
  <si>
    <t>1,2,3,7,8,9-hexachlorodibenzo-p-dioxin</t>
  </si>
  <si>
    <t>19408-74-3</t>
  </si>
  <si>
    <t>1,2,3,7,8,9-hexachlorodibenzofuran</t>
  </si>
  <si>
    <t>72918-21-9</t>
  </si>
  <si>
    <t>1,2,3,7,8-pentachlorodibenzo-p-dioxin</t>
  </si>
  <si>
    <t>40321-76-4</t>
  </si>
  <si>
    <t>1,2,3,7,8-pentachlorodibenzofuran</t>
  </si>
  <si>
    <t>57117-41-6</t>
  </si>
  <si>
    <t>1,2,3-trimethylbenzene</t>
  </si>
  <si>
    <t>00526-73-8</t>
  </si>
  <si>
    <t>1,8,9,20,21,22,24,29,31,45,46,95,102,131,147,166,184,188,193</t>
  </si>
  <si>
    <t>1,2,4,5-tetramethylbenzene</t>
  </si>
  <si>
    <t>00095-93-2</t>
  </si>
  <si>
    <t>1,8,9,20,21,22,24,31,45,46,48,95,102,131,166,180,184,188,193</t>
  </si>
  <si>
    <t>1,2,4-trimethylbenzene</t>
  </si>
  <si>
    <t>00095-63-6</t>
  </si>
  <si>
    <t>1,5,8,9,20,21,22,24,29,31,35,45,46,48,53,62,101,102,138,147,180,184,188</t>
  </si>
  <si>
    <t>1,2,4-trimethylcyclopentane</t>
  </si>
  <si>
    <t>02815-58-9</t>
  </si>
  <si>
    <t>1,2-butadiene</t>
  </si>
  <si>
    <t>00590-19-2</t>
  </si>
  <si>
    <t>46,95,166,188</t>
  </si>
  <si>
    <t>1,2-dibromoethane</t>
  </si>
  <si>
    <t>00106-93-4</t>
  </si>
  <si>
    <t>1,2-dichlorobenzene</t>
  </si>
  <si>
    <t>00095-50-1</t>
  </si>
  <si>
    <t>1,2-diethylbenzene</t>
  </si>
  <si>
    <t>00135-01-3</t>
  </si>
  <si>
    <t>1,8,9,20,21,22,24,29,31,45,46,48,131,188,193</t>
  </si>
  <si>
    <t>1,2-dihydronaphthalene</t>
  </si>
  <si>
    <t>00447-53-0</t>
  </si>
  <si>
    <t>1,2-dimethyl-4-(1-methylethyl)-benzene</t>
  </si>
  <si>
    <t>04132-77-8</t>
  </si>
  <si>
    <t>1,2-dimethylnaphthalene</t>
  </si>
  <si>
    <t>00573-98-8</t>
  </si>
  <si>
    <t>24,35,87,166,177</t>
  </si>
  <si>
    <t>1,2-propadiene</t>
  </si>
  <si>
    <t>00463-49-0</t>
  </si>
  <si>
    <t>1,9,20,21,22,24,29,31,45,46,47,131,138,188</t>
  </si>
  <si>
    <t>1,3,5-trimethylbenzene</t>
  </si>
  <si>
    <t>00108-67-8</t>
  </si>
  <si>
    <t>1,5,8,9,20,21,22,24,29,31,34,45,46,48,53,62,95,101,102,131,138,147,166,180,184,188,193</t>
  </si>
  <si>
    <t>1,3,5-trimethylcyclohexane</t>
  </si>
  <si>
    <t>01839-63-0</t>
  </si>
  <si>
    <t>1,3-bis(1-methylethyl)-benzene</t>
  </si>
  <si>
    <t>00099-62-7</t>
  </si>
  <si>
    <t>1,3-butadiene</t>
  </si>
  <si>
    <t>00106-99-0</t>
  </si>
  <si>
    <t>1,3,4,5,6,7,8,9,11,12,13,14,16,17,19,20,21,22,23,24,25,26,28,29,30,31,32,33,36,37,38,39,41,42,43,45,46,47,48,50,62,92,95,98,99,100,102,131,138,147,166,170,180,183,184,187,188,189,191,193</t>
  </si>
  <si>
    <t>1,3-butadiyne</t>
  </si>
  <si>
    <t>00460-12-8</t>
  </si>
  <si>
    <t>1,3-cyclopentadiene</t>
  </si>
  <si>
    <t>00542-92-7</t>
  </si>
  <si>
    <t>1,9,20,21,22,29,31,45,48,102,147,180,184</t>
  </si>
  <si>
    <t>1,3-diethylbenzene</t>
  </si>
  <si>
    <t>00141-93-5</t>
  </si>
  <si>
    <t>1,5,8,9,20,21,22,24,29,31,45,46,95,131,166,188,193</t>
  </si>
  <si>
    <t>1,3-dimethylcyclopentane</t>
  </si>
  <si>
    <t>02453-00-1</t>
  </si>
  <si>
    <t>1,3-dipropylbenzene</t>
  </si>
  <si>
    <t>17171-72-1</t>
  </si>
  <si>
    <t>1,4-bis(1-methylethyl)-benzene</t>
  </si>
  <si>
    <t>00100-18-5</t>
  </si>
  <si>
    <t>1,4-diethylbenzene</t>
  </si>
  <si>
    <t>00105-05-5</t>
  </si>
  <si>
    <t>1,8,9,20,21,22,24,31,45,46,48,95,102,131,147,166,180,184,188,193</t>
  </si>
  <si>
    <t>1,cis-2,trans-4-trimethylcyclopentane</t>
  </si>
  <si>
    <t>04850-28-6</t>
  </si>
  <si>
    <t>1,trans-2,cis-3-trimethylcyclopentane</t>
  </si>
  <si>
    <t>1-(1,1-dimethylethyl)-2-methylbenzene</t>
  </si>
  <si>
    <t>01074-92-6</t>
  </si>
  <si>
    <t>9,45,46,48,102,180,184,188</t>
  </si>
  <si>
    <t>1-(1,1-dimethylethyl)-3,5-dimethylbenzene</t>
  </si>
  <si>
    <t>00098-19-1</t>
  </si>
  <si>
    <t>1-buten-3-yne</t>
  </si>
  <si>
    <t>00689-97-4</t>
  </si>
  <si>
    <t>29,46,188</t>
  </si>
  <si>
    <t>1-butene</t>
  </si>
  <si>
    <t>00106-98-9</t>
  </si>
  <si>
    <t>1,5,8,9,20,21,22,24,29,31,36,45,46,47,48,102,131,147,180,184,188,189</t>
  </si>
  <si>
    <t>1-butene &amp; 1,3-butadiene</t>
  </si>
  <si>
    <t>106-98-8; 106-99-0</t>
  </si>
  <si>
    <t>1-butyl-2-methylbenzene</t>
  </si>
  <si>
    <t>01595-11-5</t>
  </si>
  <si>
    <t>1-butyne</t>
  </si>
  <si>
    <t>00107-00-6</t>
  </si>
  <si>
    <t>1,9,20,21,22,31,45,46,131,138,188,193</t>
  </si>
  <si>
    <t>1-decene</t>
  </si>
  <si>
    <t>00872-05-9</t>
  </si>
  <si>
    <t>24,36,102,131</t>
  </si>
  <si>
    <t>1-dodecene</t>
  </si>
  <si>
    <t>00112-41-4</t>
  </si>
  <si>
    <t>22,24,102</t>
  </si>
  <si>
    <t>1-ethenyl-2-methylbenzene</t>
  </si>
  <si>
    <t>00611-15-4</t>
  </si>
  <si>
    <t>8,29</t>
  </si>
  <si>
    <t>1-ethyl-1-methylcyclopentane</t>
  </si>
  <si>
    <t>16747-50-5</t>
  </si>
  <si>
    <t>1-ethyl-2,3-dimethylbenzene</t>
  </si>
  <si>
    <t>00933-98-2</t>
  </si>
  <si>
    <t>9,45,46,188</t>
  </si>
  <si>
    <t>1-ethyl-2,4-dimethylbenzene</t>
  </si>
  <si>
    <t>00874-41-9</t>
  </si>
  <si>
    <t>8,9,22,24,29,45,46,48,102,180,184,188,193</t>
  </si>
  <si>
    <t>1-ethyl-2-methylbenzene</t>
  </si>
  <si>
    <t>00611-14-3</t>
  </si>
  <si>
    <t>1,5,8,9,20,21,22,24,29,31,45,46,48,53,95,101,102,131,147,166,180,184,188,193</t>
  </si>
  <si>
    <t>1-ethyl-2-propylbenzene</t>
  </si>
  <si>
    <t>16021-20-8</t>
  </si>
  <si>
    <t>1-ethyl-3,5-dimethylbenzene</t>
  </si>
  <si>
    <t>00934-74-7</t>
  </si>
  <si>
    <t>1-ethyl-3-methylbenzene</t>
  </si>
  <si>
    <t>00620-14-4</t>
  </si>
  <si>
    <t>1,8,9,20,21,22,24,29,31,45,46,48,53,62,95,101,102,131,138,147,166,180,184,188,193</t>
  </si>
  <si>
    <t>1-ethyl-4-methylbenzene</t>
  </si>
  <si>
    <t>00622-96-8</t>
  </si>
  <si>
    <t>1,9,20,21,22,24,29,31,35,45,46,48,53,62,95,101,102,131,138,147,166,180,184,188,193</t>
  </si>
  <si>
    <t>1-ethylcyclopentene</t>
  </si>
  <si>
    <t>02146-38-5</t>
  </si>
  <si>
    <t>1-heptene</t>
  </si>
  <si>
    <t>00592-76-7</t>
  </si>
  <si>
    <t>1,9,20,21,22,24,31,36,45,95,166</t>
  </si>
  <si>
    <t>1-hexene</t>
  </si>
  <si>
    <t>00592-41-6</t>
  </si>
  <si>
    <t>1,5,9,20,21,22,24,29,31,35,36,45,46,48,53,102,131,180,184,188,193</t>
  </si>
  <si>
    <t>1-hexyne</t>
  </si>
  <si>
    <t>00693-02-7</t>
  </si>
  <si>
    <t>1-methyl-1,4-cyclohexadiene</t>
  </si>
  <si>
    <t>04313-57-9</t>
  </si>
  <si>
    <t>1-methyl-2-(1-methylethyl)-benzene</t>
  </si>
  <si>
    <t>00527-84-4</t>
  </si>
  <si>
    <t>9,45,46,48,102,166,180,184,188,193</t>
  </si>
  <si>
    <t>1-methyl-2-propylbenzene</t>
  </si>
  <si>
    <t>01074-17-5</t>
  </si>
  <si>
    <t>9,22,24,31,45,46,102,166,184,188</t>
  </si>
  <si>
    <t>1-methyl-3-(1-methylethyl)-benzene</t>
  </si>
  <si>
    <t>00535-77-3</t>
  </si>
  <si>
    <t>9,24,45,46,48,166,180,184,188,193</t>
  </si>
  <si>
    <t>1-methyl-3-propylbenzene</t>
  </si>
  <si>
    <t>01074-43-7</t>
  </si>
  <si>
    <t>5,9,22,24,29,45,46,48,102,131,188</t>
  </si>
  <si>
    <t>1-methyl-4-(1-methylethyl)-benzene</t>
  </si>
  <si>
    <t>00099-87-6</t>
  </si>
  <si>
    <t>5,9,22,45,46,166,180,188,193</t>
  </si>
  <si>
    <t>1-methyl-4-isobutylbenzene</t>
  </si>
  <si>
    <t>05161-04-6</t>
  </si>
  <si>
    <t>1,20,21,22,31,45</t>
  </si>
  <si>
    <t>1-methyl-4-propylbenzene</t>
  </si>
  <si>
    <t>01074-55-1</t>
  </si>
  <si>
    <t>9,45,48,102,180</t>
  </si>
  <si>
    <t>1-methylcyclohexene</t>
  </si>
  <si>
    <t>00591-49-1</t>
  </si>
  <si>
    <t>22,24</t>
  </si>
  <si>
    <t>1-methylcyclopentene</t>
  </si>
  <si>
    <t>00693-89-0</t>
  </si>
  <si>
    <t>5,9,22,24,29,31,45,46,48,95,166,180,184,189,193</t>
  </si>
  <si>
    <t>1-methylnaphthalene</t>
  </si>
  <si>
    <t>00090-12-0</t>
  </si>
  <si>
    <t>9,24,35,36,53,62,87,98,99,100,166,173,177,183</t>
  </si>
  <si>
    <t>1-nitronaphthalene</t>
  </si>
  <si>
    <t>00086-57-7</t>
  </si>
  <si>
    <t>9,95,166,183</t>
  </si>
  <si>
    <t>1-nitropyrene</t>
  </si>
  <si>
    <t>05522-43-0</t>
  </si>
  <si>
    <t>9,23,92,95,102,166,173,175,183,191</t>
  </si>
  <si>
    <t>1-nonene</t>
  </si>
  <si>
    <t>00124-11-8</t>
  </si>
  <si>
    <t>1,9,20,21,22,24,29,31,36,45,46,48,102,131,180,184,188,193</t>
  </si>
  <si>
    <t>1-octene</t>
  </si>
  <si>
    <t>00111-66-0</t>
  </si>
  <si>
    <t>1,9,20,21,22,24,36,45,46,48,131,180,184,188,193</t>
  </si>
  <si>
    <t>1-pentene</t>
  </si>
  <si>
    <t>00109-67-1</t>
  </si>
  <si>
    <t>1,5,8,9,20,21,22,24,29,31,35,36,45,46,48,53,95,101,102,131,147,166,180,184,188,193</t>
  </si>
  <si>
    <t>1-pentyne</t>
  </si>
  <si>
    <t>00627-19-0</t>
  </si>
  <si>
    <t>1-undecene</t>
  </si>
  <si>
    <t>00821-95-4</t>
  </si>
  <si>
    <t>2,2,3-trimethylbutane</t>
  </si>
  <si>
    <t>00464-06-2</t>
  </si>
  <si>
    <t>1,9,20,21,22,31,45,46,48,102,131,180,184,188,189,193</t>
  </si>
  <si>
    <t>2,2,3-trimethylpentane</t>
  </si>
  <si>
    <t>00564-02-3</t>
  </si>
  <si>
    <t>2,2,4,4-tetramethylpentane</t>
  </si>
  <si>
    <t>01070-87-7</t>
  </si>
  <si>
    <t>2,2,4-trimethyl-4-pentene</t>
  </si>
  <si>
    <t>00107-39-1</t>
  </si>
  <si>
    <t>1,5,9,20,21,22,24,31,45,48,180,184,188</t>
  </si>
  <si>
    <t>2,2,4-trimethylheptane</t>
  </si>
  <si>
    <t>14720-74-2</t>
  </si>
  <si>
    <t>2,2,4-trimethylhexane</t>
  </si>
  <si>
    <t>16747-26-5</t>
  </si>
  <si>
    <t>24,31,46,188</t>
  </si>
  <si>
    <t>2,2,4-trimethylpentane</t>
  </si>
  <si>
    <t>00540-84-1</t>
  </si>
  <si>
    <t>Fritz, Steven G.</t>
  </si>
  <si>
    <t>CARB: Vehicle Surveillance Program Series 17, Project 2S03C1</t>
  </si>
  <si>
    <t>Project Engineer: Jerry Ho; Alternate Project Engineer: David Lee</t>
  </si>
  <si>
    <t>Cailfornia Air Resources Board (CARB)</t>
  </si>
  <si>
    <t>Assignment Title: “Characterization of Exhaust Emissions from California-Certified SI SULEVs”</t>
  </si>
  <si>
    <t>Merritt, Patrick M.</t>
  </si>
  <si>
    <t>Aircraft Engine and Auxiliary Power Unit Emissions Testing: Volume 2, Detailed Sampling Approach and Results</t>
  </si>
  <si>
    <t>Gerstle, Thomas; Virage, Peter; Kimm, Maj Larry; Wade, Mark</t>
  </si>
  <si>
    <t>Environmental Quality Management, Inc; Weston; IERA; Karta</t>
  </si>
  <si>
    <t>Institute for Environment, Safety, Occupational Health Risk Analysis (IERA); Risk Analysis Directorate; Environmental Analysis Division; Brooks Air Force Base, TX</t>
  </si>
  <si>
    <t>Regulated and Air Toxic Exhaust Emissions from Nonroad Diesel Engines and Equipment</t>
  </si>
  <si>
    <t>Helmer, Kent; Cook, Richard; Volckens, John; Baldauf, Richard; Starr, Michael</t>
  </si>
  <si>
    <t>2003, 2004</t>
  </si>
  <si>
    <t>U.S. EPA, Office of transportation and Air Quality; U.S. EPA, HEASD, NERL; Southwest Research Institute</t>
  </si>
  <si>
    <t xml:space="preserve">data in paper came from three studies: Starr, M.E., 1)"Transient and Steady-State Emissions Testing of Ten Different Nonroad Diesel Engines Using Four Fuels", SwRI # 08.03316, prepared for CARB and EPA, 2003  2) EPA's "Three Engine Program", EPA contract </t>
  </si>
  <si>
    <t>Investigation into Testing and Controlling Emissions of Hydrogen Sulfide from Gasoline Vehicles</t>
  </si>
  <si>
    <t>Collier, A.; Hillebrand, C.; Kelly, G.; Brett, S.; Elliot, G.; Blair, D.; Sturgeon, K.; Tancell, P.; Brogan, M.;</t>
  </si>
  <si>
    <t>Ford Motor Co., Ltd.</t>
  </si>
  <si>
    <t>SAE paper 2001-01-3530</t>
  </si>
  <si>
    <t>Gaseous and Particulate Matter Emissions from In-Use Light Duty Gasoline Motor Vehicles</t>
  </si>
  <si>
    <t>Graham, Lisa</t>
  </si>
  <si>
    <t>Environmental Technology Centre, Emissions Research and Measurement Division; Environment Canada</t>
  </si>
  <si>
    <t>Environment Canada - ERMD Report #99-67</t>
  </si>
  <si>
    <t>A Study of the Potential Impact of Some Unregulated Motor Vehicle Emissions</t>
  </si>
  <si>
    <t>Harvey, C; Garbe RJ; Baines TM; Somers JH; Hellman KH; Carey PM.</t>
  </si>
  <si>
    <t>SAE Technical Paper Series 830987</t>
  </si>
  <si>
    <t>TABLE 4 - TESTING METHODOLOGY INFORMATION</t>
  </si>
  <si>
    <t>Testing Methods</t>
  </si>
  <si>
    <t>Mobile Source Characteristics</t>
  </si>
  <si>
    <t>58 light duty vehicles (1983-1991 model years)</t>
  </si>
  <si>
    <t>Test Fuel Characteristics</t>
  </si>
  <si>
    <t>Various gasoline and alternative fuels</t>
  </si>
  <si>
    <t>Drive Schedule/Drive Schedule</t>
  </si>
  <si>
    <t>FTP (UDDS), including evaporative and running loss testing.</t>
  </si>
  <si>
    <t>Testing Laboratory</t>
  </si>
  <si>
    <t>General Motors and Ford emissions certification laboratories</t>
  </si>
  <si>
    <t>Measurement Technique</t>
  </si>
  <si>
    <t>Standard FTP techniques with GC/FID and LC/UV used for speciation</t>
  </si>
  <si>
    <t>Assessment of Test Quality</t>
  </si>
  <si>
    <t>A</t>
  </si>
  <si>
    <t>Comments</t>
  </si>
  <si>
    <t>Federal certification test procedures performed at a federally recognized emissions test facility</t>
  </si>
  <si>
    <t>4 in-use rental vehicles from San Antonio, TX – mileage less than 10,000 miles</t>
  </si>
  <si>
    <t>Industry average gasoline (RF-A) – no fuel specification provided</t>
  </si>
  <si>
    <t>Urban Dynamometer Driving Schedule (UDDS), Highway Fuel Economy Test (HFET), and US06</t>
  </si>
  <si>
    <t>Emissions testing (Southwest Research Institute); particle composition analysis (Desert Research Institute)</t>
  </si>
  <si>
    <t>Particulate emissions (Pallflex and Fluoropore filters); particle composition (X-ray fluorescence spectroscopy)</t>
  </si>
  <si>
    <t>B</t>
  </si>
  <si>
    <t>Particulate composition analysis is fairly detailed, but only average and standard deviation values are given.  Some documentation missing</t>
  </si>
  <si>
    <t>5 heavy duty engines</t>
  </si>
  <si>
    <t>Gasoline (industry average and California Phase 2 Reformulated blends), diesel, LPG, and CNG</t>
  </si>
  <si>
    <t>Federal certification engine test schedule (Otto cycle or diesel cycle)</t>
  </si>
  <si>
    <t>THC (FID), NOx (CL), CO and CO2 (NDIR), HC speciations (GC/FID), and aldehydes/ketones (LC/UV)</t>
  </si>
  <si>
    <t>Federal certification test procedures performed at a federally recognized emissions test facility.  Full speciated test results not included in reference.  Companion reference (SwRI Report 9856) is likely to have full speciation profiles.  However, specia</t>
  </si>
  <si>
    <t>All on-road and off-road vehicles and engines, excluding locomotives and commercial marine vessels</t>
  </si>
  <si>
    <t>Gasoline, diesel, and jet fuel – no fuel specifications provided</t>
  </si>
  <si>
    <t>See comments</t>
  </si>
  <si>
    <t>D</t>
  </si>
  <si>
    <t>Emissions not directly measured.  Other references used to derive speciation profiles.</t>
  </si>
  <si>
    <t xml:space="preserve">20 vehicles tested for EC-Premium pilot vs. URP; subset of 14 vehicles tested for  EC-Premium pilot vs. EC-Premium production </t>
  </si>
  <si>
    <t>ARCO EC-Premium (pilot and production) and URP (gasoline representing typical non-reformulated Los Angeles premium unleaded gasoline – 1988-1989)</t>
  </si>
  <si>
    <t>Federal Test Procedure (FTP); Sealed Housing for Evaporative Emissions Determination (SHED)</t>
  </si>
  <si>
    <t xml:space="preserve">Exhaust emissions testing at Southwest Research Institute; exhaust and evaporative emissions testing at National Institute of Petroleum and Energy Research </t>
  </si>
  <si>
    <t xml:space="preserve">HC speciation (GC analysis); aldehydes (impingers and High Pressure Liquid Chromatography) </t>
  </si>
  <si>
    <t>Detailed speciations provided for individual vehicles; fleet average emission factors given for benzene (exhaust and evaporative) and 1,3-butadiene, formaldehyde, and acetaldehyde (exhaust only)</t>
  </si>
  <si>
    <t xml:space="preserve">80 light-duty passenger vehicles (16 non-catalyst, 62 catalyst, and 2 diesel); 1 heavy-duty diesel truck engine </t>
  </si>
  <si>
    <t>Mainly “as received” gasoline (light-duty); 6 diesel fuels for heavy-duty diesel truck engine – no fuel specifications provided</t>
  </si>
  <si>
    <t>Unknown for gasoline and light-duty diesel; EPA hot transient and cold transient tests for heavy-duty diesel</t>
  </si>
  <si>
    <t>CVS and GC analysis</t>
  </si>
  <si>
    <t>C</t>
  </si>
  <si>
    <t>Limited emissions testing with few details provided.  Many emission factors derived by multiplying TOG emissions by the 1,3-butadiene/TOG ratio from analogous emission control technologies.  Emission factors adjusted for decay of 1,3-butadiene samples.</t>
  </si>
  <si>
    <t>5 pieces of lawn and garden equipment</t>
  </si>
  <si>
    <t>Unleaded certification gasoline</t>
  </si>
  <si>
    <t>CARB-modified J1088 procedure</t>
  </si>
  <si>
    <t>HC, CO, NOx, CO2, and O2 (per J1088 requirements), PM (fabricated dilution tunnel), HC speciations (GC/FID), and aldehydes/ketones (LC/UV)</t>
  </si>
  <si>
    <t>J1088 and certification equivalent test procedures performed at a federally recognized emissions test facility.</t>
  </si>
  <si>
    <t>13 pieces of lawn and garden equipment, 8 pieces of farm equipment.  All engines tested “as received”.</t>
  </si>
  <si>
    <t>Exxon unleaded gasoline (87 octane) and Arco diesel fuel from California Polytechnic State University motor pool – no fuel specifications provided</t>
  </si>
  <si>
    <t>Steady state conditions; 10-15 minute sample collection period</t>
  </si>
  <si>
    <t>Emissions testing (California Polytechnic State University); chemical analyses (Environmental Analytical Service, Inc.)</t>
  </si>
  <si>
    <t>&lt;C10 hydrocarbons (canisters) and &gt;C10 hydrocarbons (XAD-2 resin cartridges), aldehydes (impingers); GC-MS analysis</t>
  </si>
  <si>
    <t>Detailed speciations provided for individual equipment tests.</t>
  </si>
  <si>
    <t>Cummins L10 heavy-duty test engine</t>
  </si>
  <si>
    <t>Pre-1993, low aromatic, and  alternative diesel</t>
  </si>
  <si>
    <t>Heavy-duty engine transient FTP</t>
  </si>
  <si>
    <t>Emissions testing at Los Angeles County Metropolitan Transportation Authority; particle composition analysis (Desert Research Institute)</t>
  </si>
  <si>
    <t>HC (HFID), NOx (CL analyzer), CO and CO2 (NDIR), PM (filters), GC/LC, and particle composition (x-ray fluorescence spectroscopy)</t>
  </si>
  <si>
    <t>Detailed emissions data provided for individual fuel tests.</t>
  </si>
  <si>
    <t>Commercial marine vessels and locomotives</t>
  </si>
  <si>
    <t xml:space="preserve">See comments </t>
  </si>
  <si>
    <t>Commercial marine vessels and locomotives not directly tested.  Other references used to derive emission speciations and factors.</t>
  </si>
  <si>
    <t>Aircraft</t>
  </si>
  <si>
    <t>Aircraft not directly tested.  Other references used to derive emission speciations and factors.</t>
  </si>
  <si>
    <t>Nonroad vehicles and equipment</t>
  </si>
  <si>
    <t>Nonroad vehicles and equipment not directly tested.  Other references used to derive emission speciations and factors.</t>
  </si>
  <si>
    <t>On-road vehicles</t>
  </si>
  <si>
    <t>On-road vehicles not directly tested.  Other references used to derive emission speciations and factors.</t>
  </si>
  <si>
    <t>Gasoline and diesel; typical gasoline parameters assumed for summer RFG, winter RFG, oxygenated non-RFG, and non-oxygenated fuel</t>
  </si>
  <si>
    <t>On-road vehicles not directly tested.  Estimated emission rates are presented, but they represent fleetwide average emission rates and not specific emission rates for any one particular vehicle.  The study does make use of reference 46 test data to determ</t>
  </si>
  <si>
    <t xml:space="preserve">40 LDGV and HDDV vehicles </t>
  </si>
  <si>
    <t>Unleaded gasoline, leaded gasoline, and diesel - Except for some general aromatic content values, fuel specifications not provided</t>
  </si>
  <si>
    <t>Cold Start FTP (UDDS), 1972 18-cycle test, 7-mode test, and various chassis dynamometer transient tests</t>
  </si>
  <si>
    <t>D/F</t>
  </si>
  <si>
    <t>Summary of previous testing studies.  Most tested vehicles are no longer in current vehicle fleet.  All catalyst-equipped vehicles used experimental design equipment rather than actual production catalysts.</t>
  </si>
  <si>
    <t>All on- and off-road vehicles and engines, aircraft, marine vessels, and locomotives</t>
  </si>
  <si>
    <t>No actual emissions testing was performed.  “Top-down” emission estimates only.</t>
  </si>
  <si>
    <t>Gasoline, diesel, and jet fuel - Fuel specifications not provided</t>
  </si>
  <si>
    <t>No actual emissions testing was performed; analysis of test data collected in other studies.</t>
  </si>
  <si>
    <t>All on-road and off-road vehicles and engines</t>
  </si>
  <si>
    <t>No actual emissions testing was performed.  Test data collected in other studies used in procedural guidance for development of a modeling inventory.</t>
  </si>
  <si>
    <t>All on-road vehicles</t>
  </si>
  <si>
    <t>Gasoline and diesel - Fuel specifications not provided</t>
  </si>
  <si>
    <t>No actual emissions testing was performed.  Test data collected in other studies used in modeling study to estimate emission impacts on the basis of fuel relationships.</t>
  </si>
  <si>
    <t>Base gasoline, 10% ethanol blend, and 11% MTBE blend</t>
  </si>
  <si>
    <t>Emissions not directly measured.  Other references used to derive speciation profiles, but limited documentation.</t>
  </si>
  <si>
    <t>On-road light duty gasoline vehicles</t>
  </si>
  <si>
    <t>Gasoline - Some partial fuel specifications provided</t>
  </si>
  <si>
    <t>Emissions not directly measured.  Basic test data collected in other studies was used.  However, this data was not actually provided or adequately referenced.</t>
  </si>
  <si>
    <t>On-road motor vehicles</t>
  </si>
  <si>
    <t>6 on-road vehicles (1989-1990 model years)</t>
  </si>
  <si>
    <t>Emissions not directly measured.  Utilized test data collected in other studies to estimate the potential magnitude of on-road vehicle toxic emission species.  Emission species and impacts normalized to total VOC emissions.</t>
  </si>
  <si>
    <t>24 A-C</t>
  </si>
  <si>
    <t>All on- and off-road vehicles and engines, aircraft, marine vessels; and locomotives</t>
  </si>
  <si>
    <t>Gasoline, diesel, CNG, and jet fuel - Fuel specifications not provided</t>
  </si>
  <si>
    <t>A-C  (varies with specific mobile source category and speciation profile selected)</t>
  </si>
  <si>
    <t>Emissions not directly measured.  Compendium of mobile source VOC and PM speciation data collected by various researchers.  A total of 44 VOC speciation profiles and 27 PM specification profiles are included.</t>
  </si>
  <si>
    <t>24 D-F</t>
  </si>
  <si>
    <t>Gasoline, diesel, LPG, and jet fuel - Fuel specifications not provided</t>
  </si>
  <si>
    <t>D-F  (varies with specific mobile source category and speciation profile selected)</t>
  </si>
  <si>
    <t>Emissions not directly measured.  Compendium of mobile source VOC and PM speciation data collected by various researchers.  A total of 79 VOC speciation profiles and 10 PM specification profiles are included.</t>
  </si>
  <si>
    <t>Gasoline, diesel and jet fuel - Fuel specifications not provided</t>
  </si>
  <si>
    <t>Emissions were not directly measured.  Various methodologies from other studies were used in modeling study to estimate toxic emissions from particular source categories.</t>
  </si>
  <si>
    <t>All off-road gasoline and diesel engines</t>
  </si>
  <si>
    <t>Emissions were not directly measured.  Test data from other studies were used in modeling study to estimate toxic emission fractions for particular off-road vehicle source categories.</t>
  </si>
  <si>
    <t>26 non-U.S. (i.e., Sweden, Germany, and New Zealand) LDGV and HDDV vehicles</t>
  </si>
  <si>
    <t>Leaded gasoline, unleaded gasoline, and diesel - Incomplete fuel specifications provided; however, fuels do not appear to be representative of U.S. fuels</t>
  </si>
  <si>
    <t>A10/FTP-73 cycle, U.S. 13-mode diesel truck cycle, unspecified cycle portrayed as an FTP-73 equivalent, and roadside measurement</t>
  </si>
  <si>
    <t>Initial recommendations for dioxin emission factors from gasoline and diesel motor vehicles on the basis of data from several independent emission studies.  Significant uncertainty due to concerns regarding the representativeness of tested vehicles and fu</t>
  </si>
  <si>
    <t>Turbine aircraft, piston aircraft, and non-catalyst light duty gasoline vehicles</t>
  </si>
  <si>
    <t>Gasoline and jet fuel - Fuel specifications not provided</t>
  </si>
  <si>
    <t>Aircraft and vehicles not directly tested.  Other references used to derive speciation profiles.</t>
  </si>
  <si>
    <t>10 4-stroke lawn mower engines (3 new; 7 between 2 and 16 years old)</t>
  </si>
  <si>
    <t>1990 baseline reference gasoline (RF-A) and a California Phase 2 reformulated gasoline (CaRFG)</t>
  </si>
  <si>
    <t>Composite Six Mode (C6M) test cycle</t>
  </si>
  <si>
    <t xml:space="preserve">U.S. EPA, Mobile Source Emissions Laboratory </t>
  </si>
  <si>
    <t>CO (NDIR), NOx (CL), speciated HC (GC/FID), and aldehydes/ketones (LC/UV) using engine dynamometer based CVS sampling</t>
  </si>
  <si>
    <t>Data collected in accordance with EPA laboratory procedures and standards</t>
  </si>
  <si>
    <t>4-stroke Tecumseh Model OVRM40; 2-stroke Yamaha CG-50</t>
  </si>
  <si>
    <t>Industry average gasoline (RF-A), MTBE reformulated gas (RF-N), ethanol reformulated gas (RF-T), and European aliphatic gasoline (for chainsaws)</t>
  </si>
  <si>
    <t>“1-bag” or “integrated sample” J1088 test</t>
  </si>
  <si>
    <t>HC speciation (GC analysis); aldehydes and ethanol (impingers and High Pressure Liquid Chromatography)</t>
  </si>
  <si>
    <t>A/B</t>
  </si>
  <si>
    <t>Detailed emissions data provided, but only a limited number of reported HAP species.</t>
  </si>
  <si>
    <t>2-stroke McCulloch EB285BC string trimmer, 4-stroke Tecumseh TVS-90 lawn mower.</t>
  </si>
  <si>
    <t>Industry average reference gasoline (RF-A), aliphatic gasoline (AG), commercial LPG, and propane</t>
  </si>
  <si>
    <t>Self-weighting test equivalent to J1088 6-mode non-handheld and 2-mode handheld test tests.</t>
  </si>
  <si>
    <t>Criteria pollutants (standard J1088 measurement methods); HC speciation (GC/FID and LC/FID)</t>
  </si>
  <si>
    <t>U.S. average, urban, and rural fleets</t>
  </si>
  <si>
    <t>Motor vehicles were not directly tested.  Fleet average emission rates for entire U.S., urban areas, and rural areas were estimated using an indirect mapping approach.</t>
  </si>
  <si>
    <t>Motor vehicles were not directly tested.  Emission factors not provided in document.  Fleet average emission rates for entire U.S., urban areas, and rural areas were estimated using an indirect mapping approach.</t>
  </si>
  <si>
    <t>46 in-use LDGVs (1975-1982 model years), Mix of GM, Ford, Chrysler, AMC, Imports</t>
  </si>
  <si>
    <t>Two gasoline test fuels (Summer grade premium and winter grade regular)</t>
  </si>
  <si>
    <t>FTP (no diurnals), NYCC, and Crowded Urban Expressway (CUE) - Hot soak evaporative test</t>
  </si>
  <si>
    <t>U.S. EPA,   Environmental Sciences Research Lab</t>
  </si>
  <si>
    <t>HC speciation (GC); aldehyde measurement by reverse phase gradient programming</t>
  </si>
  <si>
    <t>Highly detailed, well documented</t>
  </si>
  <si>
    <t>F101 and F110 aircraft engines</t>
  </si>
  <si>
    <t>JP-4</t>
  </si>
  <si>
    <t>4 power settings (idle, 44%, 75%, and 107%) in indoor test cell measured using 12-port exhaust sampling probe</t>
  </si>
  <si>
    <t>Tinker AFB (Oklahoma City, OK)</t>
  </si>
  <si>
    <t>Methane and C2-C15 HC (gas chromatograph), carbonyls (HPLC), PAHs (GC/MS)</t>
  </si>
  <si>
    <t xml:space="preserve">Recognized poor relationship between calculated and measured fuel/air ratio.  Emission rate units are ppmC. </t>
  </si>
  <si>
    <t>TF-39 and CFM-56 aircraft engines</t>
  </si>
  <si>
    <t>JP-5</t>
  </si>
  <si>
    <t>3 power settings (idle, 30%, and 80%) in indoor test cell measured using 12-port exhaust sampling probe</t>
  </si>
  <si>
    <t>General Electric testing facility</t>
  </si>
  <si>
    <t>Methane and C2-C15 HC (FI GC), PAHs (GC/MS), carbonyls (HPLC)</t>
  </si>
  <si>
    <t>Emission rate units are ppmC.</t>
  </si>
  <si>
    <t>5 light-duty gas vehicles (1977-1991 model years)</t>
  </si>
  <si>
    <t>Reformulated gasoline, unspecified non-oxygenated, unspecified ethanol oxygenated gasoline, and specified MTBE oxygenated gasoline</t>
  </si>
  <si>
    <t>FTP (UDDS)</t>
  </si>
  <si>
    <t>Not specified, but likely U.S. EPA, Atmospheric Research and Exposure Assessment Laboratory</t>
  </si>
  <si>
    <t>Not specified, but likely criteria pollutants (standard FTP measurement methods) and HC speciation (GC/FID and LC/FID)</t>
  </si>
  <si>
    <t>Likely that federal certification test procedures were performed at a federally recognized emissions test facility.  Some documentation missing.</t>
  </si>
  <si>
    <t>9 gasoline-powered vehicles (1984-1987 model years)</t>
  </si>
  <si>
    <t>70 degF tests (summer-grade), 40 degF tests (summer- and winter-grade), and 20 degF tests (winter-grade)</t>
  </si>
  <si>
    <t xml:space="preserve">Urban Dynamometer Driving Schedule (UDDS) and Modified FTP (UDDS </t>
  </si>
  <si>
    <t>U.S.EPA Atmospheric Sciences Research Lab</t>
  </si>
  <si>
    <t>THC (FID), CO (NDIR), NOx (chemiluminescence), and HC species (4-column GC)</t>
  </si>
  <si>
    <t>Pollutants measured directly and some general sensitivity analysis performed.</t>
  </si>
  <si>
    <t>3 gasoline-powered vehicles (1977-1984 model years)</t>
  </si>
  <si>
    <t>Base non-oxygenated gasoline and an ethanol oxygenated gasoline</t>
  </si>
  <si>
    <t xml:space="preserve">FTP (UDDS) </t>
  </si>
  <si>
    <t>U.S. EPA, Atmospheric Research and Exposure Assessment Laboratory</t>
  </si>
  <si>
    <t>Criteria pollutants (standard FTP exhaust and evaporative test procedures) and HC speciation (GC/FID and LC/UV)</t>
  </si>
  <si>
    <t>Federal certification test procedures performed at a federally recognized emissions test facility.</t>
  </si>
  <si>
    <t>11 gasoline-powered vehicles (1985-1987 model years)</t>
  </si>
  <si>
    <t>THC (FID), CO (NDIR), NOx (chemiluminescence), and HC species (2-column GC)</t>
  </si>
  <si>
    <t>Base non-oxygenated gasoline and an MTBE oxygenated gasoline</t>
  </si>
  <si>
    <t xml:space="preserve">2 California vehicles (1986 and 1987 model years) </t>
  </si>
  <si>
    <t>Chevron unleaded gasoline without ethanol or methanol</t>
  </si>
  <si>
    <t>Federal Test Procedure (FTP), Highway Fuel Economy Test (HFET), and New York City Cycle (NYCC)</t>
  </si>
  <si>
    <t>CVS (HC, CO, CO2, NOx, 1,3-butadiene), traps and impingers (aldehydes, ketones, phenols, semi-volatiles, volatiles, and nitrosamines)</t>
  </si>
  <si>
    <t xml:space="preserve">Pollutants measured directly, but some documentation of test methodology was lacking. </t>
  </si>
  <si>
    <t>5 vehicles with different emission control technology: pre-catalyst, oxidation catalyst, 3-way catalyst with carburetor and air pump, 3-way catalyst with throttle body fuel injection, 3-way catalyst with port fuel injection</t>
  </si>
  <si>
    <t>Aromatic enriched gasoline; 10% ethanol blend; 16.4% MTBE blend; 19.1% ETBE blend</t>
  </si>
  <si>
    <t>Federal Test Procedure (FTP)</t>
  </si>
  <si>
    <t>Criteria pollutants and some unregulated pollutants (Constant Volume Sampler and Tedlar bags); aldehydes and ethanol (impingers)</t>
  </si>
  <si>
    <t>881 exhaust data points (Auto Oil – 156; ATL – 592; UNOCAL – 26; ARCO – 12; API – 8; Chevron – 87); 149 diurnal/hot soak data points (Auto Oil – 133; ARCO – 10; ATL – 6).</t>
  </si>
  <si>
    <t>Various fuels with MTBE content ranging from 0.6% to 18.6%</t>
  </si>
  <si>
    <t>Federal Test Procedure (FTP).</t>
  </si>
  <si>
    <t>See comment</t>
  </si>
  <si>
    <t>Motor vehicles were not directly tested.  Regression analyses similar to those used in the Complex Model were used to derive emission factors.</t>
  </si>
  <si>
    <t>58 light duty vehicles (1983-1994 model years plus “future technology” vehicles)</t>
  </si>
  <si>
    <t xml:space="preserve">Various gasoline and alternative fuels </t>
  </si>
  <si>
    <t>13 light duty vehicles (1982-1996 model years)</t>
  </si>
  <si>
    <t>Various combinations of California Phase 2 reformulated, commercial unleaded, and certification (i.e., indolene) gasolines - Fuel specifications not provided</t>
  </si>
  <si>
    <t>Paired FTP (UDDS) and Unified cycle tests</t>
  </si>
  <si>
    <t>California Air Resources Board motor vehicle emissions certification test laboratory</t>
  </si>
  <si>
    <t>California certification test procedures performed at the CARB laboratory.</t>
  </si>
  <si>
    <t>Hercules GTA 3.7 L Medium Duty CNG Engine</t>
  </si>
  <si>
    <t>95.6mol% methane CNG fuel</t>
  </si>
  <si>
    <t>operated at seven load and speed set points</t>
  </si>
  <si>
    <t>West Virginia Univ.</t>
  </si>
  <si>
    <t>dilution tunnel, GC</t>
  </si>
  <si>
    <t>1993 Chevrolet Lumina</t>
  </si>
  <si>
    <t>CNG, LPG, CA Phase II RFG</t>
  </si>
  <si>
    <t>chassis dynamometer portion of the FTP for light-duty vehicles, UDDS</t>
  </si>
  <si>
    <t>EPA protocols for light duty testing, analytical procedures similar to CRC Auto/Oil Phase II methods (GC, HPLC and MS, FID)</t>
  </si>
  <si>
    <t>92-93 Chevrolet Lumina, Ford Taurus, Plymouth Acclaim</t>
  </si>
  <si>
    <t>Industry Average Fuel A, RFG Fuel C2, E85</t>
  </si>
  <si>
    <t>Federal Test Procedures (FTP), tailpipe emissions with AQIRP Phase II measurement technology for alcohol fuels</t>
  </si>
  <si>
    <t>GM Vehicle Emissions Laboratory in Milford, MI</t>
  </si>
  <si>
    <t>Standard FTP techniques with GC/FID</t>
  </si>
  <si>
    <t>11 in-use vehicles(light duty trucks and automobiles), 1969-1994</t>
  </si>
  <si>
    <t>in-tank fuel</t>
  </si>
  <si>
    <t>FTP urban driving cycle</t>
  </si>
  <si>
    <t>CARB Haagen-Smit Laboratory in El Monte, CA</t>
  </si>
  <si>
    <t>GC/FID, LC/UV (carbonyls)</t>
  </si>
  <si>
    <t>5 gasoline light-duty vehicles, 2 diesel medium-duty trucks</t>
  </si>
  <si>
    <t>diesel, CA reformulated phase II unleaded gasoline</t>
  </si>
  <si>
    <t>OPC, DMA/CNC, MOUDIs</t>
  </si>
  <si>
    <t>1995 Isuzu intercooled turbo diesel truck, GMC Vandura 3500 full-sized commercial van</t>
  </si>
  <si>
    <t>in-use CA reformulated diesel</t>
  </si>
  <si>
    <t>hot-start FTP urban driving cycle</t>
  </si>
  <si>
    <t>GC/MS, GC/FID</t>
  </si>
  <si>
    <t>173 in-use light duty gasoline and 22 light-duty diesel vehicles</t>
  </si>
  <si>
    <t>in-tank fuel, or local commercial fuel</t>
  </si>
  <si>
    <t>Urban Dynamometer Driving Schedule (UDDS) of the FTP and the IM240 driving cycle</t>
  </si>
  <si>
    <t>Aurora Emission Test Facility</t>
  </si>
  <si>
    <t>TOR, IC, EDXRF, GC/MS</t>
  </si>
  <si>
    <t>1 American Transportation and 1 Blue Bird School Bus</t>
  </si>
  <si>
    <t>Conventional Diesel (CD), low emitting diesel (LED), and CNG</t>
  </si>
  <si>
    <t>City Suburban Heavy Vehicle Cycle (CSHVC)</t>
  </si>
  <si>
    <t>GC/MS, LC/UV</t>
  </si>
  <si>
    <t>1998 American Transportaiton 3000RE School Bus, two (2) 1999 Sterling AT9513 Class 8 Tractor-Trailer, 1998 New Flyer Diesel Transit Bus, 2000 and 2001 New Flyer CNG Transit Bus</t>
  </si>
  <si>
    <t>market average CARB diesel, ECD, ECD-1, Fischer-Tropsch diesel, CNG</t>
  </si>
  <si>
    <t xml:space="preserve">City Suburban Heavy Vehicle Route (CSHVR) and Central Business District (CBD) </t>
  </si>
  <si>
    <t>West Virginia University Transportable Heavy-Duty Vehicle Emissions Testing Lab in Southern California</t>
  </si>
  <si>
    <t>GC/MS, HPLC</t>
  </si>
  <si>
    <t>Diesel Engine (DaimlerChrysler OM611 - 2.2L)</t>
  </si>
  <si>
    <t>Five diesel fuels (CARB diesel, ALS, FT-100, ADMM-15, DF-2)</t>
  </si>
  <si>
    <t>4 speed-load modes (developed in the Ad-Hoc Diesel Fuel Test Program and represent many of the operating modes found in the US FTP cycle)</t>
  </si>
  <si>
    <t>PUF/XAD-2 trap, Pallflex filters, GC/MS/SIM, and HPLC(formaldehyde and acetaldehyde)</t>
  </si>
  <si>
    <t>2 speed-load modes (developed in the Ad-Hoc Diesel Fuel Test Program and represent many of the operating modes found in the US FTP cycle) - utilizing 3 differing engine control strategies</t>
  </si>
  <si>
    <t>prototype and recent model-year production Ford vehicles</t>
  </si>
  <si>
    <t>Howell Hydrocarbons Ford Spec. M4C-50D certification test fuel (EEE)</t>
  </si>
  <si>
    <t>Federal (EPA) 2-day diurnal SHED test for evaporative emissions from light-duty vehicles</t>
  </si>
  <si>
    <t>GC/FID, GC/MS</t>
  </si>
  <si>
    <t>Highway truck, Urban transit truck, Full-size pickup truck engines (1997 Cummins N14, 1997 DDC Series 50, 1995 Cummins B5.9)</t>
  </si>
  <si>
    <t>Diesel (2D), Blended fuel - 20% biodiesel to 80 % diesel (B20), and Biodiesel (B100)</t>
  </si>
  <si>
    <t>Standard FTP procedures (FID)</t>
  </si>
  <si>
    <t>GC/MS/SIM, HPLC</t>
  </si>
  <si>
    <t>7 gasoline automobiles</t>
  </si>
  <si>
    <t>California Phase II RFG</t>
  </si>
  <si>
    <t>Emission were collected 10 sec after ignition of vehicle (cold-start), and after 30 minute warmup period</t>
  </si>
  <si>
    <t>UC Riverside</t>
  </si>
  <si>
    <t>Aerosol time-of-filght mass spectrometry (ATOFMS)</t>
  </si>
  <si>
    <t>1989 domestic vehicle</t>
  </si>
  <si>
    <t>Indolene Fuel</t>
  </si>
  <si>
    <t>FTP</t>
  </si>
  <si>
    <t>AutoResearch Lab., Inc.</t>
  </si>
  <si>
    <t>GC, HPLC</t>
  </si>
  <si>
    <t>1991 Ford Taurus</t>
  </si>
  <si>
    <t>91 RON mileage accumulation (M4C-332A), CARB reformulated (CF-3)</t>
  </si>
  <si>
    <t>9,24,45,46,48,102,166,180,184,188,193</t>
  </si>
  <si>
    <t>perylene</t>
  </si>
  <si>
    <t>00198-55-0</t>
  </si>
  <si>
    <t>9,23,24,36,53,92,95,166,173,175,183,187,193</t>
  </si>
  <si>
    <t>phenanthrene</t>
  </si>
  <si>
    <t>00085-01-8</t>
  </si>
  <si>
    <t>9,15,24,25,35,36,53,62,87,92,95,98,99,100,166,173,175,177,180,183,187,190,191,193</t>
  </si>
  <si>
    <t>phenol</t>
  </si>
  <si>
    <t>00108-95-2</t>
  </si>
  <si>
    <t>24,36,92,166,180,190</t>
  </si>
  <si>
    <t>phosphorus</t>
  </si>
  <si>
    <t>07723-14-0</t>
  </si>
  <si>
    <t>2,9,24,42,53,87,92,166,177</t>
  </si>
  <si>
    <t>platinum</t>
  </si>
  <si>
    <t>07440-06-4</t>
  </si>
  <si>
    <t>potassium</t>
  </si>
  <si>
    <t>07440-09-7</t>
  </si>
  <si>
    <t>propanal</t>
  </si>
  <si>
    <t>00123-38-6</t>
  </si>
  <si>
    <t>1,4,5,7,8,9,10,11,12,13,20,21,24,31,35,36,42,45,46,48,53,62,92,102,147,155,166,170,180,183,184,188,191,193</t>
  </si>
  <si>
    <t>propane</t>
  </si>
  <si>
    <t>00074-98-6</t>
  </si>
  <si>
    <t>1,5,8,9,20,21,22,24,31,35,36,45,46,47,48,53,95,101,102,131,166,180,184,188,189,193</t>
  </si>
  <si>
    <t>propene</t>
  </si>
  <si>
    <t>00115-07-1</t>
  </si>
  <si>
    <t>1,5,8,9,20,21,22,24,29,31,35,36,38,40,45,46,47,48,53,62,95,102,131,138,147,166,180,184,188,189,193</t>
  </si>
  <si>
    <t>propylbenzene</t>
  </si>
  <si>
    <t>00103-65-1</t>
  </si>
  <si>
    <t>1,5,8,9,20,21,22,24,29,31,45,46,48,53,62,95,101,102,131,147,166,180,184,188,193</t>
  </si>
  <si>
    <t>propylcyclohexane</t>
  </si>
  <si>
    <t>01678-92-8</t>
  </si>
  <si>
    <t>propyne</t>
  </si>
  <si>
    <t>00074-99-7</t>
  </si>
  <si>
    <t>1,8,9,20,21,22,24,29,31,45,46,95,102,131,138,166,188,193</t>
  </si>
  <si>
    <t>pyrene</t>
  </si>
  <si>
    <t>00129-00-0</t>
  </si>
  <si>
    <t>rubidium</t>
  </si>
  <si>
    <t>07440-17-7</t>
  </si>
  <si>
    <t>salicylylaldehyde</t>
  </si>
  <si>
    <t>00090-02-8</t>
  </si>
  <si>
    <t>sec-amylbenzene</t>
  </si>
  <si>
    <t>29316-05-0</t>
  </si>
  <si>
    <t>selenium</t>
  </si>
  <si>
    <t>07782-49-2</t>
  </si>
  <si>
    <t>9,10,16,24,166</t>
  </si>
  <si>
    <t>silicon</t>
  </si>
  <si>
    <t>07440-21-3</t>
  </si>
  <si>
    <t>2,9,24,42,53,62,87,166,177</t>
  </si>
  <si>
    <t>silver</t>
  </si>
  <si>
    <t>07440-22-4</t>
  </si>
  <si>
    <t>sodium</t>
  </si>
  <si>
    <t>07440-23-5</t>
  </si>
  <si>
    <t>9,24,115,166,193</t>
  </si>
  <si>
    <t>strontium</t>
  </si>
  <si>
    <t>07440-24-6</t>
  </si>
  <si>
    <t>styrene</t>
  </si>
  <si>
    <t>00100-42-5</t>
  </si>
  <si>
    <t>1,4,8,9,10,11,12,13,16,17,18,20,21,22,24,31,35,36,42,45,46,95,147,166,183,184,188,189,190</t>
  </si>
  <si>
    <t>sulfates</t>
  </si>
  <si>
    <t>14808-79-8</t>
  </si>
  <si>
    <t>9,24,53,92,166,177,187,191</t>
  </si>
  <si>
    <t>sulfur</t>
  </si>
  <si>
    <t>07704-34-9</t>
  </si>
  <si>
    <t>tetrachlorodibenzo-p-dioxin</t>
  </si>
  <si>
    <t>41903-57-5</t>
  </si>
  <si>
    <t>tetrachlorodibenzofuran</t>
  </si>
  <si>
    <t>30402-14-3</t>
  </si>
  <si>
    <t>tetracosane</t>
  </si>
  <si>
    <t>00646-31-1</t>
  </si>
  <si>
    <t>tetradecane</t>
  </si>
  <si>
    <t>00629-59-4</t>
  </si>
  <si>
    <t>24,35,36,53,62,102,166,180,193</t>
  </si>
  <si>
    <t>tetramethylbenzene</t>
  </si>
  <si>
    <t>25619-60-7</t>
  </si>
  <si>
    <t>tetramethylcyclobutene</t>
  </si>
  <si>
    <t>thallium</t>
  </si>
  <si>
    <t>07440-28-0</t>
  </si>
  <si>
    <t>tin</t>
  </si>
  <si>
    <t>07440-31-5</t>
  </si>
  <si>
    <t>2,9,42,166</t>
  </si>
  <si>
    <t>titanium</t>
  </si>
  <si>
    <t>07440-32-6</t>
  </si>
  <si>
    <t>toluene</t>
  </si>
  <si>
    <t>00108-88-3</t>
  </si>
  <si>
    <t>1,4,5,8,9,10,11,12,13,18,20,21,22,24,29,31,35,36,38,40,42,43,45,46,47,48,53,62,92,95,101,102,131,138,147,166,180,183,184,188,189,190,191</t>
  </si>
  <si>
    <t>toluene &amp; 2,3-dimethylhexane</t>
  </si>
  <si>
    <t>108-88-3; 584-94-1</t>
  </si>
  <si>
    <t>trans-1,2-dimethylcyclohexane</t>
  </si>
  <si>
    <t>06876-23-9</t>
  </si>
  <si>
    <t>22,31,131,184</t>
  </si>
  <si>
    <t>trans-1,2-dimethylcyclopentane</t>
  </si>
  <si>
    <t>00822-50-4</t>
  </si>
  <si>
    <t>trans-1,3-dimethylcyclohexane</t>
  </si>
  <si>
    <t>02207-03-6</t>
  </si>
  <si>
    <t>1,9,20,21,22,31,45,46,48,188</t>
  </si>
  <si>
    <t>trans-1,3-dimethylcyclopentane</t>
  </si>
  <si>
    <t>01759-58-6</t>
  </si>
  <si>
    <t>29,31,46,102,131,184,188,189</t>
  </si>
  <si>
    <t>trans-1,4-dimethylcyclohexane</t>
  </si>
  <si>
    <t>02207-04-7</t>
  </si>
  <si>
    <t>1,9,20,21,22,31,45,46,48,102,180,188,193</t>
  </si>
  <si>
    <t>trans-1-ethyl-3-methylcyclopentane</t>
  </si>
  <si>
    <t>02613-65-2</t>
  </si>
  <si>
    <t>trans-1-ethyl-4-methylcyclohexane</t>
  </si>
  <si>
    <t>06236-88-0</t>
  </si>
  <si>
    <t>trans-1-methyl-2-ethylcyclopentane</t>
  </si>
  <si>
    <t>00930-90-5</t>
  </si>
  <si>
    <t>trichloromethane</t>
  </si>
  <si>
    <t>00067-66-3</t>
  </si>
  <si>
    <t>tricosane</t>
  </si>
  <si>
    <t>00638-67-5</t>
  </si>
  <si>
    <t>24,53,62,166,193</t>
  </si>
  <si>
    <t>tridecane</t>
  </si>
  <si>
    <t>00629-50-5</t>
  </si>
  <si>
    <t>24,35,36,53,62,102,166,180</t>
  </si>
  <si>
    <t>trimethylbenzene</t>
  </si>
  <si>
    <t>25551-13-7</t>
  </si>
  <si>
    <t>trimethylcyclohexane</t>
  </si>
  <si>
    <t>30498-63-6</t>
  </si>
  <si>
    <t>trimethylcyclopentane</t>
  </si>
  <si>
    <t>30498-64-7</t>
  </si>
  <si>
    <t>trimethyldecane</t>
  </si>
  <si>
    <t>98060-54-9</t>
  </si>
  <si>
    <t>trimethylheptane</t>
  </si>
  <si>
    <t>trimethylhexene</t>
  </si>
  <si>
    <t>trimethylindane</t>
  </si>
  <si>
    <t>trimethyloctane</t>
  </si>
  <si>
    <t>98060-52-7</t>
  </si>
  <si>
    <t>trimethylpentadiene</t>
  </si>
  <si>
    <t>trimethylpentane</t>
  </si>
  <si>
    <t>29222-48-8</t>
  </si>
  <si>
    <t>trimethylpentene</t>
  </si>
  <si>
    <t>61665-19-8</t>
  </si>
  <si>
    <t>undecane</t>
  </si>
  <si>
    <t>01120-21-4</t>
  </si>
  <si>
    <t>1,5,8,9,20,21,22,24,31,35,36,45,46,48,95,102,131,166,180,184,188</t>
  </si>
  <si>
    <t>uranium</t>
  </si>
  <si>
    <t>07440-61-1</t>
  </si>
  <si>
    <t>vanadium</t>
  </si>
  <si>
    <t>07440-62-2</t>
  </si>
  <si>
    <t>yttrium</t>
  </si>
  <si>
    <t>07440-65-5</t>
  </si>
  <si>
    <t>zinc</t>
  </si>
  <si>
    <t>07440-66-6</t>
  </si>
  <si>
    <t>zirconium</t>
  </si>
  <si>
    <t>07440-67-7</t>
  </si>
  <si>
    <t>diesel VOC</t>
  </si>
  <si>
    <t>,87,92,98,99,100,155,166,180,183,187</t>
  </si>
  <si>
    <t>(E)-4-octene</t>
  </si>
  <si>
    <t>14850-23-8</t>
  </si>
  <si>
    <t>17a(H),21b(H)-29-norhopane</t>
  </si>
  <si>
    <t>53,62</t>
  </si>
  <si>
    <t>17a(h),21ß(h)-hopane</t>
  </si>
  <si>
    <t>13849-96-21</t>
  </si>
  <si>
    <t>53,62,166,193</t>
  </si>
  <si>
    <t>17a(H)-22,29,30-trisnorhopane</t>
  </si>
  <si>
    <t>53584-59-1</t>
  </si>
  <si>
    <t>1-methylphenanthrene</t>
  </si>
  <si>
    <t>832-69-9</t>
  </si>
  <si>
    <t>53,62,87,166,173,177</t>
  </si>
  <si>
    <t>2,6,10-trimethyltridecane</t>
  </si>
  <si>
    <t>3891-99-4</t>
  </si>
  <si>
    <t>20R&amp;S-5a(H),14b(H),17b(H)-sitostane</t>
  </si>
  <si>
    <t>20R&amp;S-5a(H),14b(H),17b(H)-ergostane</t>
  </si>
  <si>
    <t>20R-13b(H),17a(H)-diacholestane</t>
  </si>
  <si>
    <t>20R,5a(H),14b(H),17b(H)-cholestane</t>
  </si>
  <si>
    <t>69483-47-2</t>
  </si>
  <si>
    <t>53,62,193</t>
  </si>
  <si>
    <t>c27-20r5a(h),14a(h),17a(h)-cholestane</t>
  </si>
  <si>
    <t>481-21-0</t>
  </si>
  <si>
    <t>20S-13b(H),17a(H)-diacholestane</t>
  </si>
  <si>
    <t>c27-20s5a(h),14ß(h),17ß(h)-cholestane</t>
  </si>
  <si>
    <t>22,29,30-trisnorneohopane</t>
  </si>
  <si>
    <t>22r&amp;s,17a(h),21b(H)-30-bishomohopane</t>
  </si>
  <si>
    <t>22r&amp;s,17a(H),21b(H)-30-homohopane</t>
  </si>
  <si>
    <t>furfural</t>
  </si>
  <si>
    <t>98-01-1</t>
  </si>
  <si>
    <t>2-methylanthracene</t>
  </si>
  <si>
    <t>613-12-7</t>
  </si>
  <si>
    <t>2-methylphenanthrene</t>
  </si>
  <si>
    <t>2531-84-2</t>
  </si>
  <si>
    <t>53,62,87,166,177</t>
  </si>
  <si>
    <t>3-methylphenanthrene</t>
  </si>
  <si>
    <t>832-71-3</t>
  </si>
  <si>
    <t>8b,13a-dimethyl-14b-n-butylpodocarpane</t>
  </si>
  <si>
    <t>8b,13a-dimethyl-14b-[3'-methylbutyl]podocarpane</t>
  </si>
  <si>
    <t>anthraquinone</t>
  </si>
  <si>
    <t>84-65-1</t>
  </si>
  <si>
    <t>9-methylphenanthrene</t>
  </si>
  <si>
    <t>883-20-5</t>
  </si>
  <si>
    <t>acephenanthrylene</t>
  </si>
  <si>
    <t>201-06-9</t>
  </si>
  <si>
    <t>benzo(j)fluoranthene</t>
  </si>
  <si>
    <t>205-82-3</t>
  </si>
  <si>
    <t>2,3-benzofuran</t>
  </si>
  <si>
    <t>271-89-6</t>
  </si>
  <si>
    <t>benzoic acid</t>
  </si>
  <si>
    <t>65-85-0</t>
  </si>
  <si>
    <t>53,62,102,166,180,190,193</t>
  </si>
  <si>
    <t>isobutyraldehyde &amp; butyraldehyde</t>
  </si>
  <si>
    <t>78-84-2 &amp; 123-72-8</t>
  </si>
  <si>
    <t>c2-fluorene</t>
  </si>
  <si>
    <t>c2-naphthalene</t>
  </si>
  <si>
    <t>c3-naphthalene</t>
  </si>
  <si>
    <t>c4-naphthalene</t>
  </si>
  <si>
    <t>methylfluorene</t>
  </si>
  <si>
    <t>26914-17-0</t>
  </si>
  <si>
    <t>53,62,87,95,166,177</t>
  </si>
  <si>
    <t>decanal</t>
  </si>
  <si>
    <t>112-31-2</t>
  </si>
  <si>
    <t>decanoic acid</t>
  </si>
  <si>
    <t>334-48-5</t>
  </si>
  <si>
    <t>53,62,166</t>
  </si>
  <si>
    <t>decylcyclohexane</t>
  </si>
  <si>
    <t>1795-16-0</t>
  </si>
  <si>
    <t>dibenzofuran</t>
  </si>
  <si>
    <t>132-64-9</t>
  </si>
  <si>
    <t>53,62,166,190</t>
  </si>
  <si>
    <t>dibenzothiazole</t>
  </si>
  <si>
    <t>dodecanal</t>
  </si>
  <si>
    <t>112-54-9</t>
  </si>
  <si>
    <t>dodecylcyclohexane</t>
  </si>
  <si>
    <t>1795-17-1</t>
  </si>
  <si>
    <t>icosanoic acid</t>
  </si>
  <si>
    <t>506-30-9</t>
  </si>
  <si>
    <t>icosylcyclohexane</t>
  </si>
  <si>
    <t>farnesane</t>
  </si>
  <si>
    <t>3891-98-3</t>
  </si>
  <si>
    <t>9-Fluorenone</t>
  </si>
  <si>
    <t>486-25-9</t>
  </si>
  <si>
    <t>53,62,166,180</t>
  </si>
  <si>
    <t>henicosylcyclohexane</t>
  </si>
  <si>
    <t>heptadecanoic acid</t>
  </si>
  <si>
    <t>506-12-7</t>
  </si>
  <si>
    <t>heptadecylcyclohexane</t>
  </si>
  <si>
    <t>19781-73-8</t>
  </si>
  <si>
    <t>heptanal</t>
  </si>
  <si>
    <t>111-71-7</t>
  </si>
  <si>
    <t>hexadecylcyclohexane</t>
  </si>
  <si>
    <t xml:space="preserve">6812-38-0 </t>
  </si>
  <si>
    <t>indanone</t>
  </si>
  <si>
    <t>83-33-0</t>
  </si>
  <si>
    <t>m/p-tolualdehyde</t>
  </si>
  <si>
    <t>620-23-5 &amp; 104-87-0</t>
  </si>
  <si>
    <t>methylbenzoic acid</t>
  </si>
  <si>
    <t>12167-74-7</t>
  </si>
  <si>
    <t>docosane</t>
  </si>
  <si>
    <t>629-97-0</t>
  </si>
  <si>
    <t>icosane</t>
  </si>
  <si>
    <t>112-95-8</t>
  </si>
  <si>
    <t>henicosane</t>
  </si>
  <si>
    <t>629-94-7</t>
  </si>
  <si>
    <t>nonadecane</t>
  </si>
  <si>
    <t>629-92-5</t>
  </si>
  <si>
    <t>53,62,102,166,180,193</t>
  </si>
  <si>
    <t>octadecane</t>
  </si>
  <si>
    <t>593-45-3</t>
  </si>
  <si>
    <t>nonadecanedioic acid</t>
  </si>
  <si>
    <t xml:space="preserve">6250-70-0 </t>
  </si>
  <si>
    <t>nonadecanoic acid</t>
  </si>
  <si>
    <t>646-30-0</t>
  </si>
  <si>
    <t>nonadecylcyclohexane</t>
  </si>
  <si>
    <t>22349-03-7</t>
  </si>
  <si>
    <t>nonanal</t>
  </si>
  <si>
    <t>124-19-6</t>
  </si>
  <si>
    <t>nonanoic acid</t>
  </si>
  <si>
    <t>112-05-0</t>
  </si>
  <si>
    <t>nonylcyclohexane</t>
  </si>
  <si>
    <t>2883-02-5</t>
  </si>
  <si>
    <t>norfarnesane</t>
  </si>
  <si>
    <t xml:space="preserve">6864-53-5 </t>
  </si>
  <si>
    <t>norpristane</t>
  </si>
  <si>
    <t>3892-00-0</t>
  </si>
  <si>
    <t>octadecanedioic acid</t>
  </si>
  <si>
    <t>871-70-5</t>
  </si>
  <si>
    <t>octadecanoic acid</t>
  </si>
  <si>
    <t>57-11-4</t>
  </si>
  <si>
    <t>53,62,102</t>
  </si>
  <si>
    <t>octadecylcyclohexane</t>
  </si>
  <si>
    <t>4445-06-1</t>
  </si>
  <si>
    <t>octanal</t>
  </si>
  <si>
    <t>124-13-0</t>
  </si>
  <si>
    <t>octanoic acid (caprylic acid)</t>
  </si>
  <si>
    <t>124-07-2</t>
  </si>
  <si>
    <t>o-tolualdehyde</t>
  </si>
  <si>
    <t>529-20-4</t>
  </si>
  <si>
    <t>pentadecylcyclohexane</t>
  </si>
  <si>
    <t>6006-95-7</t>
  </si>
  <si>
    <t>phytane</t>
  </si>
  <si>
    <t>638-36-8</t>
  </si>
  <si>
    <t>pristane</t>
  </si>
  <si>
    <t>1921-70-6</t>
  </si>
  <si>
    <t>methyl tert-amyl ether</t>
  </si>
  <si>
    <t>994-05-8</t>
  </si>
  <si>
    <t>tetradecylcyclohexane</t>
  </si>
  <si>
    <t>1795-18-2</t>
  </si>
  <si>
    <t>tridecanal</t>
  </si>
  <si>
    <t>10486-19-8</t>
  </si>
  <si>
    <t>tridecylcyclohexane</t>
  </si>
  <si>
    <t>6006-33-3</t>
  </si>
  <si>
    <t>undecanal</t>
  </si>
  <si>
    <t>112-44-7</t>
  </si>
  <si>
    <t>undecanoic acid</t>
  </si>
  <si>
    <t>112-37-8</t>
  </si>
  <si>
    <t>undecylcyclohexane</t>
  </si>
  <si>
    <t>54105-66-7</t>
  </si>
  <si>
    <t>xanthone</t>
  </si>
  <si>
    <t>90-47-1</t>
  </si>
  <si>
    <t>ammonium</t>
  </si>
  <si>
    <t>14798-03-9</t>
  </si>
  <si>
    <t>18a(h)-22,29,30-trisnorneohopane</t>
  </si>
  <si>
    <t>acetophenone</t>
  </si>
  <si>
    <t>98-86-2</t>
  </si>
  <si>
    <t>lauric acid</t>
  </si>
  <si>
    <t>143-07-7</t>
  </si>
  <si>
    <t>heptylcyclohexane</t>
  </si>
  <si>
    <t>5617-41-4</t>
  </si>
  <si>
    <t>hexylcyclohexane</t>
  </si>
  <si>
    <t>4292-75-5</t>
  </si>
  <si>
    <t>azelaic acid</t>
  </si>
  <si>
    <t>123-99-9</t>
  </si>
  <si>
    <t>octanedioic acid</t>
  </si>
  <si>
    <t>505-48-6</t>
  </si>
  <si>
    <t>octylcyclohexane</t>
  </si>
  <si>
    <t>1795-15-9</t>
  </si>
  <si>
    <t>pentylcyclohexane</t>
  </si>
  <si>
    <t>38792-89-1</t>
  </si>
  <si>
    <t>Myristic Acid</t>
  </si>
  <si>
    <t>544-63-8</t>
  </si>
  <si>
    <t>tridecanoic acid</t>
  </si>
  <si>
    <t>638-53-9</t>
  </si>
  <si>
    <t>1,1'-biphenyl, 3-methyl-</t>
  </si>
  <si>
    <t>643-93-6</t>
  </si>
  <si>
    <t>1,1'-biphenyl, 4-methyl</t>
  </si>
  <si>
    <t>644-08-6</t>
  </si>
  <si>
    <t>1,2,8-trimethylnaphthalene</t>
  </si>
  <si>
    <t>3876-97-9</t>
  </si>
  <si>
    <t>1,3+1,6+1,7dimethylnaphthalene</t>
  </si>
  <si>
    <t>575-41-7; 575-43-9; 575-37-1</t>
  </si>
  <si>
    <t>1,4+1,5+2,3-dimethylnaphthalene</t>
  </si>
  <si>
    <t>571-58-4; 571-61-9; 581-40-8</t>
  </si>
  <si>
    <t>1,7-dimethylphenanthrene</t>
  </si>
  <si>
    <t>483-87-4</t>
  </si>
  <si>
    <t>1,8-dimethylnaphthalene</t>
  </si>
  <si>
    <t>569-41-5</t>
  </si>
  <si>
    <t>1-ethyl-2-methylnaphthalene</t>
  </si>
  <si>
    <t>17057-93-1</t>
  </si>
  <si>
    <t>1-methyl-7-isopropylphenanthrene</t>
  </si>
  <si>
    <t>483-65-8</t>
  </si>
  <si>
    <t>87,95,166,193</t>
  </si>
  <si>
    <t>1-methylfluorene</t>
  </si>
  <si>
    <t>1730-37-6</t>
  </si>
  <si>
    <t>2-methylbiphenyl</t>
  </si>
  <si>
    <t>643-58-3</t>
  </si>
  <si>
    <t>3,6-dimethylphenanthrene</t>
  </si>
  <si>
    <t>1576-67-6</t>
  </si>
  <si>
    <t>7-methylbenz[a]anthracene</t>
  </si>
  <si>
    <t>2541-69-7</t>
  </si>
  <si>
    <t>7-methylbenzo(a)pyrene</t>
  </si>
  <si>
    <t>63041-77-07</t>
  </si>
  <si>
    <t>87,95,166</t>
  </si>
  <si>
    <t>9-methylanthracene</t>
  </si>
  <si>
    <t>779-02-2</t>
  </si>
  <si>
    <t>benzo(b+j+k)fluoranthene</t>
  </si>
  <si>
    <t>205-99-2; 205-82-3; 207-08-9</t>
  </si>
  <si>
    <t>87,95,166,177,183</t>
  </si>
  <si>
    <t>benzonaphthothiophene</t>
  </si>
  <si>
    <t>61523-34-0</t>
  </si>
  <si>
    <t>bishomohopane-1</t>
  </si>
  <si>
    <t>bishomohopane-2</t>
  </si>
  <si>
    <t>cholestane-1</t>
  </si>
  <si>
    <t>cholestane-2</t>
  </si>
  <si>
    <t>cholestane-3</t>
  </si>
  <si>
    <t>diasterane-1</t>
  </si>
  <si>
    <t>diasterane-2</t>
  </si>
  <si>
    <t>dimethylphenanthrene</t>
  </si>
  <si>
    <t>29062-98-4</t>
  </si>
  <si>
    <t>87,95,166,177</t>
  </si>
  <si>
    <t>ergostane</t>
  </si>
  <si>
    <t xml:space="preserve">25318-39-2 </t>
  </si>
  <si>
    <t>homohopane-1</t>
  </si>
  <si>
    <t>homohopane-2</t>
  </si>
  <si>
    <t>hopane-1</t>
  </si>
  <si>
    <t>hopane-2</t>
  </si>
  <si>
    <t>hopane-3</t>
  </si>
  <si>
    <t>methyl ethyl naphthalene</t>
  </si>
  <si>
    <t>29253-36-9</t>
  </si>
  <si>
    <t>methylbiphenyl</t>
  </si>
  <si>
    <t>28652-72-4</t>
  </si>
  <si>
    <t>methylphenanthrene</t>
  </si>
  <si>
    <t>28652-81-5</t>
  </si>
  <si>
    <t>methylpyrene</t>
  </si>
  <si>
    <t>2381-21-7</t>
  </si>
  <si>
    <t>norhopane-1</t>
  </si>
  <si>
    <t>norhopane-2</t>
  </si>
  <si>
    <t>sitostane</t>
  </si>
  <si>
    <t>trimethylnaphthalene</t>
  </si>
  <si>
    <t>28652-77-9</t>
  </si>
  <si>
    <t>87,95,102,166,177</t>
  </si>
  <si>
    <t>trisnorhopane-1</t>
  </si>
  <si>
    <t>trisnorhopane-2</t>
  </si>
  <si>
    <t>bis[2-ethylhexyl]phthalate</t>
  </si>
  <si>
    <t>117-81-7</t>
  </si>
  <si>
    <t>cyanide compounds</t>
  </si>
  <si>
    <t>di-n-butylphthalate</t>
  </si>
  <si>
    <t>84-74-2</t>
  </si>
  <si>
    <t>dioxins and furans</t>
  </si>
  <si>
    <t>1-ethylnaphthalene+2-ethylnaphthalene</t>
  </si>
  <si>
    <t>1127-76-0 &amp; 939-27-5</t>
  </si>
  <si>
    <t>methylpyrene/methylfluoranthene</t>
  </si>
  <si>
    <t>2381-21-7; 30997-39-8</t>
  </si>
  <si>
    <t>3-nitrofluorene</t>
  </si>
  <si>
    <t>5397-37-5</t>
  </si>
  <si>
    <t>5+6-methylchrysene</t>
  </si>
  <si>
    <t>3697-24-3 &amp; 1705-85-7</t>
  </si>
  <si>
    <t>3-nitro-1,1'-Biphenyl</t>
  </si>
  <si>
    <t>2113-58-8</t>
  </si>
  <si>
    <t>1,5-dinitronaphthalene</t>
  </si>
  <si>
    <t>605-71-0</t>
  </si>
  <si>
    <t>4-nitrophenanthrene</t>
  </si>
  <si>
    <t>82064-15-1</t>
  </si>
  <si>
    <t>1,3-dinitronaphthalene</t>
  </si>
  <si>
    <t>606-37-1</t>
  </si>
  <si>
    <t>1,8-dinitronaphthalene</t>
  </si>
  <si>
    <t>602-38-0</t>
  </si>
  <si>
    <t>9-nitrophenanthrene</t>
  </si>
  <si>
    <t>954-46-1</t>
  </si>
  <si>
    <t>3-nitrophenanthrene</t>
  </si>
  <si>
    <t xml:space="preserve">17024-19-0 </t>
  </si>
  <si>
    <t>tert-butylbenzene + 1,2,4-trimethylbenzene</t>
  </si>
  <si>
    <t>98-06-6 &amp; 95-63-3</t>
  </si>
  <si>
    <t>1-butene + isobutene</t>
  </si>
  <si>
    <t>106-98-9 &amp; 115-11-7</t>
  </si>
  <si>
    <t>1-methylindane</t>
  </si>
  <si>
    <t>767-58-8</t>
  </si>
  <si>
    <t>alpha-pinene</t>
  </si>
  <si>
    <t>80-56-8</t>
  </si>
  <si>
    <t>beta-pinene</t>
  </si>
  <si>
    <t>127-91-3</t>
  </si>
  <si>
    <t>isopropyltoluene</t>
  </si>
  <si>
    <t>25155-15-1</t>
  </si>
  <si>
    <t>limonene</t>
  </si>
  <si>
    <t>138-86-3</t>
  </si>
  <si>
    <t>propyltoluene</t>
  </si>
  <si>
    <t>28729-54-6</t>
  </si>
  <si>
    <t>(E)-1,3-hexadiene</t>
  </si>
  <si>
    <t>20237-34-7</t>
  </si>
  <si>
    <t>1,1,1,2-Tetrafluoroethane</t>
  </si>
  <si>
    <t>811-97-2</t>
  </si>
  <si>
    <t>trichloroethene</t>
  </si>
  <si>
    <t>79-01-6</t>
  </si>
  <si>
    <t>methylisopropylbenzene</t>
  </si>
  <si>
    <t>c4-benzene or c2-benzene</t>
  </si>
  <si>
    <t>hexadecadienoic acid methyl ester</t>
  </si>
  <si>
    <t>cold start testing, procedure documented in paper</t>
  </si>
  <si>
    <t>GC/FID</t>
  </si>
  <si>
    <t>1991 GM Camaro, 1988 Ford Taurus, 1990 Chrysler Shadow</t>
  </si>
  <si>
    <t>Fuel A (Industry Average Gasoline); Fuel H (low aromatic, low T90, high olefin, MTBE containing gasoline)</t>
  </si>
  <si>
    <t>urban portion of the FTP (no evap or running loss emissions was conducted)</t>
  </si>
  <si>
    <t>General Motors Vehicle Emissions Laboratory in Milford, MI</t>
  </si>
  <si>
    <t>GC/FID, HPLC</t>
  </si>
  <si>
    <t>1989 TMC Model RTS kneeling bus</t>
  </si>
  <si>
    <t>Petrol Canada low sulphur diesel fuel, 20% methyl soyate w/base diesel</t>
  </si>
  <si>
    <t>Central Business District (CBD), New York Bus Composite (NYCOMP), and Arterial cycles</t>
  </si>
  <si>
    <t>Mobile Source Emissions Division of Environment Canada</t>
  </si>
  <si>
    <t>25 heavy heavy-duty diesel trucks (HHDDT)</t>
  </si>
  <si>
    <t>Diesel Fuels - see Test fuel page</t>
  </si>
  <si>
    <t>laden AC50/80 cycle, laden UDDS, laden and unladen CARB HHDDT schedule</t>
  </si>
  <si>
    <t>Testing was done in the Los Angeles Area in the WVU Transportable Heavy-Duty Vehicle Emissions Testing Laboratories</t>
  </si>
  <si>
    <t>XRF, GC/MS, GC/FID, HPLC</t>
  </si>
  <si>
    <t>5 in-use small lawn and garden equipment engines</t>
  </si>
  <si>
    <t>emissions grade, unleaded, certification gasoline</t>
  </si>
  <si>
    <t>CARB J1088 test mode procedure for gaseous emissions from small utility engines</t>
  </si>
  <si>
    <t>HC (GC-FID); Aldehydes/Ketones(dinitrophenylhydrazone derivative. Liquid chromatograph with UV detector)</t>
  </si>
  <si>
    <t>diesel engine (Caterpillar 3406E 14.9 L)</t>
  </si>
  <si>
    <t>Biodiesel HySEE, blended HySEE/diesel (50:50), 100% diesel</t>
  </si>
  <si>
    <t>EPA Heavy Duty Diesel Engine Transient Test cycle</t>
  </si>
  <si>
    <t>Caterpillar Emissions Testing Facility, Technical Center, Mossville, Illinois</t>
  </si>
  <si>
    <t xml:space="preserve">GC, MSD </t>
  </si>
  <si>
    <t>Six marine vessels</t>
  </si>
  <si>
    <t>Fuel Oil and Gas Oil</t>
  </si>
  <si>
    <t>steady state running and some (E4, E6) at low-load conditions</t>
  </si>
  <si>
    <t>Marine Exhaust Emission Research Programme</t>
  </si>
  <si>
    <t>HPLC, HRGC-MSD, Heavy Metals (Plasma emission spectroscopy and atomic absorption spectroscopy)</t>
  </si>
  <si>
    <t>In Phase II of the study, 10 light-duty vehicles were analyzed for chemical speciation</t>
  </si>
  <si>
    <t>post-1996 California Phase 2 gasoline</t>
  </si>
  <si>
    <t>Unified Cycle (UC)</t>
  </si>
  <si>
    <t>CE-CERT's Vehicle Emission Research Laboratory</t>
  </si>
  <si>
    <t>GC-MS</t>
  </si>
  <si>
    <t>HD Diesel engine (1995 Cummins B5.9L diesel engine)</t>
  </si>
  <si>
    <t>rapeseed ethyl ester (REE), rapeseed methyl ester (RME) 100, 50, 20%</t>
  </si>
  <si>
    <t xml:space="preserve">heavy duty transient FTP </t>
  </si>
  <si>
    <t>DFI/GC, DNPH,  GC/MS</t>
  </si>
  <si>
    <t>Cummins L10 6-cyl, inline turbo 4-stroke direct injected diesel engine</t>
  </si>
  <si>
    <t>3 diesel fuels: pre-1993 fuel, low aromatic fuel, reformulated blend</t>
  </si>
  <si>
    <t>Heavy Duty diesel engine transient FTP</t>
  </si>
  <si>
    <t>Los Angeles County Metropolitan Transportation Authority (LACMTA) emission dynamometer facility</t>
  </si>
  <si>
    <t>5 off-road gasoline engines tested (out of these, only 2 were tested for unregulated emissions)</t>
  </si>
  <si>
    <t>Phase II Gasoline and LPG</t>
  </si>
  <si>
    <t>7-mode ISO 8178 C2 cycle (for variable speed applications) and 5-mode ISO-8178 D2 (for constant speed applications)</t>
  </si>
  <si>
    <t>Southwest Research Institute (Department of Emissions Research Test Cell 2)</t>
  </si>
  <si>
    <t>Six Locomotives (3 EMD and 3 GE engines) and DDC Series 60 test engine</t>
  </si>
  <si>
    <t>4 Diesel Fuels (CARB Fuel, On-Highway Fuel, High Sulfur Nonroad, 0.3% Sulfur Nonroad)</t>
  </si>
  <si>
    <t>FTP for locomotives</t>
  </si>
  <si>
    <t>SwRI Locomotive Exhaust Emissions Test Center in San Antonio, TX</t>
  </si>
  <si>
    <t>GC/FID, DNPH, HPLC/UV, PUF/XAD traps (PAH's), ICP-AES (metals)</t>
  </si>
  <si>
    <t>~300 light duty and medium duty vehicles</t>
  </si>
  <si>
    <t>all testing with fuel already present in vehicle when possible</t>
  </si>
  <si>
    <t>Standard Baseline Vehicles: 1. BAR-97 Tests (Visual, Functional, ASM Tests, Gas Cap Test and Waekon FPT3000 pressure test) 2. Enhanced CVS Test (EC) 3. Unified Cycle (UC) Test (In addition, different tests are run for ULEV vehicles, UCC vehicles, and sepa</t>
  </si>
  <si>
    <t>CARB's Haagen-Smit Laboratory (HSL) in El Monte, CA</t>
  </si>
  <si>
    <t>FTIR, GC</t>
  </si>
  <si>
    <t>3 Super Low Emission Vehicles (SULEVs)</t>
  </si>
  <si>
    <t>CA Phase II Gasoline</t>
  </si>
  <si>
    <t>CARB Unified Driving Cycle (UDC or LA92)</t>
  </si>
  <si>
    <t>GC/FID, Carbonyls (DNPH, HPLC)</t>
  </si>
  <si>
    <t>16 jet engines, 2 helicopter engines, and 2 auxiliary power units (APUs)</t>
  </si>
  <si>
    <t>military JP-8 jet fuel</t>
  </si>
  <si>
    <t>varying engine load conditions - Aircraft (Idle, Approach, Intermediate, Military, Afterburner); APUs (one  power setting), Helicopters (4 power settings)</t>
  </si>
  <si>
    <t>eight government installations (Kelly AFB, TX; Corpus Christi Army Depot; Tinker AFB, OK; Laughlin AFB, TX; Charleston AFB, SC; Edwards AFB, CA; Naval Aviation depot, Cherry Point, NC; Barnes Air National Guard Base, MA)</t>
  </si>
  <si>
    <t>VOCs(EPA Method TO-14); Aldehydes and Ketones (EPA Method TO-05, Weston modification), PAHs (EPA Method TO-13)</t>
  </si>
  <si>
    <t>fifteen nonroad diesel engines were tested in three separate engine emission test programs (construction, utility and agricultural equipment applications)</t>
  </si>
  <si>
    <t>various diesel fuels (2D, NR, CA, EC)</t>
  </si>
  <si>
    <t>Unregulated emissions quantified over the FTP and Backhoe loader nonroad transient duty (BHL)  cycles, and CFR 40 Part 89, C1-weighted steady state test</t>
  </si>
  <si>
    <t>includes GC, DNPH technique, ICP-MS, GC/MS in SIM mode</t>
  </si>
  <si>
    <t>a gasoline vehicle equipped with a three-way catalyst (a European Stage III vehicle fitted with a close-coupled catalyst)</t>
  </si>
  <si>
    <t>Three sulfur fuel levels were used - 57 ppm S (RF 08); 100 ppm S (RF 08 doped); 150 ppm S (RF 02 doped)</t>
  </si>
  <si>
    <t>A custom H2S drive cycle which was developed prior to the work was used as the starting point for the test refinement</t>
  </si>
  <si>
    <t>Emission Laboratory at the Ford Dunton Technical Centre</t>
  </si>
  <si>
    <t>IR based detector; chemical ionization MS</t>
  </si>
  <si>
    <t>75 in-use light duty gasoline cars and trucks</t>
  </si>
  <si>
    <t>In-tank gasoline</t>
  </si>
  <si>
    <t>2 repeats of the Hot-505 cycle (driving cycle is the same as is used in both Phase 1 and 3 of the FTP)</t>
  </si>
  <si>
    <t>B.C. AirCare Research Facility in Burnaby, Canada</t>
  </si>
  <si>
    <t>Various - isocratic ion chromatography, XRF, GC/MSD, HPLC, GC/MS, high res GC/FID</t>
  </si>
  <si>
    <t>306 light-duty vehicles</t>
  </si>
  <si>
    <t xml:space="preserve">11 heavy-duty engines </t>
  </si>
  <si>
    <t>FTP tests</t>
  </si>
  <si>
    <t>TABLE 5 - TEST FUEL INFORMATION (AS PROVIDED IN REFERENCE DOCUMENTS)</t>
  </si>
  <si>
    <t>THE COMBINATION OF REFERENCE NUMBER AND FUEL CODE SERVE AS UNIQUE IDENTIFIERS FOR EACH FUEL.</t>
  </si>
  <si>
    <t>WHEREVER POSSIBLE, THE FUEL CODE ACTUALLY USED IN THE REFERENCE DOCUMENT WAS RETAINED WITHOUT CHANGE.</t>
  </si>
  <si>
    <t>Vapor</t>
  </si>
  <si>
    <t>Carbon</t>
  </si>
  <si>
    <t>Gross</t>
  </si>
  <si>
    <t>Net</t>
  </si>
  <si>
    <t>Specific</t>
  </si>
  <si>
    <t>Poly Nuclear</t>
  </si>
  <si>
    <t>Non-</t>
  </si>
  <si>
    <t>Motor</t>
  </si>
  <si>
    <t>Research</t>
  </si>
  <si>
    <t>Octane</t>
  </si>
  <si>
    <t>Total</t>
  </si>
  <si>
    <t>Bromine</t>
  </si>
  <si>
    <t>Heating</t>
  </si>
  <si>
    <t>Stoich</t>
  </si>
  <si>
    <t>Viscosity</t>
  </si>
  <si>
    <t>Flash</t>
  </si>
  <si>
    <t>Cloud</t>
  </si>
  <si>
    <t>Pour</t>
  </si>
  <si>
    <t>Aniline</t>
  </si>
  <si>
    <t>Pressure</t>
  </si>
  <si>
    <t>Wgt Frac</t>
  </si>
  <si>
    <t>Density</t>
  </si>
  <si>
    <t>H/C Ratio</t>
  </si>
  <si>
    <t>Gravity</t>
  </si>
  <si>
    <t>Reference</t>
  </si>
  <si>
    <t>Fuel</t>
  </si>
  <si>
    <t>RVP</t>
  </si>
  <si>
    <t>Aromatics</t>
  </si>
  <si>
    <t>Olefins</t>
  </si>
  <si>
    <t>Saturates</t>
  </si>
  <si>
    <t>Isoparaffins</t>
  </si>
  <si>
    <t>Naphthenes</t>
  </si>
  <si>
    <t>Benzene</t>
  </si>
  <si>
    <t>Toluene</t>
  </si>
  <si>
    <t>Xylene</t>
  </si>
  <si>
    <t>Cetane</t>
  </si>
  <si>
    <t>IBP</t>
  </si>
  <si>
    <t>T5</t>
  </si>
  <si>
    <t>T10</t>
  </si>
  <si>
    <t>T20</t>
  </si>
  <si>
    <t>T30</t>
  </si>
  <si>
    <t>T40</t>
  </si>
  <si>
    <t>T50</t>
  </si>
  <si>
    <t>T60</t>
  </si>
  <si>
    <t>T70</t>
  </si>
  <si>
    <t>T80</t>
  </si>
  <si>
    <t>T90</t>
  </si>
  <si>
    <t>T95</t>
  </si>
  <si>
    <t>EP</t>
  </si>
  <si>
    <t>Recovery</t>
  </si>
  <si>
    <t>Residue</t>
  </si>
  <si>
    <t>Loss</t>
  </si>
  <si>
    <t>MTBE</t>
  </si>
  <si>
    <t>Ethanol</t>
  </si>
  <si>
    <t>Methanol</t>
  </si>
  <si>
    <t>ETBE</t>
  </si>
  <si>
    <t>TBA</t>
  </si>
  <si>
    <t>TAME</t>
  </si>
  <si>
    <t>API</t>
  </si>
  <si>
    <t>Sulfur</t>
  </si>
  <si>
    <t>Hydrogen</t>
  </si>
  <si>
    <t>Oxygen</t>
  </si>
  <si>
    <t>Sensitivity</t>
  </si>
  <si>
    <t>Lead</t>
  </si>
  <si>
    <t>Phosphorus</t>
  </si>
  <si>
    <t>Manganese</t>
  </si>
  <si>
    <t>Nitrogen</t>
  </si>
  <si>
    <t>Butane</t>
  </si>
  <si>
    <t>Chloride</t>
  </si>
  <si>
    <t>Value</t>
  </si>
  <si>
    <t>Air/Fuel</t>
  </si>
  <si>
    <t>at 40 degC</t>
  </si>
  <si>
    <t>Point</t>
  </si>
  <si>
    <t>at 21 degC</t>
  </si>
  <si>
    <t>Methane</t>
  </si>
  <si>
    <t>Ethane</t>
  </si>
  <si>
    <t>Propylene</t>
  </si>
  <si>
    <t>Propane</t>
  </si>
  <si>
    <t>Isobutane</t>
  </si>
  <si>
    <t>Isopentane</t>
  </si>
  <si>
    <t>Pentane</t>
  </si>
  <si>
    <t>C6 and Up</t>
  </si>
  <si>
    <t>CO</t>
  </si>
  <si>
    <t>CO2</t>
  </si>
  <si>
    <t>N2</t>
  </si>
  <si>
    <t>CO2 + N2</t>
  </si>
  <si>
    <t>HC</t>
  </si>
  <si>
    <t>NMHC</t>
  </si>
  <si>
    <t>20 deg C</t>
  </si>
  <si>
    <t>Wobbe</t>
  </si>
  <si>
    <t>Molecular</t>
  </si>
  <si>
    <t>rel to Air</t>
  </si>
  <si>
    <t>Fuel Description</t>
  </si>
  <si>
    <t>Code</t>
  </si>
  <si>
    <t>(psi)</t>
  </si>
  <si>
    <t>(vol%)</t>
  </si>
  <si>
    <t>(wt%)</t>
  </si>
  <si>
    <t>(ppmC%)</t>
  </si>
  <si>
    <t>((R+M)/2)</t>
  </si>
  <si>
    <t>(deg F)</t>
  </si>
  <si>
    <t>(%)</t>
  </si>
  <si>
    <t>(liquid)</t>
  </si>
  <si>
    <t>(ppmW)</t>
  </si>
  <si>
    <t>(g/gal)</t>
  </si>
  <si>
    <t>(kg/m3)</t>
  </si>
  <si>
    <t>(Btu/lb)</t>
  </si>
  <si>
    <t>Ratio</t>
  </si>
  <si>
    <t>(cSt)</t>
  </si>
  <si>
    <t>(vapor)</t>
  </si>
  <si>
    <t>(kPa)</t>
  </si>
  <si>
    <t>(mole%)</t>
  </si>
  <si>
    <t>(mass%)</t>
  </si>
  <si>
    <t>Portion</t>
  </si>
  <si>
    <t>(g/scf)</t>
  </si>
  <si>
    <t>Weight</t>
  </si>
  <si>
    <t>Only</t>
  </si>
  <si>
    <t>(Btu/scf)</t>
  </si>
  <si>
    <t>(60 deg F)</t>
  </si>
  <si>
    <t>Industry Average Gasoline</t>
  </si>
  <si>
    <t>Certification Gasoline (Indolene)</t>
  </si>
  <si>
    <t>Low Sulfur Gasoline</t>
  </si>
  <si>
    <t>B2</t>
  </si>
  <si>
    <t>Reformulated Gasoline (AMot)</t>
  </si>
  <si>
    <t>Reformulated Gasoline (amOT)</t>
  </si>
  <si>
    <t>Reformulated Gasoline (AMOT)</t>
  </si>
  <si>
    <t>E</t>
  </si>
  <si>
    <t>Reformulated Gasoline (amot)</t>
  </si>
  <si>
    <t>F</t>
  </si>
  <si>
    <t>Reformulated Gasoline (AmOt)</t>
  </si>
  <si>
    <t>G</t>
  </si>
  <si>
    <t>Reformulated Gasoline (aMOt)</t>
  </si>
  <si>
    <t>H</t>
  </si>
  <si>
    <t>Reformulated Gasoline (AmoT)</t>
  </si>
  <si>
    <t>I</t>
  </si>
  <si>
    <t>Reformulated Gasoline (aMoT)</t>
  </si>
  <si>
    <t>J</t>
  </si>
  <si>
    <t>Reformulated Gasoline (Amot)</t>
  </si>
  <si>
    <t>K</t>
  </si>
  <si>
    <t>Reformulated Gasoline (AmOT)</t>
  </si>
  <si>
    <t>L</t>
  </si>
  <si>
    <t>Reformulated Gasoline (aMOT)</t>
  </si>
  <si>
    <t>M</t>
  </si>
  <si>
    <t>Reformulated Gasoline (8rvp)</t>
  </si>
  <si>
    <t>MM</t>
  </si>
  <si>
    <t>Reformulated Gasoline (aMot)</t>
  </si>
  <si>
    <t>N</t>
  </si>
  <si>
    <t>NN</t>
  </si>
  <si>
    <t>Reformulated Gasoline (AMOt)</t>
  </si>
  <si>
    <t>O</t>
  </si>
  <si>
    <t>Reformulated Gasoline (amOt)</t>
  </si>
  <si>
    <t>P</t>
  </si>
  <si>
    <t>Reformulated Gasoline (amoT)</t>
  </si>
  <si>
    <t>Q</t>
  </si>
  <si>
    <t>Reformulated Gasoline (AMoT)</t>
  </si>
  <si>
    <t>R</t>
  </si>
  <si>
    <t>Reformulated Gasoline (R111)</t>
  </si>
  <si>
    <t>S</t>
  </si>
  <si>
    <t>Reformulated Gasoline (R122)</t>
  </si>
  <si>
    <t>T</t>
  </si>
  <si>
    <t>Reformulated Gasoline (R132)</t>
  </si>
  <si>
    <t>U</t>
  </si>
  <si>
    <t>Reformulated Gasoline (R211)</t>
  </si>
  <si>
    <t>V</t>
  </si>
  <si>
    <t>Reformulated Gasoline (R222)</t>
  </si>
  <si>
    <t>W</t>
  </si>
  <si>
    <t>Reformulated Gasoline (R232)</t>
  </si>
  <si>
    <t>High Sulfur Gasoline</t>
  </si>
  <si>
    <t>Y2</t>
  </si>
  <si>
    <t>85 Percent Methanol Blend</t>
  </si>
  <si>
    <t>Z</t>
  </si>
  <si>
    <t>10 Percent Methanol Blend</t>
  </si>
  <si>
    <t>ZZ</t>
  </si>
  <si>
    <t>Industry Average Reference Gasoline</t>
  </si>
  <si>
    <t>RF-A</t>
  </si>
  <si>
    <t>California Phase 2 Reformulated Gasoline</t>
  </si>
  <si>
    <t>CP2</t>
  </si>
  <si>
    <t>Low Sulfur 2D Diesel Certification Fuel</t>
  </si>
  <si>
    <t>2D</t>
  </si>
  <si>
    <t>HD-5 Compliant LPG</t>
  </si>
  <si>
    <t>CARB-Compliant CNG</t>
  </si>
  <si>
    <t>Gasoline</t>
  </si>
  <si>
    <t>Diesel</t>
  </si>
  <si>
    <t>Jet Fuel</t>
  </si>
  <si>
    <t>Low Emissions Pilot Program Gasoline</t>
  </si>
  <si>
    <t>EC-Pilot</t>
  </si>
  <si>
    <t>20 est</t>
  </si>
  <si>
    <t>Unreformulated Premium Gasoline</t>
  </si>
  <si>
    <t>URP</t>
  </si>
  <si>
    <t>12 est</t>
  </si>
  <si>
    <t>Low Emissions Production Gasoline</t>
  </si>
  <si>
    <t>EC-Prod</t>
  </si>
  <si>
    <t>CRC-1</t>
  </si>
  <si>
    <t>CRC-2</t>
  </si>
  <si>
    <t>CRC-3</t>
  </si>
  <si>
    <t>CRC-4</t>
  </si>
  <si>
    <t>CRC-5</t>
  </si>
  <si>
    <t>CRC-8</t>
  </si>
  <si>
    <t>Unleaded Certification Gasoline</t>
  </si>
  <si>
    <t>&lt;0.001</t>
  </si>
  <si>
    <t>&lt;0.0001</t>
  </si>
  <si>
    <t>Motor Pool Unleaded Gasoline (Exxon)</t>
  </si>
  <si>
    <t>Motor Pool Diesel (Arco)</t>
  </si>
  <si>
    <t>Pre-1993 Diesel</t>
  </si>
  <si>
    <t>Pre-1993</t>
  </si>
  <si>
    <t>Not Detected</t>
  </si>
  <si>
    <t>Low Aromatic Diesel</t>
  </si>
  <si>
    <t>Low Arom</t>
  </si>
  <si>
    <t>&lt;0.1</t>
  </si>
  <si>
    <t>&lt;1</t>
  </si>
  <si>
    <t>Reformulated Diesel</t>
  </si>
  <si>
    <t>Reform</t>
  </si>
  <si>
    <t>Distillate (Diesel) Fuel</t>
  </si>
  <si>
    <t>Residual Fuel</t>
  </si>
  <si>
    <t>Aviation Gasoline</t>
  </si>
  <si>
    <t>Base Gasoline</t>
  </si>
  <si>
    <t>BG</t>
  </si>
  <si>
    <t>MTBE/TAME Oxygenated Gasoline</t>
  </si>
  <si>
    <t>OxM</t>
  </si>
  <si>
    <t>Ethanol Oxygenated Gasoline</t>
  </si>
  <si>
    <t>OxE</t>
  </si>
  <si>
    <t>MTBE/TAME Reformulated Gasoline</t>
  </si>
  <si>
    <t>RFG</t>
  </si>
  <si>
    <t>RFG_M</t>
  </si>
  <si>
    <t>Ethanol Reformulated Gasoline</t>
  </si>
  <si>
    <t>RFG_E</t>
  </si>
  <si>
    <t>Leaded Gasoline</t>
  </si>
  <si>
    <t>G_L</t>
  </si>
  <si>
    <t>Unleaded Gasoline</t>
  </si>
  <si>
    <t>G_UL</t>
  </si>
  <si>
    <t>Summer Baseline Gasoline</t>
  </si>
  <si>
    <t>BG_S</t>
  </si>
  <si>
    <t>Winter Baseline Gasoline</t>
  </si>
  <si>
    <t>BG_W</t>
  </si>
  <si>
    <t xml:space="preserve"> </t>
  </si>
  <si>
    <t>MTBE Oxygenated Gasoline</t>
  </si>
  <si>
    <t>85 Percent Ethanol Blend</t>
  </si>
  <si>
    <t>MTBE Reformulated Gasoline</t>
  </si>
  <si>
    <t>RF-N</t>
  </si>
  <si>
    <t>No Data</t>
  </si>
  <si>
    <t>RF-T</t>
  </si>
  <si>
    <t>Aliphatic Gasoline</t>
  </si>
  <si>
    <t>AG</t>
  </si>
  <si>
    <t>&lt;0.01</t>
  </si>
  <si>
    <t>&lt;10.0</t>
  </si>
  <si>
    <t>Commercial LPG</t>
  </si>
  <si>
    <t>Pure Propane</t>
  </si>
  <si>
    <t>Regular winter gasoline (76)</t>
  </si>
  <si>
    <t>WG</t>
  </si>
  <si>
    <t>Premium summer gasoline (Amoco)</t>
  </si>
  <si>
    <t>SG</t>
  </si>
  <si>
    <t>JP4</t>
  </si>
  <si>
    <t>JP5</t>
  </si>
  <si>
    <t>Reformulated Gasoline</t>
  </si>
  <si>
    <t>Commercial summer grade gasoline</t>
  </si>
  <si>
    <t>Commercial winter grade gasoline</t>
  </si>
  <si>
    <t>Base Non-Oxygenated Gasoline</t>
  </si>
  <si>
    <t>Chevron Unleaded Gasoline</t>
  </si>
  <si>
    <t>&lt;0.002</t>
  </si>
  <si>
    <t>&lt;1.0</t>
  </si>
  <si>
    <t>Aromatic Enriched Gasoline</t>
  </si>
  <si>
    <t>AEG</t>
  </si>
  <si>
    <t>ETBE Oxygenated Gasoline</t>
  </si>
  <si>
    <t>OxETBE</t>
  </si>
  <si>
    <t>0.6-18.6</t>
  </si>
  <si>
    <t>C1</t>
  </si>
  <si>
    <t>C3</t>
  </si>
  <si>
    <t>C35</t>
  </si>
  <si>
    <t>C4</t>
  </si>
  <si>
    <t>C46</t>
  </si>
  <si>
    <t>C5</t>
  </si>
  <si>
    <t>C6</t>
  </si>
  <si>
    <t>C7</t>
  </si>
  <si>
    <t>C8</t>
  </si>
  <si>
    <t>CR1</t>
  </si>
  <si>
    <t>CR2</t>
  </si>
  <si>
    <t>C2</t>
  </si>
  <si>
    <t>C2B</t>
  </si>
  <si>
    <t>Z1</t>
  </si>
  <si>
    <t>ZC2</t>
  </si>
  <si>
    <t>ZCC</t>
  </si>
  <si>
    <t>CG1A</t>
  </si>
  <si>
    <t>CG1B</t>
  </si>
  <si>
    <t>CG1C</t>
  </si>
  <si>
    <t>CG1D</t>
  </si>
  <si>
    <t>CG2A</t>
  </si>
  <si>
    <t>CG2B</t>
  </si>
  <si>
    <t>CG2C</t>
  </si>
  <si>
    <t>CG2D</t>
  </si>
  <si>
    <t>CG3A</t>
  </si>
  <si>
    <t>CG3B</t>
  </si>
  <si>
    <t>CG3C</t>
  </si>
  <si>
    <t>CG3D</t>
  </si>
  <si>
    <t>CG4A</t>
  </si>
  <si>
    <t>CG4B</t>
  </si>
  <si>
    <t>CG4C</t>
  </si>
  <si>
    <t>CG4D</t>
  </si>
  <si>
    <t>E85A</t>
  </si>
  <si>
    <t>E85B</t>
  </si>
  <si>
    <t>E85C</t>
  </si>
  <si>
    <t>E85D</t>
  </si>
  <si>
    <t>S0</t>
  </si>
  <si>
    <t>S1</t>
  </si>
  <si>
    <t>S2</t>
  </si>
  <si>
    <t>Reformulated Gasoline (ooT)</t>
  </si>
  <si>
    <t>10A</t>
  </si>
  <si>
    <t>Reformulated Gasoline (foo)</t>
  </si>
  <si>
    <t>11A</t>
  </si>
  <si>
    <t>Reformulated Gasoline (FoT)</t>
  </si>
  <si>
    <t>12A</t>
  </si>
  <si>
    <t>Reformulated Gasoline (oro)</t>
  </si>
  <si>
    <t>13A</t>
  </si>
  <si>
    <t>Reformulated Gasoline (frT)</t>
  </si>
  <si>
    <t>14A</t>
  </si>
  <si>
    <t>Reformulated Gasoline (Fro)</t>
  </si>
  <si>
    <t>15A</t>
  </si>
  <si>
    <t>Reformulated Gasoline (oRT)</t>
  </si>
  <si>
    <t>16A</t>
  </si>
  <si>
    <t>Reformulated Gasoline (fRo)</t>
  </si>
  <si>
    <t>17A</t>
  </si>
  <si>
    <t>Reformulated Gasoline (FRT)</t>
  </si>
  <si>
    <t>18A</t>
  </si>
  <si>
    <t>Reformulated Gasoline (ooo)</t>
  </si>
  <si>
    <t>R1A</t>
  </si>
  <si>
    <t>Reformulated Gasoline (foT)</t>
  </si>
  <si>
    <t>R2A</t>
  </si>
  <si>
    <t>Reformulated Gasoline (Foo)</t>
  </si>
  <si>
    <t>R3A</t>
  </si>
  <si>
    <t>Reformulated Gasoline (orT)</t>
  </si>
  <si>
    <t>R4A</t>
  </si>
  <si>
    <t>Reformulated Gasoline (fro)</t>
  </si>
  <si>
    <t>R5A</t>
  </si>
  <si>
    <t>Reformulated Gasoline (FrT)</t>
  </si>
  <si>
    <t>R6A</t>
  </si>
  <si>
    <t>Reformulated Gasoline (oRo)</t>
  </si>
  <si>
    <t>R7A</t>
  </si>
  <si>
    <t>Reformulated Gasoline (fRT)</t>
  </si>
  <si>
    <t>R8A</t>
  </si>
  <si>
    <t>Reformulated Gasoline (FRo)</t>
  </si>
  <si>
    <t>R9A</t>
  </si>
  <si>
    <t>Reformulated Gasoline (ooL)</t>
  </si>
  <si>
    <t>R1B</t>
  </si>
  <si>
    <t>Reformulated Gasoline (RoL)</t>
  </si>
  <si>
    <t>R2B</t>
  </si>
  <si>
    <t>Reformulated Gasoline (oAL)</t>
  </si>
  <si>
    <t>R3B</t>
  </si>
  <si>
    <t>Reformulated Gasoline (RAL)</t>
  </si>
  <si>
    <t>R4B</t>
  </si>
  <si>
    <t>R5B</t>
  </si>
  <si>
    <t>Reformulated Gasoline (Roo)</t>
  </si>
  <si>
    <t>R6B</t>
  </si>
  <si>
    <t>Reformulated Gasoline (oAo)</t>
  </si>
  <si>
    <t>R7B</t>
  </si>
  <si>
    <t>Reformulated Gasoline (RAo)</t>
  </si>
  <si>
    <t>R8B</t>
  </si>
  <si>
    <t>100 Percent Methanol Blend</t>
  </si>
  <si>
    <t>MC</t>
  </si>
  <si>
    <t>Reformulated Gasoline (S550)</t>
  </si>
  <si>
    <t>Y3</t>
  </si>
  <si>
    <t>Reformulated Gasoline (S050)</t>
  </si>
  <si>
    <t>Y4</t>
  </si>
  <si>
    <t>Reformulated Gasoline (S150)</t>
  </si>
  <si>
    <t>Y5</t>
  </si>
  <si>
    <t>Reformulated Gasoline (S250)</t>
  </si>
  <si>
    <t>Y6</t>
  </si>
  <si>
    <t>Reformulated Gasoline (S350)</t>
  </si>
  <si>
    <t>Y7</t>
  </si>
  <si>
    <t>Reformulated Gasoline (S450)</t>
  </si>
  <si>
    <t>Y8</t>
  </si>
  <si>
    <t>Reformulated Gasoline (S350-TAME)</t>
  </si>
  <si>
    <t>YA</t>
  </si>
  <si>
    <t>Reformulated Gasoline (S350-MTBE)</t>
  </si>
  <si>
    <t>YM</t>
  </si>
  <si>
    <t>Commercial Unleaded Gasoline</t>
  </si>
  <si>
    <t>CG</t>
  </si>
  <si>
    <t>Indolene</t>
  </si>
  <si>
    <t>IND</t>
  </si>
  <si>
    <t>95.6mol% methane CNG fuel - Wall Gas</t>
  </si>
  <si>
    <t>0.5808(ideal); 0.5818(real)</t>
  </si>
  <si>
    <t>CNG (blended by SwRI to reflect average US gas composition)</t>
  </si>
  <si>
    <t>Phase 2 RFG (Phillips Petroleum)</t>
  </si>
  <si>
    <t>AQIRP Industry Average - 98 ave. blend</t>
  </si>
  <si>
    <t>California Phase 2 Reformulated Gasoline - 96</t>
  </si>
  <si>
    <t>E85 (85 vol% ethanol &amp; 15 vol% gasoline hydrocarbons)</t>
  </si>
  <si>
    <t>In-tank fuel</t>
  </si>
  <si>
    <t>CA reformulated Phase II unleaded gasoline</t>
  </si>
  <si>
    <t>Conventional Diesel Cert Fuel</t>
  </si>
  <si>
    <t>CD</t>
  </si>
  <si>
    <t>Ultra-Low Sulfur Commercial Diesel Fuel</t>
  </si>
  <si>
    <t>LED</t>
  </si>
  <si>
    <t>Emissions Grade CNG</t>
  </si>
  <si>
    <t>Fischer-Tropsch diesel</t>
  </si>
  <si>
    <t>F-T</t>
  </si>
  <si>
    <t>&gt;74</t>
  </si>
  <si>
    <t>market average CARB diesel</t>
  </si>
  <si>
    <t>ECD</t>
  </si>
  <si>
    <t>ECD-1</t>
  </si>
  <si>
    <t>&lt;0.0005</t>
  </si>
  <si>
    <t>CARB Diesel Fuel</t>
  </si>
  <si>
    <t>CA</t>
  </si>
  <si>
    <t>Low Sulfur, Low Aromatic, Hydrocracked Diesel Fuel</t>
  </si>
  <si>
    <t>ALS</t>
  </si>
  <si>
    <t>Fischer-Tropsch Diesel</t>
  </si>
  <si>
    <t>FT-100</t>
  </si>
  <si>
    <t>Oxygenate Blend: 15% v/v Dimethoxymethane in ALS</t>
  </si>
  <si>
    <t>ADMM-15</t>
  </si>
  <si>
    <t>&lt;2</t>
  </si>
  <si>
    <t>EPA 2D Certification Fuel</t>
  </si>
  <si>
    <t>DF-2</t>
  </si>
  <si>
    <t>EEE</t>
  </si>
  <si>
    <t>biodiesel fuel (100%)</t>
  </si>
  <si>
    <t>B100</t>
  </si>
  <si>
    <t>diesel fuel(100%)</t>
  </si>
  <si>
    <t>blended fuel (20% biodiesel and 80% diesel)</t>
  </si>
  <si>
    <t>B20</t>
  </si>
  <si>
    <t>Indolene Fuel - Gasoline</t>
  </si>
  <si>
    <t>91 RON mileage accumulation (M4C-332A)</t>
  </si>
  <si>
    <t>CARB reformulated (CF-3)</t>
  </si>
  <si>
    <t>Fuel A (Industry Average Gasoline)</t>
  </si>
  <si>
    <t>Fuel H (low aromatic, low T90, high olefin, MTBE containing gasoline)</t>
  </si>
  <si>
    <t>Conventional Diesel Fuel</t>
  </si>
  <si>
    <t>20% methyl soyate with blend of base diesel</t>
  </si>
  <si>
    <t>Diesel Fuel</t>
  </si>
  <si>
    <t>Hydrogenated Soy Ethyl Ester Biodiesel</t>
  </si>
  <si>
    <t>HySEE</t>
  </si>
  <si>
    <t>blended HySEE:diesel fuel (50:50)</t>
  </si>
  <si>
    <t>100% diesel fuel</t>
  </si>
  <si>
    <t>Fuel Oil and Gas Oil (for marine vessels)</t>
  </si>
  <si>
    <t>2-D</t>
  </si>
  <si>
    <t>Neat REE</t>
  </si>
  <si>
    <t>REE</t>
  </si>
  <si>
    <t>&lt;10</t>
  </si>
  <si>
    <t>Neat RME</t>
  </si>
  <si>
    <t>RME</t>
  </si>
  <si>
    <t>50% REE 50% 2-D</t>
  </si>
  <si>
    <t>REE50</t>
  </si>
  <si>
    <t>50% RME 50% 2-D</t>
  </si>
  <si>
    <t>RME50</t>
  </si>
  <si>
    <t>20% REE 80% 2-D</t>
  </si>
  <si>
    <t>REE20</t>
  </si>
  <si>
    <t>20% RME 80% 2-D</t>
  </si>
  <si>
    <t>RME20</t>
  </si>
  <si>
    <t>Pre-1993 diesel</t>
  </si>
  <si>
    <t>Low Aromatic diesel</t>
  </si>
  <si>
    <t>&lt;.1</t>
  </si>
  <si>
    <t>Reformulated blend diesel</t>
  </si>
  <si>
    <t>California Phase II Gasoline (Phillips 66)</t>
  </si>
  <si>
    <t>LPG Fuel</t>
  </si>
  <si>
    <t>CARB Fuel</t>
  </si>
  <si>
    <t>EM-2663-F</t>
  </si>
  <si>
    <t xml:space="preserve">On-Highway Fuel </t>
  </si>
  <si>
    <t>EM-2677-F</t>
  </si>
  <si>
    <t xml:space="preserve">High Sulfur Nonroad </t>
  </si>
  <si>
    <t>EM-2664-F</t>
  </si>
  <si>
    <t xml:space="preserve">0.3% Sulfur Nonroad </t>
  </si>
  <si>
    <t>EM-2708-F</t>
  </si>
  <si>
    <t>CERTIFICATION PHASE 2 GASOLINE</t>
  </si>
  <si>
    <t>GC01</t>
  </si>
  <si>
    <t>ETHANOL 85% + 15% CERTIFICATION PHASE 2 GASOLINE</t>
  </si>
  <si>
    <t>EC02</t>
  </si>
  <si>
    <t>COMMERCIAL PHASE 2 GASOLINE</t>
  </si>
  <si>
    <t>GN01</t>
  </si>
  <si>
    <t>CHEVRON NON-OXYGENATED PHASE 2 FUEL (DURM)</t>
  </si>
  <si>
    <t>GN14</t>
  </si>
  <si>
    <t>TOSCO 2% OXYGENATED ETHANOL FUEL (DRUM)</t>
  </si>
  <si>
    <t>GN15</t>
  </si>
  <si>
    <t>COMMERCIAL PHASE 2 WINTER GRADE, tank 2</t>
  </si>
  <si>
    <t>GN16</t>
  </si>
  <si>
    <t>Commercial gasoline</t>
  </si>
  <si>
    <t>GN18</t>
  </si>
  <si>
    <t>METHANOL 85% + 15% UNKNOWN GASOLINE</t>
  </si>
  <si>
    <t>MN04</t>
  </si>
  <si>
    <t>COMPRESSED NATURAL GAS -- CERTIFICATION FUEL</t>
  </si>
  <si>
    <t>NC01</t>
  </si>
  <si>
    <t>Commercial Compressed Natural Gas</t>
  </si>
  <si>
    <t>NN02</t>
  </si>
  <si>
    <t>CA Phase II Certification Gasoline</t>
  </si>
  <si>
    <t>&lt;0.0011</t>
  </si>
  <si>
    <t>Turbine Fuel, kerosene based JP-8 (MIL-T-83133)</t>
  </si>
  <si>
    <t>37-51</t>
  </si>
  <si>
    <t>775-840</t>
  </si>
  <si>
    <t>Certification-grade Type-2D diesel fuel</t>
  </si>
  <si>
    <t>high-sulfur Nonroad-2D diesel fuel</t>
  </si>
  <si>
    <t>California 2D fuel</t>
  </si>
  <si>
    <t>clean emissions control diesel (ARCO "ECD" fuel)</t>
  </si>
  <si>
    <t>~2</t>
  </si>
  <si>
    <t>57 ppm S (RF 08)</t>
  </si>
  <si>
    <t>100 ppm S (RF 08 doped)</t>
  </si>
  <si>
    <t>150 ppm S (RF 02 doped)</t>
  </si>
  <si>
    <t>TABLE 8 - TEST VEHICLE/ENGINE INFORMATION</t>
  </si>
  <si>
    <t>Tested</t>
  </si>
  <si>
    <t>Rated</t>
  </si>
  <si>
    <t>Model</t>
  </si>
  <si>
    <t>Age</t>
  </si>
  <si>
    <t>Odometer</t>
  </si>
  <si>
    <t>Displacment</t>
  </si>
  <si>
    <t>Engine</t>
  </si>
  <si>
    <t>Torque</t>
  </si>
  <si>
    <t>Make</t>
  </si>
  <si>
    <t>Type</t>
  </si>
  <si>
    <t>Year</t>
  </si>
  <si>
    <t>(years)</t>
  </si>
  <si>
    <t>(miles)</t>
  </si>
  <si>
    <t>(liters)</t>
  </si>
  <si>
    <t>System</t>
  </si>
  <si>
    <t>Horsepower</t>
  </si>
  <si>
    <t>(ft-lbF)</t>
  </si>
  <si>
    <t>Ford</t>
  </si>
  <si>
    <t>F150</t>
  </si>
  <si>
    <t>LDT</t>
  </si>
  <si>
    <t>1983</t>
  </si>
  <si>
    <t>2</t>
  </si>
  <si>
    <t>SI</t>
  </si>
  <si>
    <t>Chevrolet</t>
  </si>
  <si>
    <t>C10 Suburban</t>
  </si>
  <si>
    <t>1984</t>
  </si>
  <si>
    <t>1</t>
  </si>
  <si>
    <t>C15 Suburban</t>
  </si>
  <si>
    <t>Oldsmobile</t>
  </si>
  <si>
    <t>Cutlass Supreme</t>
  </si>
  <si>
    <t>LDV</t>
  </si>
  <si>
    <t>Pontiac</t>
  </si>
  <si>
    <t>Grand Prix</t>
  </si>
  <si>
    <t>Caprice</t>
  </si>
  <si>
    <t>1985</t>
  </si>
  <si>
    <t>Tempo</t>
  </si>
  <si>
    <t>Honda</t>
  </si>
  <si>
    <t>Accord</t>
  </si>
  <si>
    <t>Impala</t>
  </si>
  <si>
    <t>Plymouthouth</t>
  </si>
  <si>
    <t>Reliant</t>
  </si>
  <si>
    <t>Crown Victoria</t>
  </si>
  <si>
    <t>1987</t>
  </si>
  <si>
    <t>4</t>
  </si>
  <si>
    <t>Corsica</t>
  </si>
  <si>
    <t>1988</t>
  </si>
  <si>
    <t>6</t>
  </si>
  <si>
    <t>Dodge</t>
  </si>
  <si>
    <t>Caravan</t>
  </si>
  <si>
    <t>Dynasty</t>
  </si>
  <si>
    <t>Taurus</t>
  </si>
  <si>
    <t>1989</t>
  </si>
  <si>
    <t>Aerostar</t>
  </si>
  <si>
    <t>Bonneville</t>
  </si>
  <si>
    <t>Toyota</t>
  </si>
  <si>
    <t>Camry</t>
  </si>
  <si>
    <t>Delta 88 Royale</t>
  </si>
  <si>
    <t>Shadow</t>
  </si>
  <si>
    <t>Grand Am</t>
  </si>
  <si>
    <t>Mustang</t>
  </si>
  <si>
    <t>Sundance</t>
  </si>
  <si>
    <t>R10 Suburban</t>
  </si>
  <si>
    <t>1990</t>
  </si>
  <si>
    <t>Spirit</t>
  </si>
  <si>
    <t>Lumina</t>
  </si>
  <si>
    <t>Camaro Z28</t>
  </si>
  <si>
    <t>1991</t>
  </si>
  <si>
    <t xml:space="preserve">Ford </t>
  </si>
  <si>
    <t>Lincoln</t>
  </si>
  <si>
    <t>Mark VIII</t>
  </si>
  <si>
    <t>Escort</t>
  </si>
  <si>
    <t>HDV Engine</t>
  </si>
  <si>
    <t>EFI</t>
  </si>
  <si>
    <t>Hercules</t>
  </si>
  <si>
    <t>GTA</t>
  </si>
  <si>
    <t>CI</t>
  </si>
  <si>
    <t>DDC</t>
  </si>
  <si>
    <t>Series 60</t>
  </si>
  <si>
    <t>No vehicles/engines tested</t>
  </si>
  <si>
    <t>Monza</t>
  </si>
  <si>
    <t>Bronco</t>
  </si>
  <si>
    <t>PFI</t>
  </si>
  <si>
    <t>Delta 88</t>
  </si>
  <si>
    <t>Thunderbird</t>
  </si>
  <si>
    <t>TBI</t>
  </si>
  <si>
    <t>Nissanan</t>
  </si>
  <si>
    <t>300ZX</t>
  </si>
  <si>
    <t>4WD Pick Up</t>
  </si>
  <si>
    <t>Celica</t>
  </si>
  <si>
    <t>Camaro</t>
  </si>
  <si>
    <t>Mercedes</t>
  </si>
  <si>
    <t>190E</t>
  </si>
  <si>
    <t>Continental</t>
  </si>
  <si>
    <t>Acclaim</t>
  </si>
  <si>
    <t>Regency</t>
  </si>
  <si>
    <t>Maxima</t>
  </si>
  <si>
    <t>Buick</t>
  </si>
  <si>
    <t>Park Avenue</t>
  </si>
  <si>
    <t>Tercel</t>
  </si>
  <si>
    <t>Regal</t>
  </si>
  <si>
    <t>GM</t>
  </si>
  <si>
    <t>Polera</t>
  </si>
  <si>
    <t>Malibu</t>
  </si>
  <si>
    <t>Chrysler</t>
  </si>
  <si>
    <t>Valiant</t>
  </si>
  <si>
    <t>Volkswagon</t>
  </si>
  <si>
    <t>Pickup</t>
  </si>
  <si>
    <t>Torino</t>
  </si>
  <si>
    <t>Toronado</t>
  </si>
  <si>
    <t>Nova</t>
  </si>
  <si>
    <t>Satellite</t>
  </si>
  <si>
    <t>Cadillac</t>
  </si>
  <si>
    <t>Monte Carlo</t>
  </si>
  <si>
    <t>Cutlass</t>
  </si>
  <si>
    <t>LTD Brougham</t>
  </si>
  <si>
    <t>BMW</t>
  </si>
  <si>
    <t>325e</t>
  </si>
  <si>
    <t>318i</t>
  </si>
  <si>
    <t>Daytona</t>
  </si>
  <si>
    <t>Lancer Turbo</t>
  </si>
  <si>
    <t>Volvo</t>
  </si>
  <si>
    <t>DL</t>
  </si>
  <si>
    <t>LTD Crown Victoria</t>
  </si>
  <si>
    <t>Mazda</t>
  </si>
  <si>
    <t>323 DX</t>
  </si>
  <si>
    <t>New Yorker</t>
  </si>
  <si>
    <t>Brougham</t>
  </si>
  <si>
    <t>Stanza</t>
  </si>
  <si>
    <t>200SX</t>
  </si>
  <si>
    <t>325</t>
  </si>
  <si>
    <t>Saab</t>
  </si>
  <si>
    <t>900 Turbo</t>
  </si>
  <si>
    <t>Celica GTS</t>
  </si>
  <si>
    <t>Cressida</t>
  </si>
  <si>
    <t>Celica GT</t>
  </si>
  <si>
    <t>Accord SE-1</t>
  </si>
  <si>
    <t>Civic CRX</t>
  </si>
  <si>
    <t>MR-2</t>
  </si>
  <si>
    <t>Corolla GTS</t>
  </si>
  <si>
    <t>Prelude</t>
  </si>
  <si>
    <t>GL</t>
  </si>
  <si>
    <t>DL Wagon</t>
  </si>
  <si>
    <t>Aries</t>
  </si>
  <si>
    <t>Cavalier</t>
  </si>
  <si>
    <t>Festiva</t>
  </si>
  <si>
    <t>323</t>
  </si>
  <si>
    <t>Duster</t>
  </si>
  <si>
    <t>Councourse</t>
  </si>
  <si>
    <t>Pinto</t>
  </si>
  <si>
    <t>LeSabre</t>
  </si>
  <si>
    <t>Granada</t>
  </si>
  <si>
    <t>Cougar</t>
  </si>
  <si>
    <t>Corolla</t>
  </si>
  <si>
    <t>300D</t>
  </si>
  <si>
    <t>Navistar</t>
  </si>
  <si>
    <t>7.3L</t>
  </si>
  <si>
    <t>HDV</t>
  </si>
  <si>
    <t>Tecumseh</t>
  </si>
  <si>
    <t>4-stroke lawn mower</t>
  </si>
  <si>
    <t>Briggs &amp; Stratton</t>
  </si>
  <si>
    <t>Lawn Boy</t>
  </si>
  <si>
    <t>2-stroke lawn mower</t>
  </si>
  <si>
    <t>Ryan</t>
  </si>
  <si>
    <t>2-stroke string trimmer</t>
  </si>
  <si>
    <t>Snapper</t>
  </si>
  <si>
    <t>Sears</t>
  </si>
  <si>
    <t>2-stroke chainsaw</t>
  </si>
  <si>
    <t>2-stroke trimmer</t>
  </si>
  <si>
    <t>McLane</t>
  </si>
  <si>
    <t>4-stroke edger</t>
  </si>
  <si>
    <t>Husqvarna</t>
  </si>
  <si>
    <t>4-stroke chainsaw</t>
  </si>
  <si>
    <t>Toro</t>
  </si>
  <si>
    <t>2-stroke blower</t>
  </si>
  <si>
    <t>Swirl Magic</t>
  </si>
  <si>
    <t>Wards</t>
  </si>
  <si>
    <t>4-stroke rototiller</t>
  </si>
  <si>
    <t>Lawn Chief</t>
  </si>
  <si>
    <t>4-stroke riding mower</t>
  </si>
  <si>
    <t>ag tractor</t>
  </si>
  <si>
    <t>John Deere</t>
  </si>
  <si>
    <t>ag combine</t>
  </si>
  <si>
    <t>Sperry New Holland</t>
  </si>
  <si>
    <t>ag swather</t>
  </si>
  <si>
    <t>Case</t>
  </si>
  <si>
    <t>Caterpillar</t>
  </si>
  <si>
    <t>Cummins</t>
  </si>
  <si>
    <t>L10</t>
  </si>
  <si>
    <t>HDV engine</t>
  </si>
  <si>
    <t>Unspecified</t>
  </si>
  <si>
    <t>pre-1979</t>
  </si>
  <si>
    <t>1974-78</t>
  </si>
  <si>
    <t>1977-79</t>
  </si>
  <si>
    <t>1976-82</t>
  </si>
  <si>
    <t>Swedish Car (unleaded)</t>
  </si>
  <si>
    <t>Swedish Car (leaded)</t>
  </si>
  <si>
    <t>Swedish Car (diesel)</t>
  </si>
  <si>
    <t>Swedish Truck (diesel)</t>
  </si>
  <si>
    <t>German Car (unleaded)</t>
  </si>
  <si>
    <t>German Car (leaded)</t>
  </si>
  <si>
    <t>German Car (diesel)</t>
  </si>
  <si>
    <t>New Zealand (unleaded)</t>
  </si>
  <si>
    <t>New Zealand (leaded)</t>
  </si>
  <si>
    <t>12G702</t>
  </si>
  <si>
    <t>20203D</t>
  </si>
  <si>
    <t>Kawasaki</t>
  </si>
  <si>
    <t>FC150V</t>
  </si>
  <si>
    <t>OVRM40</t>
  </si>
  <si>
    <t>Yamaha</t>
  </si>
  <si>
    <t>CG-50</t>
  </si>
  <si>
    <t>2-stroke moped</t>
  </si>
  <si>
    <t>McCulloch</t>
  </si>
  <si>
    <t>EB285BC</t>
  </si>
  <si>
    <t>Gasoline / LPG</t>
  </si>
  <si>
    <t>TVS-90</t>
  </si>
  <si>
    <t>Unspecified Import</t>
  </si>
  <si>
    <t>AMC</t>
  </si>
  <si>
    <t>General Electric</t>
  </si>
  <si>
    <t>F101</t>
  </si>
  <si>
    <t>Aircraft Turbine</t>
  </si>
  <si>
    <t>F110</t>
  </si>
  <si>
    <t>TF-39</t>
  </si>
  <si>
    <t>CFM International</t>
  </si>
  <si>
    <t>CFM-56</t>
  </si>
  <si>
    <t>Century</t>
  </si>
  <si>
    <t>Citation</t>
  </si>
  <si>
    <t>FI</t>
  </si>
  <si>
    <t>Omni</t>
  </si>
  <si>
    <t>Sentra</t>
  </si>
  <si>
    <t>Caravelle</t>
  </si>
  <si>
    <t>Civic</t>
  </si>
  <si>
    <t>Oldmobile</t>
  </si>
  <si>
    <t>Lincoln Mark VII</t>
  </si>
  <si>
    <t>LTD</t>
  </si>
  <si>
    <t>Mercury</t>
  </si>
  <si>
    <t>Marquis</t>
  </si>
  <si>
    <t>Probe</t>
  </si>
  <si>
    <t>Plymouth</t>
  </si>
  <si>
    <t>1986</t>
  </si>
  <si>
    <t>Cimarron</t>
  </si>
  <si>
    <t>FFV</t>
  </si>
  <si>
    <t>Blazer</t>
  </si>
  <si>
    <t>Toyota Corolla</t>
  </si>
  <si>
    <t>3</t>
  </si>
  <si>
    <t>C20 Pickup</t>
  </si>
  <si>
    <t>B150 Ram Wagon</t>
  </si>
  <si>
    <t>GMC</t>
  </si>
  <si>
    <t>Sierra C20 Pickup</t>
  </si>
  <si>
    <t>1993</t>
  </si>
  <si>
    <t>Voyager</t>
  </si>
  <si>
    <t>199x</t>
  </si>
  <si>
    <t>Neon</t>
  </si>
  <si>
    <t>F250 Pickup</t>
  </si>
  <si>
    <t>Jeep</t>
  </si>
  <si>
    <t>Wrangler</t>
  </si>
  <si>
    <t>626LXi</t>
  </si>
  <si>
    <t>Taurus GL</t>
  </si>
  <si>
    <t>Corvette</t>
  </si>
  <si>
    <t>Ram 150 Van</t>
  </si>
  <si>
    <t>Colt</t>
  </si>
  <si>
    <t>Sunbird LE</t>
  </si>
  <si>
    <t>Tracer</t>
  </si>
  <si>
    <t>MDV</t>
  </si>
  <si>
    <t>GFI</t>
  </si>
  <si>
    <t>Gasoline, LPG, CNG</t>
  </si>
  <si>
    <t>LDV - FFV/VFV</t>
  </si>
  <si>
    <t>Gasoline, E85</t>
  </si>
  <si>
    <t>SFI</t>
  </si>
  <si>
    <t>pickup truck</t>
  </si>
  <si>
    <t>Chevy</t>
  </si>
  <si>
    <t>Astrovan</t>
  </si>
  <si>
    <t>Reliant K</t>
  </si>
  <si>
    <t>Vancamper</t>
  </si>
  <si>
    <t>Isuzu</t>
  </si>
  <si>
    <t>intercooled turbo diesel truck</t>
  </si>
  <si>
    <t>MDT</t>
  </si>
  <si>
    <t>Vandura 3500 full sized commercial van</t>
  </si>
  <si>
    <t>1991-96 light duty gasoline vehicles</t>
  </si>
  <si>
    <t>1991-96</t>
  </si>
  <si>
    <t>1986-90 light duty gasoline vehicles</t>
  </si>
  <si>
    <t>1986-90</t>
  </si>
  <si>
    <t>1981-85 light duty gasoline vehicles</t>
  </si>
  <si>
    <t>1981-85</t>
  </si>
  <si>
    <t>1971-80 light duty gasoline vehicles</t>
  </si>
  <si>
    <t>1971-80</t>
  </si>
  <si>
    <t>1971 or newer smoking gasoline</t>
  </si>
  <si>
    <t>1971 or newer</t>
  </si>
  <si>
    <t>1971 or newer diesels</t>
  </si>
  <si>
    <t>American Transportation Bus</t>
  </si>
  <si>
    <t>International Engine (C275, CG 275)</t>
  </si>
  <si>
    <t>Diesel, LED</t>
  </si>
  <si>
    <t>Blue Bird Bus</t>
  </si>
  <si>
    <t>John Deere Engine</t>
  </si>
  <si>
    <t>School Bus</t>
  </si>
  <si>
    <t>American Transportation 3000RE/International School Bus</t>
  </si>
  <si>
    <t>Grocry Truck (CRT)</t>
  </si>
  <si>
    <t>Sterling AT9513 Class 8 Tractor-Trailer</t>
  </si>
  <si>
    <t>Diesel Transit Bus</t>
  </si>
  <si>
    <t>New Flyer Diesel Transit Bus</t>
  </si>
  <si>
    <t>CNG Transit Bus</t>
  </si>
  <si>
    <t>New Flyer CNG Transit Bus</t>
  </si>
  <si>
    <t>Grocery Truck (DPX)</t>
  </si>
  <si>
    <t>DaimlerChrysler</t>
  </si>
  <si>
    <t>OM611</t>
  </si>
  <si>
    <t>at least 3 mo.</t>
  </si>
  <si>
    <t>up to 100,000 mi</t>
  </si>
  <si>
    <t>N14</t>
  </si>
  <si>
    <t>HDT</t>
  </si>
  <si>
    <t xml:space="preserve">DDC </t>
  </si>
  <si>
    <t>Series 50</t>
  </si>
  <si>
    <t>B5.9</t>
  </si>
  <si>
    <t>pickup</t>
  </si>
  <si>
    <t>Nissan</t>
  </si>
  <si>
    <t>Acura</t>
  </si>
  <si>
    <t>Integra</t>
  </si>
  <si>
    <t>Avalon</t>
  </si>
  <si>
    <t>Millenia</t>
  </si>
  <si>
    <t>domestic vehicle (details not given)</t>
  </si>
  <si>
    <t>controlled by EEC-IV processor</t>
  </si>
  <si>
    <t>TMC model RTS kneeling bus</t>
  </si>
  <si>
    <t>TMC</t>
  </si>
  <si>
    <t>Tractor Truck (with Detroit Diesel Series 60 Engine)</t>
  </si>
  <si>
    <t>Freightliner</t>
  </si>
  <si>
    <t>Tractor Truck (with Caterpillar 3406B engine)</t>
  </si>
  <si>
    <t>Tractor Truck (with Cummins NTCC-300 engine)</t>
  </si>
  <si>
    <t>International</t>
  </si>
  <si>
    <t>4-stroke mower</t>
  </si>
  <si>
    <t>Lawn-Boy</t>
  </si>
  <si>
    <t>2-stroke mower</t>
  </si>
  <si>
    <t>3406E</t>
  </si>
  <si>
    <t>Caterpillar electronic unit injector</t>
  </si>
  <si>
    <t>Six Marine Vessels (S1, S3, S5, E3, E4, E6)</t>
  </si>
  <si>
    <t>Horizon</t>
  </si>
  <si>
    <t>Carburetor</t>
  </si>
  <si>
    <t>Cutlass Sierra</t>
  </si>
  <si>
    <t>MPFI</t>
  </si>
  <si>
    <t>Legend</t>
  </si>
  <si>
    <t>L10-310</t>
  </si>
  <si>
    <t>turbocharged direct injection</t>
  </si>
  <si>
    <t>5 offroad gasoline engines were tested, no engine details given</t>
  </si>
  <si>
    <t>GE Model DASH9-44CW</t>
  </si>
  <si>
    <t>7FDL16N54</t>
  </si>
  <si>
    <t>locomotive engine</t>
  </si>
  <si>
    <t>7FDL16N62</t>
  </si>
  <si>
    <t>7FDL16N7</t>
  </si>
  <si>
    <t>EMD Model SD70MAC</t>
  </si>
  <si>
    <t>16-710G3B-EC</t>
  </si>
  <si>
    <t>Detroit Diesel Corporation (DDC)</t>
  </si>
  <si>
    <t>HD</t>
  </si>
  <si>
    <t>HOND</t>
  </si>
  <si>
    <t>ACCORD EX</t>
  </si>
  <si>
    <t>MRCY</t>
  </si>
  <si>
    <t>GRANDMARQUIS</t>
  </si>
  <si>
    <t>FORD</t>
  </si>
  <si>
    <t>TAURUS SE</t>
  </si>
  <si>
    <t>KIA</t>
  </si>
  <si>
    <t>SEPHIA LS 4 DOOR</t>
  </si>
  <si>
    <t>VOLK</t>
  </si>
  <si>
    <t>JETTA GL</t>
  </si>
  <si>
    <t>MITS</t>
  </si>
  <si>
    <t>MONTERO SPORT 4DR</t>
  </si>
  <si>
    <t>WINDSTAR GL</t>
  </si>
  <si>
    <t>DSMC</t>
  </si>
  <si>
    <t>SEBRING LX</t>
  </si>
  <si>
    <t>TOTA</t>
  </si>
  <si>
    <t>ECHO</t>
  </si>
  <si>
    <t>LEXS</t>
  </si>
  <si>
    <t>LS 400</t>
  </si>
  <si>
    <t>DODG</t>
  </si>
  <si>
    <t>GRAND CARAVAN</t>
  </si>
  <si>
    <t>TOWN COUNTRY EX</t>
  </si>
  <si>
    <t>GRAND CARAVAN EX</t>
  </si>
  <si>
    <t>MB</t>
  </si>
  <si>
    <t>C 230</t>
  </si>
  <si>
    <t>323 IS</t>
  </si>
  <si>
    <t>NISS</t>
  </si>
  <si>
    <t>SENTRA GXE</t>
  </si>
  <si>
    <t>ISUZ</t>
  </si>
  <si>
    <t>RODEO</t>
  </si>
  <si>
    <t>CHEV</t>
  </si>
  <si>
    <t>METRO LSi</t>
  </si>
  <si>
    <t>METRO LSI</t>
  </si>
  <si>
    <t>VOLV</t>
  </si>
  <si>
    <t>S 70 GLT</t>
  </si>
  <si>
    <t>CHRY</t>
  </si>
  <si>
    <t>PT CRUISER</t>
  </si>
  <si>
    <t>P/U SILVERADO</t>
  </si>
  <si>
    <t>GRUMMAN VAN</t>
  </si>
  <si>
    <t>HYND</t>
  </si>
  <si>
    <t>ACCENT GL</t>
  </si>
  <si>
    <t>CUSTOMDELUXE 30</t>
  </si>
  <si>
    <t>BUIC</t>
  </si>
  <si>
    <t>REGAL LS</t>
  </si>
  <si>
    <t>LESABRE</t>
  </si>
  <si>
    <t>PARK AVENUE</t>
  </si>
  <si>
    <t>PONT</t>
  </si>
  <si>
    <t>BONNEVILLE SLE</t>
  </si>
  <si>
    <t>OLDS</t>
  </si>
  <si>
    <t>INTRIGUE</t>
  </si>
  <si>
    <t>VAN 30</t>
  </si>
  <si>
    <t>VANDURA 3500</t>
  </si>
  <si>
    <t>RAM 1500 P/U 4X4</t>
  </si>
  <si>
    <t>CIVIC GX NGV</t>
  </si>
  <si>
    <t>PRIUS HEV</t>
  </si>
  <si>
    <t>FORWARD</t>
  </si>
  <si>
    <t>DURANGO SPORT</t>
  </si>
  <si>
    <t>DURANGO SPORT 4X4</t>
  </si>
  <si>
    <t>CHEYENNE 2500</t>
  </si>
  <si>
    <t>E 350</t>
  </si>
  <si>
    <t>ECONOLINE 350</t>
  </si>
  <si>
    <t>MAZD</t>
  </si>
  <si>
    <t>PROTEGE LX</t>
  </si>
  <si>
    <t>E-350</t>
  </si>
  <si>
    <t>VAN 3500</t>
  </si>
  <si>
    <t>VAN</t>
  </si>
  <si>
    <t>SPORTMAN</t>
  </si>
  <si>
    <t>EXPLORER XLT</t>
  </si>
  <si>
    <t>240 SX</t>
  </si>
  <si>
    <t>SENTRA CA 4 DR</t>
  </si>
  <si>
    <t>SATU</t>
  </si>
  <si>
    <t>SW2</t>
  </si>
  <si>
    <t>ACCORD EX 4 DR</t>
  </si>
  <si>
    <t>INFI</t>
  </si>
  <si>
    <t>QX4 SUV</t>
  </si>
  <si>
    <t>COUP E</t>
  </si>
  <si>
    <t>PLYM</t>
  </si>
  <si>
    <t>VOYAGER</t>
  </si>
  <si>
    <t>RAM</t>
  </si>
  <si>
    <t>RAM 150</t>
  </si>
  <si>
    <t>LINCOLN CONTINENTAL</t>
  </si>
  <si>
    <t>BERETTA</t>
  </si>
  <si>
    <t>INTREPID</t>
  </si>
  <si>
    <t>CAMRY LE</t>
  </si>
  <si>
    <t>525I</t>
  </si>
  <si>
    <t>ACCENT</t>
  </si>
  <si>
    <t>PRIUS HYBRID</t>
  </si>
  <si>
    <t>RAM 1500</t>
  </si>
  <si>
    <t>ACCORD DX</t>
  </si>
  <si>
    <t>MUSTANG</t>
  </si>
  <si>
    <t>CAMRY LE S/W</t>
  </si>
  <si>
    <t>626 LX</t>
  </si>
  <si>
    <t>COROLLA FX</t>
  </si>
  <si>
    <t>LEBARON LE</t>
  </si>
  <si>
    <t>CAMRY LE 4 DR</t>
  </si>
  <si>
    <t>GRAND CARAVAN SPORT</t>
  </si>
  <si>
    <t>TAURUS GL 4 DR</t>
  </si>
  <si>
    <t>TAURUS GL</t>
  </si>
  <si>
    <t>CAPRICE CLASSIC S/W</t>
  </si>
  <si>
    <t>SAAB</t>
  </si>
  <si>
    <t>900</t>
  </si>
  <si>
    <t>CAD</t>
  </si>
  <si>
    <t>SEDAN DEVILLE</t>
  </si>
  <si>
    <t>GEO METRO LSi</t>
  </si>
  <si>
    <t>TERCEL HATCH</t>
  </si>
  <si>
    <t>FOCUS SE</t>
  </si>
  <si>
    <t>SENTRA 2DR</t>
  </si>
  <si>
    <t>CIVIC VX</t>
  </si>
  <si>
    <t>325I</t>
  </si>
  <si>
    <t>MIATA MX5</t>
  </si>
  <si>
    <t>ASTRO EXT</t>
  </si>
  <si>
    <t>CAVALIER LC</t>
  </si>
  <si>
    <t>QUEST XE</t>
  </si>
  <si>
    <t>LUMINA 4 DR SEDAN</t>
  </si>
  <si>
    <t>240 4DR</t>
  </si>
  <si>
    <t>ACCORD LX WAGON</t>
  </si>
  <si>
    <t>CIVIC HEV</t>
  </si>
  <si>
    <t>SILVERADO 1500 LS</t>
  </si>
  <si>
    <t>CAVALIER 4 DOOR</t>
  </si>
  <si>
    <t>ACCORD LX</t>
  </si>
  <si>
    <t>RAM 1500 LAMARI</t>
  </si>
  <si>
    <t>DURANGO SLT</t>
  </si>
  <si>
    <t>ES300</t>
  </si>
  <si>
    <t>TAURUS LX</t>
  </si>
  <si>
    <t>Focus</t>
  </si>
  <si>
    <t>for C-130 Aircraft</t>
  </si>
  <si>
    <t>engine T56-A-7</t>
  </si>
  <si>
    <t>turboprop</t>
  </si>
  <si>
    <t>C-5</t>
  </si>
  <si>
    <t>TF39-GE-1C</t>
  </si>
  <si>
    <t>turbofan</t>
  </si>
  <si>
    <t>C-130H (APU)</t>
  </si>
  <si>
    <t>GTCP85-180</t>
  </si>
  <si>
    <t>turboshaft</t>
  </si>
  <si>
    <t>C-5A/5B (APU)</t>
  </si>
  <si>
    <t>GTCP165-1</t>
  </si>
  <si>
    <t>UH60A, UH60G (helicopter)</t>
  </si>
  <si>
    <t>T-700-GE-700</t>
  </si>
  <si>
    <t>1622 max hp</t>
  </si>
  <si>
    <t>F-16 C/D/N</t>
  </si>
  <si>
    <t>F110-GE-100</t>
  </si>
  <si>
    <t>B-1B</t>
  </si>
  <si>
    <t>F101-GE-102</t>
  </si>
  <si>
    <t>C/EC/RC-135E</t>
  </si>
  <si>
    <t>TF33-P-102</t>
  </si>
  <si>
    <t>KC-135R</t>
  </si>
  <si>
    <t>F108-CF-100</t>
  </si>
  <si>
    <t>C141</t>
  </si>
  <si>
    <t>TF33-P-7/7A</t>
  </si>
  <si>
    <t>T-37</t>
  </si>
  <si>
    <t>J69-T-25</t>
  </si>
  <si>
    <t>turbojet</t>
  </si>
  <si>
    <t>T-38</t>
  </si>
  <si>
    <t>J85-GE-5A</t>
  </si>
  <si>
    <t>C-17</t>
  </si>
  <si>
    <t>F117-PW-100</t>
  </si>
  <si>
    <t>B-2</t>
  </si>
  <si>
    <t>F118-GE-100</t>
  </si>
  <si>
    <t>F-117A and F/A-18C/D</t>
  </si>
  <si>
    <t>F404-GE-F1D2/400</t>
  </si>
  <si>
    <t>MH53J (helicopter)</t>
  </si>
  <si>
    <t>T64-GE-100</t>
  </si>
  <si>
    <t>A-10</t>
  </si>
  <si>
    <t>TF34-GE-100A</t>
  </si>
  <si>
    <t>Yanmar</t>
  </si>
  <si>
    <t>2TNEE68</t>
  </si>
  <si>
    <t>utility</t>
  </si>
  <si>
    <t>L100AE-DE</t>
  </si>
  <si>
    <t>Kubota</t>
  </si>
  <si>
    <t>V2203B</t>
  </si>
  <si>
    <t>forklift truck</t>
  </si>
  <si>
    <t>Lombardini</t>
  </si>
  <si>
    <t>LDW903-FOCS</t>
  </si>
  <si>
    <t>generator/pump</t>
  </si>
  <si>
    <t>Hatz</t>
  </si>
  <si>
    <t>B130</t>
  </si>
  <si>
    <t>utility/pump</t>
  </si>
  <si>
    <t>B250-F</t>
  </si>
  <si>
    <t>tractor/trailer</t>
  </si>
  <si>
    <t>QSL-9</t>
  </si>
  <si>
    <t>construction equipment</t>
  </si>
  <si>
    <t>excavator</t>
  </si>
  <si>
    <t>construction/agriculture use</t>
  </si>
  <si>
    <t>mining truck</t>
  </si>
  <si>
    <t>rubber-tired loader</t>
  </si>
  <si>
    <t>Deere</t>
  </si>
  <si>
    <t>6068T</t>
  </si>
  <si>
    <t>motor grader</t>
  </si>
  <si>
    <t>M11C</t>
  </si>
  <si>
    <t>agricultural tractor</t>
  </si>
  <si>
    <t>ISB190</t>
  </si>
  <si>
    <t>telescoping boom excavator</t>
  </si>
  <si>
    <t>a gasoline vehicle equipped with a three-way catalyst</t>
  </si>
  <si>
    <t>GLC</t>
  </si>
  <si>
    <t>Fairmont</t>
  </si>
  <si>
    <t>Volkswagen</t>
  </si>
  <si>
    <t>Jetta</t>
  </si>
  <si>
    <t>LeBaron</t>
  </si>
  <si>
    <t>Acadian</t>
  </si>
  <si>
    <t>Firefly</t>
  </si>
  <si>
    <t>Fiero</t>
  </si>
  <si>
    <t>Riviera</t>
  </si>
  <si>
    <t>2000 GTX</t>
  </si>
  <si>
    <t>F250</t>
  </si>
  <si>
    <t>Pick-up</t>
  </si>
  <si>
    <t>Explorer</t>
  </si>
  <si>
    <t>Ranger</t>
  </si>
  <si>
    <t>B2200</t>
  </si>
  <si>
    <t>Geo</t>
  </si>
  <si>
    <t>Metro</t>
  </si>
  <si>
    <t>Saturn</t>
  </si>
  <si>
    <t>SL2</t>
  </si>
  <si>
    <t>SW1</t>
  </si>
  <si>
    <t>Suzuki</t>
  </si>
  <si>
    <t>Tracker</t>
  </si>
  <si>
    <t>Pathfinder</t>
  </si>
  <si>
    <t>Tahoe</t>
  </si>
  <si>
    <t>Transport</t>
  </si>
  <si>
    <t>Cherokee</t>
  </si>
  <si>
    <t>Fred D. Stump (1), Kenneth T. Knapp (1), William D. Ray (1), Paula D. Siudak (2), Richard F. Snow (2)</t>
  </si>
  <si>
    <t>(1) U.S. Environmental Protection Agency, (2) ManTech Environmental Technology, Inc.</t>
  </si>
  <si>
    <t>Journal of the Air &amp; Waste Management Association, Vol. 44, pp. 781-786</t>
  </si>
  <si>
    <t>Measurements of Toxic Exhaust Emissions from Gasoline-Powered Light-Duty Vehicles</t>
  </si>
  <si>
    <t>Mary Ann Warner-Selph (1), Joseph De Vita (2)</t>
  </si>
  <si>
    <t>September 1989</t>
  </si>
  <si>
    <t>(1) Southwest Research Institute, San Antonio, TX, (2) California Air Resources Board, El Monte, CA</t>
  </si>
  <si>
    <t>SAE Paper No. 892075</t>
  </si>
  <si>
    <t>Assessment of Unregulated Emissions from Gasoline Oxygenated Blends</t>
  </si>
  <si>
    <t>Mary Ann Warner-Selph (1), Craig A. Harvey (2)</t>
  </si>
  <si>
    <t>(1) Southwest Research Institute, San Antonio, TX, (2) U.S. Environmental Protection Agency, Ann Arbor, MI</t>
  </si>
  <si>
    <t>SAE Paper No. 902131</t>
  </si>
  <si>
    <t>Methyl Tertiary Butyl Ether (MTBE) Emissions from Passenger Cars</t>
  </si>
  <si>
    <t>Lester Wyborny II</t>
  </si>
  <si>
    <t>April 1998</t>
  </si>
  <si>
    <t>Draft Technical Report</t>
  </si>
  <si>
    <t>Auto/Oil Air Quality Improvement Program, Phase I1 Working Data Set</t>
  </si>
  <si>
    <t>CARB Unified Cycle Database</t>
  </si>
  <si>
    <t>Undated</t>
  </si>
  <si>
    <t>Unpublished</t>
  </si>
  <si>
    <t>Hydrocarbon Speciation of a Lean Burn Spark Ignited Engine</t>
  </si>
  <si>
    <t>Nine, Ralph D., Nigel N. Clark, Brian E. Mace and Laila ElGazzar</t>
  </si>
  <si>
    <t>West Virginia University</t>
  </si>
  <si>
    <t>US DoE, Office of Transportation Technologies</t>
  </si>
  <si>
    <t>SAE Paper No. 972971</t>
  </si>
  <si>
    <t>Determination of Combustion Products from Alternative Fuels - Part I: LPG and CNG Combustion Products</t>
  </si>
  <si>
    <t>Whitney, K; Bailey, B</t>
  </si>
  <si>
    <t>Southwest Research Institute; National Renewable Energy Laboratory</t>
  </si>
  <si>
    <t>x</t>
  </si>
  <si>
    <t>SAE Paper 941903</t>
  </si>
  <si>
    <t>Emissions with E85 and Gasolines in Flexible/ Variable Fuel Vehicles - The Auto/Oil Air Quality Improvement Research Program</t>
  </si>
  <si>
    <t>Benson, J.; Koehl, W.; Burns, V.; Hochhauser, A.; Knepper, J.; Leppard, W.; Painter, L.; Rapp, L.; Reuter, R.; Rippon, B.; Rutherford, J.</t>
  </si>
  <si>
    <t>GM R&amp;D Center; Mobil Research and Development Corporation; Exxon Research and Engineering Company; Amoco Oil R&amp;D; Statistics PLUS; ARCO Products Company; Texaco, Inc.; Ford Motor Company; Chevron Research &amp; Technology</t>
  </si>
  <si>
    <t>SAE Paper 952508</t>
  </si>
  <si>
    <t>Measurement of Emissions from Air Pollution Sources. 5. C1 - C32 Organic Compounds from Gasoline-Powered Motor Vehicles</t>
  </si>
  <si>
    <t>Schauer, James J.; Kleeman, Michael J., Cass, Glenn R. and Bernd R.T. Simoneit</t>
  </si>
  <si>
    <t>California Institute of Technology, Oregon State University</t>
  </si>
  <si>
    <t>CARB</t>
  </si>
  <si>
    <t>Environmental Science &amp; Technology, Vol. 36, No. 6, p.1169-1180</t>
  </si>
  <si>
    <t>Size and Composition Distribution of Fine Particulate Matter Emitted from Motor Vehicles</t>
  </si>
  <si>
    <t>Kleeman, Michael J.; Schauer, James J. ; and Glen R. Cass</t>
  </si>
  <si>
    <t>California Institute of Technology</t>
  </si>
  <si>
    <t>Caltech Center for Air Quality</t>
  </si>
  <si>
    <t>Environmental Science &amp; Technology, Vol. 34, No. 7, p.1132-1142</t>
  </si>
  <si>
    <t>Measurement of Emissions from Air Pollution Sources. 2. C1 - C30 Organic Compounds from Medium Duty Diesel Trucks</t>
  </si>
  <si>
    <t>Environmental Science &amp; Technology, Vol. 33, No. 10, p. 1578-1587</t>
  </si>
  <si>
    <t>Measurement of Exhaust Particulate Matter Emissions from In-Use Light-Duty Motor Vehicles in the Denver, Colorado Area</t>
  </si>
  <si>
    <t>Cadle, Steven H.; Mulawa, Patricia A.; Hunsanger, Eric C.; Nelson, Ken; Ragazzi, Ronald A.; Barrett, Richard; Gallagher, Gerald L.; Lawson, Douglas R.; Knapp, Kenneth T.; and Richard Snow</t>
  </si>
  <si>
    <t>General Motors R&amp;D Center, Colorado Department of Public Health, Colorado State University, US EPA, Clean Air Vehicle Technology Center, Inc.</t>
  </si>
  <si>
    <t>Coordinating Research Council, NFRAQS Program, US DOE, Total Petroleum</t>
  </si>
  <si>
    <t>CRC Project E-24-1</t>
  </si>
  <si>
    <t>Comparison of Exhaust Emissions, Including Toxic Air Contaminants, From School Buses in Compressed Natural Gas, Low-Emitting Diesel, and Conventional Diesel Engine Configurations</t>
  </si>
  <si>
    <t>Ullman, Terry L. Ullman; Lawrence Smith;  Joseph W. Anthony; Warren J. Slodowske; William M. Trestrail; William Bunn; Charles A. Lapin; Kenneth J. Wright; and Charles R. Clark</t>
  </si>
  <si>
    <t>Southwest Research Institute, International Truck and Engine Corp., Lapin &amp; Associates, Conoco Phillips</t>
  </si>
  <si>
    <t>SAE paper 2003-01-1381</t>
  </si>
  <si>
    <t>Speciation of Organic Compounds From the Exhaust of Trucks and Buses: Effect of Fuel and After-Treatment on Vehicle Emission Profiles</t>
  </si>
  <si>
    <t>Lev-On, Miriam; Chuck LeTavec; Ken Kimura; Jim Uihlien; Teresa Alleman; Doug Lawson;  Keith Vertin; Gregory Thompson; Nigel Clark; Mridul Gautam; Scott Wayne; Barbara Zielinska; John Sagebiel; Sougato Chatterjee; Kevin Hallstrom; Robert A. Okamoto; Paul R</t>
  </si>
  <si>
    <t xml:space="preserve">BP,  NREL,  West Virginia Univ., Desert Research Institute, Johnson Matthey Inc., Engelhard Corp., California Air Resources Board </t>
  </si>
  <si>
    <t>SAE paper 2002-01-2873</t>
  </si>
  <si>
    <t>Dimethoxy Methane in Diesel Fuel: Part 1. the Effect of Fuels and Engine Operating Modes on Emissions of Toxic Air Pollutants and Gas/Solid Phase PAH</t>
  </si>
  <si>
    <t>Ball, James; Charles A. Lapin; Janet P. Buckingham; Edwin A. Frame; Douglas M. Yost; Manuel Gonzalez; Eleanor M. Liney; Mani Natarajan; James P. Wallace; John A. Garbak</t>
  </si>
  <si>
    <t>Ford Research Laboratory, Lapin &amp; Associates, Southwest Research Institute, PDVSA Intevep, Equilon Enterprises LLC, Marathon Ashland Petroleum Co. LLC, Wallace &amp; Associates LLC, US Dept. of Energy</t>
  </si>
  <si>
    <t>SAE paper 2001-01-3627</t>
  </si>
  <si>
    <t>Dimethoxy Methane in Diesel Fuel: Part 2. the Effect of Fuels on Emissions of Toxic Air Pollutants and Gas/Solid Phase PAH Using a Composite of Engine Operating Modes</t>
  </si>
  <si>
    <t>SAE paper 2001-01-3628</t>
  </si>
  <si>
    <t>Dimethoxy Methane in Diesel Fuel: Part 3. the Effect of Pilot Injection, Fuels and Engine Operating Modes on Emissions of Toxic Air Pollutants and Gas/Solid Phase PAH</t>
  </si>
  <si>
    <t>SAE paper 2001-01-3630</t>
  </si>
  <si>
    <t>Identifying Sources of Evaporative Emissions-Using Hydrocarbon Profiles to Identify Emission Sources</t>
  </si>
  <si>
    <t>Siegl, Walter O.; Travis J. Henney; Mark Guenther</t>
  </si>
  <si>
    <t>SAE paper 2000-01-1139</t>
  </si>
  <si>
    <t>The Effect of Biodiesel Fuels on Transient Emissions From Modern Diesel Engines-Part II: Unregulated Emissions and Chemical Characterization</t>
  </si>
  <si>
    <t>Sharp, Chris A.; Steve Howell; Joe Jobe</t>
  </si>
  <si>
    <t>2000</t>
  </si>
  <si>
    <t>Southwest Research Institute, Marc IV Consulting, National Biodiesel Board</t>
  </si>
  <si>
    <t>SAE paper 2000-01-1968</t>
  </si>
  <si>
    <t>On-line Characterization of Individual Particles from Automobile Emissions</t>
  </si>
  <si>
    <t>Silva, Philip J.; Kimberly A. Prather</t>
  </si>
  <si>
    <t>1997</t>
  </si>
  <si>
    <t>Univ. of California-Riverside</t>
  </si>
  <si>
    <t>National Science Foundation</t>
  </si>
  <si>
    <t>Environmental Science &amp; Technology, Vol. 31, No. 11, p.3074-3080</t>
  </si>
  <si>
    <t>Composition of Gasoline Vehicle Emissions--An Analytical Speciation Program</t>
  </si>
  <si>
    <t>Sweeney, Edward G.; John H. Baudino; Carolyn H. Schmidt</t>
  </si>
  <si>
    <t>1992</t>
  </si>
  <si>
    <t>AutoResearch Labs. Inc</t>
  </si>
  <si>
    <t>SAE paper 922253</t>
  </si>
  <si>
    <t>Measurements of Total and Speciated Hydrocarbon Removal From Engine Exhaust Using Activated Carbon</t>
  </si>
  <si>
    <t>Pakko, James D.; Andrew A. Adamczyk; Walter O. Siegl; Robert J. Pawlowicz</t>
  </si>
  <si>
    <t>1994</t>
  </si>
  <si>
    <t>SAE paper 941999</t>
  </si>
  <si>
    <t>Effects of Gasoline Composition on Vehicle Engine-Out and Tailpipe Hydrocarbon Emissions--The Auto/Oil Air Quality Improvement Research Program</t>
  </si>
  <si>
    <t>Leppard, William R.; Larry A. Rapp; Vaughn R. Burns; Robert A. Gorse, Jr.; Jay C. Knepper; William J. Koehl</t>
  </si>
  <si>
    <t>General Motors Research Labs., ARCO Products Co., Chrysler Corp., Ford Motor Co., Amoco Oil Co., Mobile Research and Development Corp.</t>
  </si>
  <si>
    <t>SAE paper 920329</t>
  </si>
  <si>
    <t>Evaluation of Biodiesel in an Urban Transit Bus Powered by a 1988 DDECII6V92 TA Engine</t>
  </si>
  <si>
    <t>Howes, Peter and Greg Rideout</t>
  </si>
  <si>
    <t>Environment Canada</t>
  </si>
  <si>
    <t>Environment Canada, National Biodiesel Board</t>
  </si>
  <si>
    <t>MSED Report #95-26743-1</t>
  </si>
  <si>
    <t>Heavy-Duty Vehicle Chassis Dynamometer Testing for Emissions Inventory, Air Quality Modeling, Source Apportionment and Air Toxics Emissions Inventory</t>
  </si>
  <si>
    <t>Gautam, Mridul; Nigel Clark; W. Scott Wayne; Gregory Thompson; Donald W. Lyons; Wesley C. Riddle; Ralph D. Nine; Benjie Staggs; V. Andy Williams; Timothy Hall; Sairam Thiagarajan</t>
  </si>
  <si>
    <t>Coordinating Research Council, CARB, US EPA, US DOE NREL, South Coast Air Quality Management District, Engine Manufacturers Association</t>
  </si>
  <si>
    <t>CRC Project No. E-55/E-59</t>
  </si>
  <si>
    <t>Emission Tests of In-Use Small Utility Engines – Task III Report Non-Road Source Emission Factors Improvement</t>
  </si>
  <si>
    <t>Carroll, James N.</t>
  </si>
  <si>
    <t>US EPA</t>
  </si>
  <si>
    <t>SwRI report 3426-006</t>
  </si>
  <si>
    <t>Exposure to Emissions from Alternative Fuel Combustion: Bioassay and Chemical Analyses of the Particle and Semi-Volatile Emissions from Hydrogenated Biodiesel Fuels</t>
  </si>
  <si>
    <t>Kado, N.Y., P.A. Kuzmicky, K.L. Kiefer, R.L. Maddalena, Tung-Liang Huang, R.A. Okamoto</t>
  </si>
  <si>
    <t>Dept. of Environmental Toxicology, U.C., Davis, CA</t>
  </si>
  <si>
    <t>The U.S. Department of Energy</t>
  </si>
  <si>
    <t>Lloyd's Register Work in Marine Based Air Pollution and Its Relationship to Other Work in the Field</t>
  </si>
  <si>
    <t>Lloyd's Register</t>
  </si>
  <si>
    <t>Characterization of Particulate Emissions from Gasoline-Fueled Vehicles</t>
  </si>
  <si>
    <t>Norbeck, J., T.D. Durbin, T.J. Truex</t>
  </si>
  <si>
    <t>Center for Environmental Research and Technology, U.C. Riverside, CA</t>
  </si>
  <si>
    <t>Emissions and Lubricity Evaluation of Rapeseed Derived Biodiesel Fuels – Final Report</t>
  </si>
  <si>
    <t xml:space="preserve">Sharp, C. A. </t>
  </si>
  <si>
    <t>Montana Department of Environmental Quality</t>
  </si>
  <si>
    <t>SwRI 7507</t>
  </si>
  <si>
    <t>Evaluation of Factors that Affect Diesel Exhaust Toxicity</t>
  </si>
  <si>
    <t>Truex, Dr. T.J., Dr. J. M. Norbeck, M.R. Smith, J. Arey, N. Kado, B. Okamoto, K.Kiefer, P. Kuzmicky, I. Holcomb</t>
  </si>
  <si>
    <t>Three-Way Catalyst Technology for Off-Road Equipment Powered by Gasoline and LPG Engines</t>
  </si>
  <si>
    <t>White, J., M.N. Ingalls, J.N.Carroll, L. Chan</t>
  </si>
  <si>
    <t>California Air Resources Board, California Environmental Protection Agency, South Coast Air Quality Management District</t>
  </si>
  <si>
    <t>SwRI 8778</t>
  </si>
  <si>
    <t>Diesel Fuel Effects on Locomotive Exhaust Emissions</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</si>
</sst>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HK$&quot;#,##0_);\(&quot;HK$&quot;#,##0\)"/>
    <numFmt numFmtId="165" formatCode="&quot;HK$&quot;#,##0_);[Red]\(&quot;HK$&quot;#,##0\)"/>
    <numFmt numFmtId="166" formatCode="&quot;HK$&quot;#,##0.00_);\(&quot;HK$&quot;#,##0.00\)"/>
    <numFmt numFmtId="167" formatCode="&quot;HK$&quot;#,##0.00_);[Red]\(&quot;HK$&quot;#,##0.00\)"/>
    <numFmt numFmtId="168" formatCode="_(&quot;HK$&quot;* #,##0_);_(&quot;HK$&quot;* \(#,##0\);_(&quot;HK$&quot;* &quot;-&quot;_);_(@_)"/>
    <numFmt numFmtId="169" formatCode="_(&quot;HK$&quot;* #,##0.00_);_(&quot;HK$&quot;* \(#,##0.00\);_(&quot;HK$&quot;* &quot;-&quot;??_);_(@_)"/>
    <numFmt numFmtId="170" formatCode="&quot;US$&quot;#,##0_);\(&quot;US$&quot;#,##0\)"/>
    <numFmt numFmtId="171" formatCode="&quot;US$&quot;#,##0_);[Red]\(&quot;US$&quot;#,##0\)"/>
    <numFmt numFmtId="172" formatCode="&quot;US$&quot;#,##0.00_);\(&quot;US$&quot;#,##0.00\)"/>
    <numFmt numFmtId="173" formatCode="&quot;US$&quot;#,##0.00_);[Red]\(&quot;US$&quot;#,##0.00\)"/>
    <numFmt numFmtId="174" formatCode="\$#,##0_);\(\$#,##0\)"/>
    <numFmt numFmtId="175" formatCode="\$#,##0_);[Red]\(\$#,##0\)"/>
    <numFmt numFmtId="176" formatCode="\$#,##0.00_);\(\$#,##0.00\)"/>
    <numFmt numFmtId="177" formatCode="\$#,##0.00_);[Red]\(\$#,##0.00\)"/>
    <numFmt numFmtId="178" formatCode="0.00000"/>
    <numFmt numFmtId="179" formatCode="0.0000"/>
    <numFmt numFmtId="180" formatCode="0.000"/>
    <numFmt numFmtId="181" formatCode="0.0"/>
    <numFmt numFmtId="182" formatCode="0.000000"/>
    <numFmt numFmtId="183" formatCode="0.0000000"/>
    <numFmt numFmtId="184" formatCode="mmmm\ d\,\ yyyy"/>
    <numFmt numFmtId="185" formatCode="mmmm\-yy"/>
    <numFmt numFmtId="186" formatCode="yyyy"/>
    <numFmt numFmtId="187" formatCode="mmmm\ yyyy"/>
    <numFmt numFmtId="188" formatCode="&quot;Yes&quot;;&quot;Yes&quot;;&quot;No&quot;"/>
    <numFmt numFmtId="189" formatCode="&quot;True&quot;;&quot;True&quot;;&quot;False&quot;"/>
    <numFmt numFmtId="190" formatCode="&quot;On&quot;;&quot;On&quot;;&quot;Off&quot;"/>
    <numFmt numFmtId="191" formatCode="0.00000000"/>
    <numFmt numFmtId="192" formatCode="00000\-00\-00"/>
  </numFmts>
  <fonts count="9">
    <font>
      <sz val="10"/>
      <name val="Times New Roman"/>
      <family val="1"/>
    </font>
    <font>
      <u val="single"/>
      <sz val="7.5"/>
      <color indexed="36"/>
      <name val="Times New Roman"/>
      <family val="1"/>
    </font>
    <font>
      <u val="single"/>
      <sz val="7.5"/>
      <color indexed="12"/>
      <name val="Times New Roman"/>
      <family val="1"/>
    </font>
    <font>
      <b/>
      <sz val="10"/>
      <name val="Times New Roman"/>
      <family val="1"/>
    </font>
    <font>
      <sz val="10"/>
      <color indexed="12"/>
      <name val="Times New Roman"/>
      <family val="1"/>
    </font>
    <font>
      <b/>
      <sz val="8"/>
      <name val="Tahoma"/>
      <family val="0"/>
    </font>
    <font>
      <sz val="8"/>
      <name val="Tahoma"/>
      <family val="0"/>
    </font>
    <font>
      <sz val="10"/>
      <color indexed="8"/>
      <name val="Times New Roman"/>
      <family val="1"/>
    </font>
    <font>
      <b/>
      <sz val="8"/>
      <name val="Times New Roman"/>
      <family val="2"/>
    </font>
  </fonts>
  <fills count="5">
    <fill>
      <patternFill/>
    </fill>
    <fill>
      <patternFill patternType="gray125"/>
    </fill>
    <fill>
      <patternFill patternType="solid">
        <fgColor indexed="43"/>
        <bgColor indexed="64"/>
      </patternFill>
    </fill>
    <fill>
      <patternFill patternType="solid">
        <fgColor indexed="13"/>
        <bgColor indexed="64"/>
      </patternFill>
    </fill>
    <fill>
      <patternFill patternType="solid">
        <fgColor indexed="41"/>
        <bgColor indexed="64"/>
      </patternFill>
    </fill>
  </fills>
  <borders count="2">
    <border>
      <left/>
      <right/>
      <top/>
      <bottom/>
      <diagonal/>
    </border>
    <border>
      <left style="hair"/>
      <right style="hair"/>
      <top style="hair"/>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7">
    <xf numFmtId="0" fontId="0" fillId="0" borderId="0" xfId="0" applyAlignment="1">
      <alignment/>
    </xf>
    <xf numFmtId="0" fontId="3" fillId="0" borderId="0" xfId="0" applyFont="1" applyAlignment="1">
      <alignment/>
    </xf>
    <xf numFmtId="0" fontId="3" fillId="0" borderId="0" xfId="0" applyFont="1" applyAlignment="1">
      <alignment horizontal="left"/>
    </xf>
    <xf numFmtId="0" fontId="3" fillId="0" borderId="0" xfId="0" applyFont="1" applyFill="1" applyAlignment="1">
      <alignment horizontal="center"/>
    </xf>
    <xf numFmtId="0" fontId="0" fillId="0" borderId="0" xfId="0" applyAlignment="1">
      <alignment horizontal="center"/>
    </xf>
    <xf numFmtId="0" fontId="0" fillId="0" borderId="0" xfId="0" applyAlignment="1">
      <alignment horizontal="left"/>
    </xf>
    <xf numFmtId="0" fontId="0" fillId="0" borderId="0" xfId="0" applyFont="1" applyAlignment="1">
      <alignment horizontal="center"/>
    </xf>
    <xf numFmtId="0" fontId="0" fillId="0" borderId="0" xfId="0" applyFill="1" applyAlignment="1">
      <alignment horizontal="center"/>
    </xf>
    <xf numFmtId="0" fontId="4" fillId="0" borderId="0" xfId="0" applyFont="1" applyAlignment="1">
      <alignment horizontal="left"/>
    </xf>
    <xf numFmtId="0" fontId="4" fillId="0" borderId="0" xfId="0" applyFont="1" applyAlignment="1">
      <alignment horizontal="center"/>
    </xf>
    <xf numFmtId="179" fontId="0" fillId="0" borderId="0" xfId="0" applyNumberFormat="1" applyAlignment="1">
      <alignment horizontal="center"/>
    </xf>
    <xf numFmtId="179" fontId="0" fillId="0" borderId="0" xfId="0" applyNumberFormat="1" applyAlignment="1">
      <alignment/>
    </xf>
    <xf numFmtId="3" fontId="0" fillId="0" borderId="0" xfId="0" applyNumberFormat="1" applyAlignment="1">
      <alignment horizontal="left"/>
    </xf>
    <xf numFmtId="0" fontId="0" fillId="2" borderId="0" xfId="0" applyFill="1" applyAlignment="1">
      <alignment/>
    </xf>
    <xf numFmtId="0" fontId="0" fillId="3" borderId="0" xfId="0" applyFill="1" applyAlignment="1">
      <alignment/>
    </xf>
    <xf numFmtId="0" fontId="0" fillId="4" borderId="0" xfId="0" applyFill="1" applyAlignment="1">
      <alignment/>
    </xf>
    <xf numFmtId="49" fontId="0" fillId="0" borderId="0" xfId="0" applyNumberFormat="1" applyAlignment="1">
      <alignment horizontal="left"/>
    </xf>
    <xf numFmtId="187" fontId="0" fillId="0" borderId="0" xfId="0" applyNumberFormat="1" applyAlignment="1">
      <alignment horizontal="left"/>
    </xf>
    <xf numFmtId="187" fontId="0" fillId="0" borderId="0" xfId="0" applyNumberFormat="1" applyFill="1" applyAlignment="1">
      <alignment horizontal="left"/>
    </xf>
    <xf numFmtId="0" fontId="0" fillId="0" borderId="0" xfId="0" applyFill="1" applyAlignment="1">
      <alignment horizontal="left"/>
    </xf>
    <xf numFmtId="49" fontId="0" fillId="0" borderId="0" xfId="0" applyNumberFormat="1" applyFill="1" applyAlignment="1">
      <alignment horizontal="left"/>
    </xf>
    <xf numFmtId="49" fontId="0" fillId="0" borderId="0" xfId="0" applyNumberFormat="1" applyAlignment="1">
      <alignment horizontal="left" wrapText="1"/>
    </xf>
    <xf numFmtId="0" fontId="0" fillId="0" borderId="0" xfId="0" applyAlignment="1">
      <alignment horizontal="left" vertical="top"/>
    </xf>
    <xf numFmtId="187" fontId="0" fillId="0" borderId="0" xfId="0" applyNumberFormat="1" applyAlignment="1">
      <alignment horizontal="left" wrapText="1"/>
    </xf>
    <xf numFmtId="10" fontId="0" fillId="0" borderId="0" xfId="0" applyNumberFormat="1" applyAlignment="1">
      <alignment horizontal="left"/>
    </xf>
    <xf numFmtId="0" fontId="0" fillId="0" borderId="1" xfId="0" applyFill="1" applyBorder="1" applyAlignment="1">
      <alignment horizontal="left" vertical="top" wrapText="1"/>
    </xf>
    <xf numFmtId="0" fontId="0" fillId="0" borderId="0" xfId="0" applyFont="1" applyAlignment="1">
      <alignment/>
    </xf>
    <xf numFmtId="0" fontId="0" fillId="0" borderId="0" xfId="0" applyFont="1" applyAlignment="1">
      <alignment horizontal="left"/>
    </xf>
    <xf numFmtId="0" fontId="0" fillId="0" borderId="0" xfId="0" applyFont="1" applyFill="1" applyAlignment="1">
      <alignment horizontal="center"/>
    </xf>
    <xf numFmtId="0" fontId="0" fillId="0" borderId="0" xfId="0" applyNumberFormat="1" applyFont="1" applyAlignment="1">
      <alignment horizontal="center"/>
    </xf>
    <xf numFmtId="2" fontId="0" fillId="0" borderId="0" xfId="0" applyNumberFormat="1" applyFont="1" applyAlignment="1">
      <alignment horizontal="center"/>
    </xf>
    <xf numFmtId="181" fontId="0" fillId="0" borderId="0" xfId="0" applyNumberFormat="1" applyFont="1" applyAlignment="1">
      <alignment horizontal="center"/>
    </xf>
    <xf numFmtId="1" fontId="0" fillId="0" borderId="0" xfId="0" applyNumberFormat="1" applyFont="1" applyAlignment="1">
      <alignment horizontal="center"/>
    </xf>
    <xf numFmtId="181" fontId="0" fillId="0" borderId="0" xfId="0" applyNumberFormat="1" applyFont="1" applyBorder="1" applyAlignment="1">
      <alignment horizontal="center"/>
    </xf>
    <xf numFmtId="179" fontId="0" fillId="0" borderId="0" xfId="0" applyNumberFormat="1" applyFont="1" applyAlignment="1">
      <alignment horizontal="center"/>
    </xf>
    <xf numFmtId="9" fontId="0" fillId="0" borderId="0" xfId="0" applyNumberFormat="1" applyFont="1" applyAlignment="1">
      <alignment horizontal="center"/>
    </xf>
    <xf numFmtId="180" fontId="0" fillId="0" borderId="0" xfId="0" applyNumberFormat="1" applyFont="1" applyAlignment="1">
      <alignment horizontal="center"/>
    </xf>
    <xf numFmtId="0" fontId="4" fillId="0" borderId="0" xfId="0" applyFont="1" applyAlignment="1">
      <alignment/>
    </xf>
    <xf numFmtId="0" fontId="7" fillId="0" borderId="0" xfId="0" applyFont="1" applyAlignment="1">
      <alignment horizontal="center"/>
    </xf>
    <xf numFmtId="0" fontId="7" fillId="0" borderId="0" xfId="0" applyFont="1" applyAlignment="1">
      <alignment/>
    </xf>
    <xf numFmtId="10" fontId="0" fillId="0" borderId="0" xfId="0" applyNumberFormat="1" applyFont="1" applyAlignment="1">
      <alignment horizontal="left"/>
    </xf>
    <xf numFmtId="181" fontId="0" fillId="0" borderId="0" xfId="0" applyNumberFormat="1" applyAlignment="1">
      <alignment horizontal="center"/>
    </xf>
    <xf numFmtId="180" fontId="0" fillId="0" borderId="0" xfId="0" applyNumberFormat="1" applyAlignment="1">
      <alignment horizontal="center"/>
    </xf>
    <xf numFmtId="3" fontId="0" fillId="0" borderId="0" xfId="0" applyNumberFormat="1" applyAlignment="1">
      <alignment horizontal="center"/>
    </xf>
    <xf numFmtId="1" fontId="0" fillId="0" borderId="0" xfId="0" applyNumberFormat="1" applyAlignment="1">
      <alignment horizontal="center"/>
    </xf>
    <xf numFmtId="1" fontId="0" fillId="0" borderId="0" xfId="0" applyNumberFormat="1" applyAlignment="1">
      <alignment/>
    </xf>
    <xf numFmtId="0" fontId="0" fillId="0" borderId="0" xfId="0"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codeName="Sheet8"/>
  <dimension ref="A1:AG1041"/>
  <sheetViews>
    <sheetView tabSelected="1" zoomScale="150" zoomScaleNormal="150" workbookViewId="0" topLeftCell="A1">
      <selection activeCell="A1" sqref="A1"/>
    </sheetView>
  </sheetViews>
  <sheetFormatPr defaultColWidth="9.33203125" defaultRowHeight="12.75"/>
  <cols>
    <col min="1" max="1" width="11.16015625" style="4" customWidth="1"/>
    <col min="2" max="2" width="29.5" style="0" customWidth="1"/>
    <col min="3" max="3" width="22.16015625" style="7" customWidth="1"/>
    <col min="4" max="17" width="8.83203125" style="4" customWidth="1"/>
    <col min="18" max="18" width="10.16015625" style="4" customWidth="1"/>
    <col min="19" max="19" width="12.5" style="4" bestFit="1" customWidth="1"/>
    <col min="20" max="20" width="9.5" style="4" bestFit="1" customWidth="1"/>
    <col min="21" max="21" width="14.5" style="4" bestFit="1" customWidth="1"/>
    <col min="22" max="22" width="14.33203125" style="4" bestFit="1" customWidth="1"/>
    <col min="23" max="23" width="9.83203125" style="4" bestFit="1" customWidth="1"/>
    <col min="24" max="24" width="45.16015625" style="5" customWidth="1"/>
    <col min="25" max="25" width="8.33203125" style="0" bestFit="1" customWidth="1"/>
    <col min="26" max="27" width="14.66015625" style="4" customWidth="1"/>
    <col min="28" max="30" width="6.83203125" style="4" customWidth="1"/>
    <col min="31" max="16384" width="6.83203125" style="0" customWidth="1"/>
  </cols>
  <sheetData>
    <row r="1" spans="1:3" ht="12.75">
      <c r="A1" s="1" t="s">
        <v>1548</v>
      </c>
      <c r="B1" s="2"/>
      <c r="C1" s="3"/>
    </row>
    <row r="2" spans="1:3" ht="12.75">
      <c r="A2" s="6">
        <v>2006</v>
      </c>
      <c r="B2" s="2"/>
      <c r="C2" s="3"/>
    </row>
    <row r="3" spans="1:3" ht="12.75">
      <c r="A3" s="6"/>
      <c r="B3" s="2"/>
      <c r="C3" s="3"/>
    </row>
    <row r="4" spans="18:30" ht="12.75">
      <c r="R4" s="46" t="s">
        <v>1549</v>
      </c>
      <c r="S4" s="46"/>
      <c r="T4" s="46"/>
      <c r="U4" s="46" t="s">
        <v>1550</v>
      </c>
      <c r="V4" s="46"/>
      <c r="W4" s="46"/>
      <c r="AB4" s="8"/>
      <c r="AC4" s="9"/>
      <c r="AD4" s="9"/>
    </row>
    <row r="5" spans="18:30" ht="12.75">
      <c r="R5" s="4" t="s">
        <v>1551</v>
      </c>
      <c r="S5" s="4" t="s">
        <v>1552</v>
      </c>
      <c r="T5" s="4" t="s">
        <v>1553</v>
      </c>
      <c r="U5" s="4" t="s">
        <v>1551</v>
      </c>
      <c r="V5" s="4" t="s">
        <v>1552</v>
      </c>
      <c r="W5" s="4" t="s">
        <v>1553</v>
      </c>
      <c r="AB5" s="9"/>
      <c r="AC5" s="9"/>
      <c r="AD5" s="9"/>
    </row>
    <row r="6" spans="1:30" ht="12.75">
      <c r="A6" s="4" t="s">
        <v>1554</v>
      </c>
      <c r="C6" s="7" t="s">
        <v>1555</v>
      </c>
      <c r="D6" s="4" t="s">
        <v>1556</v>
      </c>
      <c r="E6" s="4" t="s">
        <v>1556</v>
      </c>
      <c r="F6" s="4" t="s">
        <v>1557</v>
      </c>
      <c r="G6" s="4" t="s">
        <v>1558</v>
      </c>
      <c r="H6" s="4" t="s">
        <v>1559</v>
      </c>
      <c r="I6" s="4" t="s">
        <v>1560</v>
      </c>
      <c r="J6" s="4" t="s">
        <v>1560</v>
      </c>
      <c r="K6" s="4" t="s">
        <v>1561</v>
      </c>
      <c r="L6" s="4" t="s">
        <v>1561</v>
      </c>
      <c r="M6" s="4" t="s">
        <v>1562</v>
      </c>
      <c r="N6" s="4" t="s">
        <v>1563</v>
      </c>
      <c r="O6" s="4" t="s">
        <v>1564</v>
      </c>
      <c r="P6" s="4" t="s">
        <v>1564</v>
      </c>
      <c r="Q6" s="4" t="s">
        <v>1564</v>
      </c>
      <c r="R6" s="4" t="s">
        <v>1553</v>
      </c>
      <c r="S6" s="4" t="s">
        <v>1553</v>
      </c>
      <c r="T6" s="4" t="s">
        <v>1565</v>
      </c>
      <c r="U6" s="4" t="s">
        <v>1553</v>
      </c>
      <c r="V6" s="4" t="s">
        <v>1553</v>
      </c>
      <c r="W6" s="4" t="s">
        <v>1565</v>
      </c>
      <c r="AB6" s="9"/>
      <c r="AC6" s="9"/>
      <c r="AD6" s="9"/>
    </row>
    <row r="7" spans="1:30" ht="12.75">
      <c r="A7" s="4" t="s">
        <v>1566</v>
      </c>
      <c r="B7" s="4" t="s">
        <v>1567</v>
      </c>
      <c r="C7" s="7" t="s">
        <v>1566</v>
      </c>
      <c r="D7" s="4" t="s">
        <v>1568</v>
      </c>
      <c r="E7" s="4" t="s">
        <v>1569</v>
      </c>
      <c r="F7" s="4" t="s">
        <v>1568</v>
      </c>
      <c r="G7" s="4" t="s">
        <v>1568</v>
      </c>
      <c r="H7" s="4" t="s">
        <v>1568</v>
      </c>
      <c r="I7" s="4" t="s">
        <v>1568</v>
      </c>
      <c r="J7" s="4" t="s">
        <v>1569</v>
      </c>
      <c r="K7" s="4" t="s">
        <v>1568</v>
      </c>
      <c r="L7" s="4" t="s">
        <v>1569</v>
      </c>
      <c r="M7" s="4" t="s">
        <v>1568</v>
      </c>
      <c r="N7" s="4" t="s">
        <v>1568</v>
      </c>
      <c r="O7" s="4" t="s">
        <v>1568</v>
      </c>
      <c r="P7" s="4" t="s">
        <v>1570</v>
      </c>
      <c r="R7" s="4" t="s">
        <v>1565</v>
      </c>
      <c r="S7" s="4" t="s">
        <v>1565</v>
      </c>
      <c r="T7" s="4" t="s">
        <v>1571</v>
      </c>
      <c r="U7" s="4" t="s">
        <v>1565</v>
      </c>
      <c r="V7" s="4" t="s">
        <v>1565</v>
      </c>
      <c r="W7" s="4" t="s">
        <v>1571</v>
      </c>
      <c r="X7" s="5" t="s">
        <v>1572</v>
      </c>
      <c r="Y7" s="4" t="s">
        <v>1573</v>
      </c>
      <c r="Z7" s="4" t="s">
        <v>1574</v>
      </c>
      <c r="AA7" s="4" t="s">
        <v>1575</v>
      </c>
      <c r="AB7" s="9"/>
      <c r="AC7" s="9"/>
      <c r="AD7" s="9"/>
    </row>
    <row r="8" spans="4:30" ht="12.75">
      <c r="D8" s="9" t="str">
        <f aca="true" t="shared" si="0" ref="D8:Q8">CONCATENATE(D6,"-",D7)</f>
        <v>Gas-Exh</v>
      </c>
      <c r="E8" s="9" t="str">
        <f t="shared" si="0"/>
        <v>Gas-Evp</v>
      </c>
      <c r="F8" s="9" t="str">
        <f t="shared" si="0"/>
        <v>Dsl-Exh</v>
      </c>
      <c r="G8" s="9" t="str">
        <f t="shared" si="0"/>
        <v>CNG-Exh</v>
      </c>
      <c r="H8" s="9" t="str">
        <f t="shared" si="0"/>
        <v>LPG-Exh</v>
      </c>
      <c r="I8" s="9" t="str">
        <f t="shared" si="0"/>
        <v>M85-Exh</v>
      </c>
      <c r="J8" s="9" t="str">
        <f t="shared" si="0"/>
        <v>M85-Evp</v>
      </c>
      <c r="K8" s="9" t="str">
        <f t="shared" si="0"/>
        <v>E85-Exh</v>
      </c>
      <c r="L8" s="9" t="str">
        <f t="shared" si="0"/>
        <v>E85-Evp</v>
      </c>
      <c r="M8" s="9" t="str">
        <f t="shared" si="0"/>
        <v>Jet-Exh</v>
      </c>
      <c r="N8" s="9" t="str">
        <f t="shared" si="0"/>
        <v>Res-Exh</v>
      </c>
      <c r="O8" s="9" t="str">
        <f t="shared" si="0"/>
        <v>Oth-Exh</v>
      </c>
      <c r="P8" s="9" t="str">
        <f t="shared" si="0"/>
        <v>Oth-Evap</v>
      </c>
      <c r="Q8" s="9" t="str">
        <f t="shared" si="0"/>
        <v>Oth-</v>
      </c>
      <c r="R8" s="9" t="s">
        <v>1549</v>
      </c>
      <c r="S8" s="9" t="s">
        <v>1549</v>
      </c>
      <c r="T8" s="9"/>
      <c r="U8" s="9" t="s">
        <v>1550</v>
      </c>
      <c r="V8" s="9" t="s">
        <v>1550</v>
      </c>
      <c r="AB8" s="9"/>
      <c r="AC8" s="9"/>
      <c r="AD8" s="9"/>
    </row>
    <row r="9" spans="1:33" ht="12.75">
      <c r="A9" s="4">
        <v>1</v>
      </c>
      <c r="B9" t="s">
        <v>1576</v>
      </c>
      <c r="C9" s="7" t="s">
        <v>1577</v>
      </c>
      <c r="D9" s="4" t="s">
        <v>1578</v>
      </c>
      <c r="E9" s="4" t="s">
        <v>1578</v>
      </c>
      <c r="F9" s="4" t="s">
        <v>1578</v>
      </c>
      <c r="R9" s="10">
        <v>1.5016</v>
      </c>
      <c r="S9" s="10">
        <v>2.2949</v>
      </c>
      <c r="T9" s="4" t="s">
        <v>1549</v>
      </c>
      <c r="U9" s="10"/>
      <c r="V9" s="10"/>
      <c r="X9" s="5" t="s">
        <v>1579</v>
      </c>
      <c r="Z9" s="4" t="s">
        <v>1580</v>
      </c>
      <c r="AB9" s="10"/>
      <c r="AC9" s="10"/>
      <c r="AF9" s="11"/>
      <c r="AG9" s="11"/>
    </row>
    <row r="10" spans="1:33" ht="12.75">
      <c r="A10" s="4">
        <v>2</v>
      </c>
      <c r="B10" t="s">
        <v>1581</v>
      </c>
      <c r="C10" s="7" t="s">
        <v>1582</v>
      </c>
      <c r="D10" s="4" t="s">
        <v>1578</v>
      </c>
      <c r="R10" s="10"/>
      <c r="S10" s="10"/>
      <c r="X10" s="5" t="s">
        <v>1583</v>
      </c>
      <c r="Z10" s="4" t="s">
        <v>1580</v>
      </c>
      <c r="AA10" s="4" t="s">
        <v>1580</v>
      </c>
      <c r="AB10" s="10"/>
      <c r="AC10" s="10"/>
      <c r="AF10" s="11"/>
      <c r="AG10" s="11"/>
    </row>
    <row r="11" spans="1:33" ht="12.75">
      <c r="A11" s="4">
        <v>3</v>
      </c>
      <c r="B11" t="s">
        <v>1584</v>
      </c>
      <c r="C11" s="7" t="s">
        <v>1585</v>
      </c>
      <c r="D11" s="4" t="s">
        <v>1578</v>
      </c>
      <c r="R11" s="10"/>
      <c r="S11" s="10"/>
      <c r="X11" s="5" t="s">
        <v>1583</v>
      </c>
      <c r="Z11" s="4" t="s">
        <v>1580</v>
      </c>
      <c r="AA11" s="4" t="s">
        <v>1580</v>
      </c>
      <c r="AB11" s="10"/>
      <c r="AC11" s="10"/>
      <c r="AF11" s="11"/>
      <c r="AG11" s="11"/>
    </row>
    <row r="12" spans="1:33" ht="12.75">
      <c r="A12" s="4">
        <v>4</v>
      </c>
      <c r="B12" t="s">
        <v>1586</v>
      </c>
      <c r="C12" s="7" t="s">
        <v>1587</v>
      </c>
      <c r="D12" s="4" t="s">
        <v>1578</v>
      </c>
      <c r="E12" s="4" t="s">
        <v>1578</v>
      </c>
      <c r="F12" s="4" t="s">
        <v>1578</v>
      </c>
      <c r="G12" s="4" t="s">
        <v>1578</v>
      </c>
      <c r="H12" s="4" t="s">
        <v>1578</v>
      </c>
      <c r="I12" s="4" t="s">
        <v>1578</v>
      </c>
      <c r="J12" s="4" t="s">
        <v>1578</v>
      </c>
      <c r="K12" s="4" t="s">
        <v>1578</v>
      </c>
      <c r="M12" s="4" t="s">
        <v>1578</v>
      </c>
      <c r="R12" s="10">
        <v>0</v>
      </c>
      <c r="S12" s="10">
        <v>34.189</v>
      </c>
      <c r="T12" s="4" t="s">
        <v>1549</v>
      </c>
      <c r="U12" s="4">
        <v>0.029999999329447746</v>
      </c>
      <c r="V12" s="4">
        <v>8.0600004196167</v>
      </c>
      <c r="W12" s="4" t="s">
        <v>1550</v>
      </c>
      <c r="X12" s="5" t="s">
        <v>1588</v>
      </c>
      <c r="Y12">
        <v>1</v>
      </c>
      <c r="Z12" s="4" t="s">
        <v>1578</v>
      </c>
      <c r="AA12" s="4" t="s">
        <v>1578</v>
      </c>
      <c r="AB12" s="10"/>
      <c r="AC12" s="10"/>
      <c r="AF12" s="11"/>
      <c r="AG12" s="11"/>
    </row>
    <row r="13" spans="1:33" ht="12.75">
      <c r="A13" s="4">
        <v>5</v>
      </c>
      <c r="B13" t="s">
        <v>1589</v>
      </c>
      <c r="C13" s="7" t="s">
        <v>1590</v>
      </c>
      <c r="D13" s="4" t="s">
        <v>1578</v>
      </c>
      <c r="F13" s="4" t="s">
        <v>1578</v>
      </c>
      <c r="G13" s="4" t="s">
        <v>1578</v>
      </c>
      <c r="R13" s="10">
        <v>0.05999999865889549</v>
      </c>
      <c r="S13" s="10">
        <v>31.47186851501465</v>
      </c>
      <c r="T13" s="4" t="s">
        <v>1549</v>
      </c>
      <c r="X13" s="5" t="s">
        <v>1591</v>
      </c>
      <c r="Y13">
        <v>1</v>
      </c>
      <c r="Z13" s="4" t="s">
        <v>1580</v>
      </c>
      <c r="AA13" s="4" t="s">
        <v>1578</v>
      </c>
      <c r="AB13" s="10"/>
      <c r="AC13" s="10"/>
      <c r="AF13" s="11"/>
      <c r="AG13" s="11"/>
    </row>
    <row r="14" spans="1:33" ht="12.75">
      <c r="A14" s="4">
        <v>6</v>
      </c>
      <c r="B14" t="s">
        <v>1592</v>
      </c>
      <c r="C14" s="7" t="s">
        <v>1593</v>
      </c>
      <c r="D14" s="4" t="s">
        <v>1578</v>
      </c>
      <c r="E14" s="4" t="s">
        <v>1578</v>
      </c>
      <c r="F14" s="4" t="s">
        <v>1578</v>
      </c>
      <c r="G14" s="4" t="s">
        <v>1578</v>
      </c>
      <c r="I14" s="4" t="s">
        <v>1578</v>
      </c>
      <c r="J14" s="4" t="s">
        <v>1578</v>
      </c>
      <c r="K14" s="4" t="s">
        <v>1578</v>
      </c>
      <c r="R14" s="10">
        <v>0</v>
      </c>
      <c r="S14" s="10">
        <v>56.5004</v>
      </c>
      <c r="T14" s="4" t="s">
        <v>1549</v>
      </c>
      <c r="U14" s="4">
        <v>0.029999999329447746</v>
      </c>
      <c r="V14" s="4">
        <v>0.029999999329447746</v>
      </c>
      <c r="W14" s="4" t="s">
        <v>1550</v>
      </c>
      <c r="X14" s="5" t="s">
        <v>1594</v>
      </c>
      <c r="Y14">
        <v>1</v>
      </c>
      <c r="AA14" s="4" t="s">
        <v>1578</v>
      </c>
      <c r="AB14" s="10"/>
      <c r="AC14" s="10"/>
      <c r="AF14" s="11"/>
      <c r="AG14" s="11"/>
    </row>
    <row r="15" spans="1:33" ht="12.75">
      <c r="A15" s="4">
        <v>7</v>
      </c>
      <c r="B15" t="s">
        <v>1595</v>
      </c>
      <c r="C15" s="7" t="s">
        <v>1596</v>
      </c>
      <c r="D15" s="4" t="s">
        <v>1578</v>
      </c>
      <c r="E15" s="4" t="s">
        <v>1578</v>
      </c>
      <c r="F15" s="4" t="s">
        <v>1578</v>
      </c>
      <c r="G15" s="4" t="s">
        <v>1578</v>
      </c>
      <c r="H15" s="4" t="s">
        <v>1578</v>
      </c>
      <c r="I15" s="4" t="s">
        <v>1578</v>
      </c>
      <c r="J15" s="4" t="s">
        <v>1578</v>
      </c>
      <c r="K15" s="4" t="s">
        <v>1578</v>
      </c>
      <c r="R15" s="10">
        <v>0</v>
      </c>
      <c r="S15" s="10">
        <v>45.34858703613281</v>
      </c>
      <c r="T15" s="4" t="s">
        <v>1549</v>
      </c>
      <c r="X15" s="5" t="s">
        <v>1597</v>
      </c>
      <c r="Y15">
        <v>1</v>
      </c>
      <c r="Z15" s="4" t="s">
        <v>1580</v>
      </c>
      <c r="AA15" s="4" t="s">
        <v>1578</v>
      </c>
      <c r="AB15" s="10"/>
      <c r="AC15" s="10"/>
      <c r="AF15" s="11"/>
      <c r="AG15" s="11"/>
    </row>
    <row r="16" spans="1:33" ht="12.75">
      <c r="A16" s="4">
        <v>8</v>
      </c>
      <c r="B16" t="s">
        <v>1598</v>
      </c>
      <c r="C16" s="7" t="s">
        <v>1599</v>
      </c>
      <c r="D16" s="4" t="s">
        <v>1578</v>
      </c>
      <c r="F16" s="4" t="s">
        <v>1578</v>
      </c>
      <c r="G16" s="4" t="s">
        <v>1578</v>
      </c>
      <c r="K16" s="4" t="s">
        <v>1578</v>
      </c>
      <c r="R16" s="10">
        <v>0</v>
      </c>
      <c r="S16" s="10">
        <v>3.9874</v>
      </c>
      <c r="T16" s="4" t="s">
        <v>1549</v>
      </c>
      <c r="X16" s="5" t="s">
        <v>1600</v>
      </c>
      <c r="Y16">
        <v>1</v>
      </c>
      <c r="Z16" s="4" t="s">
        <v>1580</v>
      </c>
      <c r="AB16" s="10"/>
      <c r="AC16" s="10"/>
      <c r="AF16" s="11"/>
      <c r="AG16" s="11"/>
    </row>
    <row r="17" spans="1:33" ht="12.75">
      <c r="A17" s="4">
        <v>9</v>
      </c>
      <c r="B17" t="s">
        <v>1601</v>
      </c>
      <c r="C17" s="7" t="s">
        <v>1602</v>
      </c>
      <c r="D17" s="4" t="s">
        <v>1578</v>
      </c>
      <c r="E17" s="4" t="s">
        <v>1578</v>
      </c>
      <c r="F17" s="4" t="s">
        <v>1578</v>
      </c>
      <c r="G17" s="4" t="s">
        <v>1578</v>
      </c>
      <c r="H17" s="4" t="s">
        <v>1578</v>
      </c>
      <c r="K17" s="4" t="s">
        <v>1578</v>
      </c>
      <c r="R17" s="10">
        <v>0</v>
      </c>
      <c r="S17" s="10">
        <v>10.672255516052246</v>
      </c>
      <c r="T17" s="4" t="s">
        <v>1549</v>
      </c>
      <c r="U17" s="4">
        <v>0.05999999865889549</v>
      </c>
      <c r="V17" s="4">
        <v>1.2200000286102295</v>
      </c>
      <c r="W17" s="4" t="s">
        <v>1550</v>
      </c>
      <c r="X17" s="5" t="s">
        <v>1603</v>
      </c>
      <c r="Y17">
        <v>1</v>
      </c>
      <c r="Z17" s="4" t="s">
        <v>1578</v>
      </c>
      <c r="AA17" s="4" t="s">
        <v>1578</v>
      </c>
      <c r="AB17" s="10"/>
      <c r="AC17" s="10"/>
      <c r="AF17" s="11"/>
      <c r="AG17" s="11"/>
    </row>
    <row r="18" spans="1:33" ht="12.75">
      <c r="A18" s="4">
        <v>10</v>
      </c>
      <c r="B18" t="s">
        <v>1604</v>
      </c>
      <c r="C18" s="7" t="s">
        <v>1605</v>
      </c>
      <c r="D18" s="4" t="s">
        <v>1578</v>
      </c>
      <c r="R18" s="10"/>
      <c r="S18" s="10"/>
      <c r="X18" s="5">
        <v>24</v>
      </c>
      <c r="Z18" s="4" t="s">
        <v>1580</v>
      </c>
      <c r="AA18" s="4" t="s">
        <v>1580</v>
      </c>
      <c r="AB18" s="10"/>
      <c r="AC18" s="10"/>
      <c r="AF18" s="11"/>
      <c r="AG18" s="11"/>
    </row>
    <row r="19" spans="1:33" ht="12.75">
      <c r="A19" s="4">
        <v>11</v>
      </c>
      <c r="B19" t="s">
        <v>1606</v>
      </c>
      <c r="C19" s="7" t="s">
        <v>1607</v>
      </c>
      <c r="D19" s="4" t="s">
        <v>1578</v>
      </c>
      <c r="E19" s="4" t="s">
        <v>1578</v>
      </c>
      <c r="R19" s="10">
        <v>0</v>
      </c>
      <c r="S19" s="10">
        <v>105.61599731445312</v>
      </c>
      <c r="T19" s="4" t="s">
        <v>1549</v>
      </c>
      <c r="X19" s="12">
        <v>46131188</v>
      </c>
      <c r="Y19">
        <v>1</v>
      </c>
      <c r="Z19" s="4" t="s">
        <v>1580</v>
      </c>
      <c r="AA19" s="4" t="s">
        <v>1578</v>
      </c>
      <c r="AB19" s="10"/>
      <c r="AC19" s="10"/>
      <c r="AF19" s="11"/>
      <c r="AG19" s="11"/>
    </row>
    <row r="20" spans="1:33" ht="12.75">
      <c r="A20" s="4">
        <v>12</v>
      </c>
      <c r="B20" t="s">
        <v>1608</v>
      </c>
      <c r="C20" s="7" t="s">
        <v>1609</v>
      </c>
      <c r="D20" s="4" t="s">
        <v>1578</v>
      </c>
      <c r="E20" s="4" t="s">
        <v>1578</v>
      </c>
      <c r="F20" s="4" t="s">
        <v>1578</v>
      </c>
      <c r="G20" s="4" t="s">
        <v>1578</v>
      </c>
      <c r="H20" s="4" t="s">
        <v>1578</v>
      </c>
      <c r="I20" s="4" t="s">
        <v>1578</v>
      </c>
      <c r="J20" s="4" t="s">
        <v>1578</v>
      </c>
      <c r="K20" s="4" t="s">
        <v>1578</v>
      </c>
      <c r="M20" s="4" t="s">
        <v>1578</v>
      </c>
      <c r="R20" s="10">
        <v>0</v>
      </c>
      <c r="S20" s="10">
        <v>309.9857</v>
      </c>
      <c r="T20" s="4" t="s">
        <v>1549</v>
      </c>
      <c r="U20" s="4">
        <v>0.029999999329447746</v>
      </c>
      <c r="V20" s="4">
        <v>28.479999542236328</v>
      </c>
      <c r="W20" s="4" t="s">
        <v>1550</v>
      </c>
      <c r="X20" s="5" t="s">
        <v>1610</v>
      </c>
      <c r="Y20">
        <v>1</v>
      </c>
      <c r="Z20" s="4" t="s">
        <v>1578</v>
      </c>
      <c r="AA20" s="4" t="s">
        <v>1578</v>
      </c>
      <c r="AB20" s="10"/>
      <c r="AC20" s="10"/>
      <c r="AF20" s="11"/>
      <c r="AG20" s="11"/>
    </row>
    <row r="21" spans="1:33" ht="12.75">
      <c r="A21" s="4">
        <v>13</v>
      </c>
      <c r="B21" t="s">
        <v>1611</v>
      </c>
      <c r="C21" s="7" t="s">
        <v>1612</v>
      </c>
      <c r="D21" s="4" t="s">
        <v>1578</v>
      </c>
      <c r="E21" s="4" t="s">
        <v>1578</v>
      </c>
      <c r="F21" s="4" t="s">
        <v>1578</v>
      </c>
      <c r="G21" s="4" t="s">
        <v>1578</v>
      </c>
      <c r="H21" s="4" t="s">
        <v>1578</v>
      </c>
      <c r="I21" s="4" t="s">
        <v>1578</v>
      </c>
      <c r="J21" s="4" t="s">
        <v>1578</v>
      </c>
      <c r="K21" s="4" t="s">
        <v>1578</v>
      </c>
      <c r="R21" s="10">
        <v>0</v>
      </c>
      <c r="S21" s="10">
        <v>22.9583</v>
      </c>
      <c r="T21" s="4" t="s">
        <v>1549</v>
      </c>
      <c r="U21" s="4">
        <v>2.5799999237060547</v>
      </c>
      <c r="V21" s="4">
        <v>3.940000057220459</v>
      </c>
      <c r="W21" s="4" t="s">
        <v>1550</v>
      </c>
      <c r="X21" s="5" t="s">
        <v>1613</v>
      </c>
      <c r="Y21">
        <v>1</v>
      </c>
      <c r="Z21" s="4" t="s">
        <v>1578</v>
      </c>
      <c r="AA21" s="4" t="s">
        <v>1578</v>
      </c>
      <c r="AB21" s="10"/>
      <c r="AC21" s="10"/>
      <c r="AF21" s="11"/>
      <c r="AG21" s="11"/>
    </row>
    <row r="22" spans="1:33" ht="12.75">
      <c r="A22" s="4">
        <v>14</v>
      </c>
      <c r="B22" t="s">
        <v>1614</v>
      </c>
      <c r="C22" s="7" t="s">
        <v>1615</v>
      </c>
      <c r="D22" s="4" t="s">
        <v>1578</v>
      </c>
      <c r="E22" s="4" t="s">
        <v>1578</v>
      </c>
      <c r="F22" s="4" t="s">
        <v>1578</v>
      </c>
      <c r="G22" s="4" t="s">
        <v>1578</v>
      </c>
      <c r="H22" s="4" t="s">
        <v>1578</v>
      </c>
      <c r="I22" s="4" t="s">
        <v>1578</v>
      </c>
      <c r="J22" s="4" t="s">
        <v>1578</v>
      </c>
      <c r="K22" s="4" t="s">
        <v>1578</v>
      </c>
      <c r="M22" s="4" t="s">
        <v>1578</v>
      </c>
      <c r="R22" s="10">
        <v>0</v>
      </c>
      <c r="S22" s="10">
        <v>80.2435</v>
      </c>
      <c r="T22" s="4" t="s">
        <v>1549</v>
      </c>
      <c r="U22" s="4">
        <v>0.05000000074505806</v>
      </c>
      <c r="V22" s="4">
        <v>3.6700000762939453</v>
      </c>
      <c r="W22" s="4" t="s">
        <v>1550</v>
      </c>
      <c r="X22" s="5" t="s">
        <v>1616</v>
      </c>
      <c r="Y22">
        <v>1</v>
      </c>
      <c r="Z22" s="4" t="s">
        <v>1578</v>
      </c>
      <c r="AA22" s="4" t="s">
        <v>1578</v>
      </c>
      <c r="AB22" s="10"/>
      <c r="AC22" s="10"/>
      <c r="AF22" s="11"/>
      <c r="AG22" s="11"/>
    </row>
    <row r="23" spans="1:33" ht="12.75">
      <c r="A23" s="4">
        <v>15</v>
      </c>
      <c r="B23" t="s">
        <v>1617</v>
      </c>
      <c r="C23" s="7" t="s">
        <v>1618</v>
      </c>
      <c r="D23" s="4" t="s">
        <v>1578</v>
      </c>
      <c r="R23" s="10"/>
      <c r="S23" s="10"/>
      <c r="X23" s="5">
        <v>5</v>
      </c>
      <c r="Z23" s="4" t="s">
        <v>1580</v>
      </c>
      <c r="AA23" s="4" t="s">
        <v>1580</v>
      </c>
      <c r="AB23" s="10"/>
      <c r="AC23" s="10"/>
      <c r="AF23" s="11"/>
      <c r="AG23" s="11"/>
    </row>
    <row r="24" spans="1:33" ht="12.75">
      <c r="A24" s="4">
        <v>16</v>
      </c>
      <c r="B24" t="s">
        <v>1619</v>
      </c>
      <c r="C24" s="7" t="s">
        <v>1620</v>
      </c>
      <c r="D24" s="4" t="s">
        <v>1578</v>
      </c>
      <c r="E24" s="4" t="s">
        <v>1578</v>
      </c>
      <c r="R24" s="10">
        <v>0</v>
      </c>
      <c r="S24" s="10">
        <v>8.242602348327637</v>
      </c>
      <c r="T24" s="4" t="s">
        <v>1549</v>
      </c>
      <c r="X24" s="12">
        <v>46131188</v>
      </c>
      <c r="Y24">
        <v>1</v>
      </c>
      <c r="Z24" s="4" t="s">
        <v>1580</v>
      </c>
      <c r="AA24" s="4" t="s">
        <v>1578</v>
      </c>
      <c r="AB24" s="10"/>
      <c r="AC24" s="10"/>
      <c r="AF24" s="11"/>
      <c r="AG24" s="11"/>
    </row>
    <row r="25" spans="1:33" ht="12.75">
      <c r="A25" s="4">
        <v>17</v>
      </c>
      <c r="B25" t="s">
        <v>1621</v>
      </c>
      <c r="C25" s="7" t="s">
        <v>1622</v>
      </c>
      <c r="D25" s="4" t="s">
        <v>1578</v>
      </c>
      <c r="E25" s="4" t="s">
        <v>1578</v>
      </c>
      <c r="R25" s="10">
        <v>0.07000000029802322</v>
      </c>
      <c r="S25" s="10">
        <v>1.0299999713897705</v>
      </c>
      <c r="T25" s="4" t="s">
        <v>1549</v>
      </c>
      <c r="X25" s="5" t="s">
        <v>1623</v>
      </c>
      <c r="Y25">
        <v>1</v>
      </c>
      <c r="Z25" s="4" t="s">
        <v>1580</v>
      </c>
      <c r="AA25" s="4" t="s">
        <v>1578</v>
      </c>
      <c r="AB25" s="10"/>
      <c r="AC25" s="10"/>
      <c r="AF25" s="11"/>
      <c r="AG25" s="11"/>
    </row>
    <row r="26" spans="1:33" ht="12.75">
      <c r="A26" s="4">
        <v>18</v>
      </c>
      <c r="B26" t="s">
        <v>1624</v>
      </c>
      <c r="C26" s="7" t="s">
        <v>1625</v>
      </c>
      <c r="D26" s="4" t="s">
        <v>1578</v>
      </c>
      <c r="E26" s="4" t="s">
        <v>1578</v>
      </c>
      <c r="F26" s="4" t="s">
        <v>1578</v>
      </c>
      <c r="G26" s="4" t="s">
        <v>1578</v>
      </c>
      <c r="H26" s="4" t="s">
        <v>1578</v>
      </c>
      <c r="I26" s="4" t="s">
        <v>1578</v>
      </c>
      <c r="J26" s="4" t="s">
        <v>1578</v>
      </c>
      <c r="K26" s="4" t="s">
        <v>1578</v>
      </c>
      <c r="R26" s="10">
        <v>0</v>
      </c>
      <c r="S26" s="10">
        <v>15.135238647460938</v>
      </c>
      <c r="T26" s="4" t="s">
        <v>1549</v>
      </c>
      <c r="X26" s="5" t="s">
        <v>1626</v>
      </c>
      <c r="Y26">
        <v>1</v>
      </c>
      <c r="Z26" s="4" t="s">
        <v>1580</v>
      </c>
      <c r="AA26" s="4" t="s">
        <v>1578</v>
      </c>
      <c r="AB26" s="10"/>
      <c r="AC26" s="10"/>
      <c r="AF26" s="11"/>
      <c r="AG26" s="11"/>
    </row>
    <row r="27" spans="1:33" ht="12.75">
      <c r="A27" s="4">
        <v>19</v>
      </c>
      <c r="B27" t="s">
        <v>1627</v>
      </c>
      <c r="C27" s="7" t="s">
        <v>1628</v>
      </c>
      <c r="D27" s="4" t="s">
        <v>1578</v>
      </c>
      <c r="E27" s="4" t="s">
        <v>1578</v>
      </c>
      <c r="F27" s="4" t="s">
        <v>1578</v>
      </c>
      <c r="G27" s="4" t="s">
        <v>1578</v>
      </c>
      <c r="H27" s="4" t="s">
        <v>1578</v>
      </c>
      <c r="I27" s="4" t="s">
        <v>1578</v>
      </c>
      <c r="J27" s="4" t="s">
        <v>1578</v>
      </c>
      <c r="K27" s="4" t="s">
        <v>1578</v>
      </c>
      <c r="M27" s="4" t="s">
        <v>1578</v>
      </c>
      <c r="R27" s="10">
        <v>0</v>
      </c>
      <c r="S27" s="10">
        <v>202.0533</v>
      </c>
      <c r="T27" s="4" t="s">
        <v>1549</v>
      </c>
      <c r="U27" s="4">
        <v>0.009999999776482582</v>
      </c>
      <c r="V27" s="4">
        <v>13.100000381469727</v>
      </c>
      <c r="W27" s="4" t="s">
        <v>1550</v>
      </c>
      <c r="X27" s="5" t="s">
        <v>1629</v>
      </c>
      <c r="Y27">
        <v>1</v>
      </c>
      <c r="Z27" s="4" t="s">
        <v>1578</v>
      </c>
      <c r="AA27" s="4" t="s">
        <v>1578</v>
      </c>
      <c r="AB27" s="10"/>
      <c r="AC27" s="10"/>
      <c r="AF27" s="11"/>
      <c r="AG27" s="11"/>
    </row>
    <row r="28" spans="1:33" ht="12.75">
      <c r="A28" s="4">
        <v>20</v>
      </c>
      <c r="B28" t="s">
        <v>1630</v>
      </c>
      <c r="C28" s="7" t="s">
        <v>1631</v>
      </c>
      <c r="D28" s="4" t="s">
        <v>1578</v>
      </c>
      <c r="E28" s="4" t="s">
        <v>1578</v>
      </c>
      <c r="F28" s="4" t="s">
        <v>1578</v>
      </c>
      <c r="G28" s="4" t="s">
        <v>1578</v>
      </c>
      <c r="H28" s="4" t="s">
        <v>1578</v>
      </c>
      <c r="I28" s="4" t="s">
        <v>1578</v>
      </c>
      <c r="J28" s="4" t="s">
        <v>1578</v>
      </c>
      <c r="K28" s="4" t="s">
        <v>1578</v>
      </c>
      <c r="R28" s="10">
        <v>0</v>
      </c>
      <c r="S28" s="10">
        <v>26.77681541442871</v>
      </c>
      <c r="T28" s="4" t="s">
        <v>1549</v>
      </c>
      <c r="X28" s="5" t="s">
        <v>1632</v>
      </c>
      <c r="Y28">
        <v>1</v>
      </c>
      <c r="Z28" s="4" t="s">
        <v>1580</v>
      </c>
      <c r="AA28" s="4" t="s">
        <v>1578</v>
      </c>
      <c r="AB28" s="10"/>
      <c r="AC28" s="10"/>
      <c r="AF28" s="11"/>
      <c r="AG28" s="11"/>
    </row>
    <row r="29" spans="1:33" ht="12.75">
      <c r="A29" s="4">
        <v>21</v>
      </c>
      <c r="B29" t="s">
        <v>1633</v>
      </c>
      <c r="C29" s="7" t="s">
        <v>1634</v>
      </c>
      <c r="D29" s="4" t="s">
        <v>1578</v>
      </c>
      <c r="E29" s="4" t="s">
        <v>1578</v>
      </c>
      <c r="F29" s="4" t="s">
        <v>1578</v>
      </c>
      <c r="G29" s="4" t="s">
        <v>1578</v>
      </c>
      <c r="H29" s="4" t="s">
        <v>1578</v>
      </c>
      <c r="I29" s="4" t="s">
        <v>1578</v>
      </c>
      <c r="J29" s="4" t="s">
        <v>1578</v>
      </c>
      <c r="K29" s="4" t="s">
        <v>1578</v>
      </c>
      <c r="M29" s="4" t="s">
        <v>1578</v>
      </c>
      <c r="R29" s="10">
        <v>0</v>
      </c>
      <c r="S29" s="10">
        <v>52.3223</v>
      </c>
      <c r="T29" s="4" t="s">
        <v>1549</v>
      </c>
      <c r="X29" s="5" t="s">
        <v>1635</v>
      </c>
      <c r="Y29">
        <v>1</v>
      </c>
      <c r="Z29" s="4" t="s">
        <v>1580</v>
      </c>
      <c r="AA29" s="4" t="s">
        <v>1578</v>
      </c>
      <c r="AB29" s="10"/>
      <c r="AC29" s="10"/>
      <c r="AF29" s="11"/>
      <c r="AG29" s="11"/>
    </row>
    <row r="30" spans="1:33" ht="12.75">
      <c r="A30" s="4">
        <v>22</v>
      </c>
      <c r="B30" t="s">
        <v>1636</v>
      </c>
      <c r="C30" s="7" t="s">
        <v>1637</v>
      </c>
      <c r="D30" s="4" t="s">
        <v>1578</v>
      </c>
      <c r="E30" s="4" t="s">
        <v>1578</v>
      </c>
      <c r="F30" s="4" t="s">
        <v>1578</v>
      </c>
      <c r="G30" s="4" t="s">
        <v>1578</v>
      </c>
      <c r="H30" s="4" t="s">
        <v>1578</v>
      </c>
      <c r="I30" s="4" t="s">
        <v>1578</v>
      </c>
      <c r="J30" s="4" t="s">
        <v>1578</v>
      </c>
      <c r="K30" s="4" t="s">
        <v>1578</v>
      </c>
      <c r="R30" s="10">
        <v>0</v>
      </c>
      <c r="S30" s="10">
        <v>108.8329</v>
      </c>
      <c r="T30" s="4" t="s">
        <v>1549</v>
      </c>
      <c r="U30" s="4">
        <v>0.07000000029802322</v>
      </c>
      <c r="V30" s="4">
        <v>9.5</v>
      </c>
      <c r="W30" s="4" t="s">
        <v>1550</v>
      </c>
      <c r="X30" s="5" t="s">
        <v>1638</v>
      </c>
      <c r="Y30">
        <v>1</v>
      </c>
      <c r="Z30" s="4" t="s">
        <v>1578</v>
      </c>
      <c r="AA30" s="4" t="s">
        <v>1578</v>
      </c>
      <c r="AB30" s="10"/>
      <c r="AC30" s="10"/>
      <c r="AF30" s="11"/>
      <c r="AG30" s="11"/>
    </row>
    <row r="31" spans="1:33" ht="12.75">
      <c r="A31" s="4">
        <v>23</v>
      </c>
      <c r="B31" t="s">
        <v>1639</v>
      </c>
      <c r="C31" s="7" t="s">
        <v>1640</v>
      </c>
      <c r="D31" s="4" t="s">
        <v>1578</v>
      </c>
      <c r="E31" s="4" t="s">
        <v>1578</v>
      </c>
      <c r="F31" s="4" t="s">
        <v>1578</v>
      </c>
      <c r="G31" s="4" t="s">
        <v>1578</v>
      </c>
      <c r="H31" s="4" t="s">
        <v>1578</v>
      </c>
      <c r="I31" s="4" t="s">
        <v>1578</v>
      </c>
      <c r="J31" s="4" t="s">
        <v>1578</v>
      </c>
      <c r="K31" s="4" t="s">
        <v>1578</v>
      </c>
      <c r="R31" s="10">
        <v>0</v>
      </c>
      <c r="S31" s="10">
        <v>13.663671493530273</v>
      </c>
      <c r="T31" s="4" t="s">
        <v>1549</v>
      </c>
      <c r="X31" s="5" t="s">
        <v>1597</v>
      </c>
      <c r="Y31">
        <v>1</v>
      </c>
      <c r="Z31" s="4" t="s">
        <v>1580</v>
      </c>
      <c r="AA31" s="4" t="s">
        <v>1578</v>
      </c>
      <c r="AB31" s="10"/>
      <c r="AC31" s="10"/>
      <c r="AF31" s="11"/>
      <c r="AG31" s="11"/>
    </row>
    <row r="32" spans="1:33" ht="12.75">
      <c r="A32" s="4">
        <v>24</v>
      </c>
      <c r="B32" t="s">
        <v>1641</v>
      </c>
      <c r="C32" s="7" t="s">
        <v>1642</v>
      </c>
      <c r="D32" s="4" t="s">
        <v>1578</v>
      </c>
      <c r="R32" s="10">
        <v>0</v>
      </c>
      <c r="S32" s="10">
        <v>9.267106056213379</v>
      </c>
      <c r="T32" s="4" t="s">
        <v>1549</v>
      </c>
      <c r="X32" s="12">
        <v>46188</v>
      </c>
      <c r="Y32">
        <v>1</v>
      </c>
      <c r="Z32" s="4" t="s">
        <v>1580</v>
      </c>
      <c r="AA32" s="4" t="s">
        <v>1578</v>
      </c>
      <c r="AB32" s="10"/>
      <c r="AC32" s="10"/>
      <c r="AF32" s="11"/>
      <c r="AG32" s="11"/>
    </row>
    <row r="33" spans="1:33" ht="12.75">
      <c r="A33" s="4">
        <v>25</v>
      </c>
      <c r="B33" t="s">
        <v>1643</v>
      </c>
      <c r="C33" s="7" t="s">
        <v>1644</v>
      </c>
      <c r="D33" s="4" t="s">
        <v>1578</v>
      </c>
      <c r="E33" s="4" t="s">
        <v>1578</v>
      </c>
      <c r="F33" s="4" t="s">
        <v>1578</v>
      </c>
      <c r="G33" s="4" t="s">
        <v>1578</v>
      </c>
      <c r="H33" s="4" t="s">
        <v>1578</v>
      </c>
      <c r="I33" s="4" t="s">
        <v>1578</v>
      </c>
      <c r="J33" s="4" t="s">
        <v>1578</v>
      </c>
      <c r="K33" s="4" t="s">
        <v>1578</v>
      </c>
      <c r="R33" s="10">
        <v>0</v>
      </c>
      <c r="S33" s="10">
        <v>34.6144</v>
      </c>
      <c r="T33" s="4" t="s">
        <v>1549</v>
      </c>
      <c r="U33" s="4">
        <v>0.07999999821186066</v>
      </c>
      <c r="V33" s="4">
        <v>0.07999999821186066</v>
      </c>
      <c r="W33" s="4" t="s">
        <v>1550</v>
      </c>
      <c r="X33" s="5" t="s">
        <v>1645</v>
      </c>
      <c r="Y33">
        <v>1</v>
      </c>
      <c r="Z33" s="4" t="s">
        <v>1578</v>
      </c>
      <c r="AA33" s="4" t="s">
        <v>1578</v>
      </c>
      <c r="AB33" s="10"/>
      <c r="AC33" s="10"/>
      <c r="AF33" s="11"/>
      <c r="AG33" s="11"/>
    </row>
    <row r="34" spans="1:33" ht="12.75">
      <c r="A34" s="4">
        <v>26</v>
      </c>
      <c r="B34" t="s">
        <v>1646</v>
      </c>
      <c r="C34" s="7" t="s">
        <v>1647</v>
      </c>
      <c r="E34" s="4" t="s">
        <v>1578</v>
      </c>
      <c r="R34" s="10"/>
      <c r="S34" s="10"/>
      <c r="X34" s="5">
        <v>22</v>
      </c>
      <c r="Z34" s="4" t="s">
        <v>1580</v>
      </c>
      <c r="AA34" s="4" t="s">
        <v>1580</v>
      </c>
      <c r="AB34" s="10"/>
      <c r="AC34" s="10"/>
      <c r="AF34" s="11"/>
      <c r="AG34" s="11"/>
    </row>
    <row r="35" spans="1:33" ht="12.75">
      <c r="A35" s="4">
        <v>27</v>
      </c>
      <c r="B35" t="s">
        <v>1648</v>
      </c>
      <c r="C35" s="7" t="s">
        <v>1649</v>
      </c>
      <c r="D35" s="4" t="s">
        <v>1578</v>
      </c>
      <c r="E35" s="4" t="s">
        <v>1578</v>
      </c>
      <c r="F35" s="4" t="s">
        <v>1578</v>
      </c>
      <c r="G35" s="4" t="s">
        <v>1578</v>
      </c>
      <c r="H35" s="4" t="s">
        <v>1578</v>
      </c>
      <c r="I35" s="4" t="s">
        <v>1578</v>
      </c>
      <c r="J35" s="4" t="s">
        <v>1578</v>
      </c>
      <c r="K35" s="4" t="s">
        <v>1578</v>
      </c>
      <c r="M35" s="4" t="s">
        <v>1578</v>
      </c>
      <c r="R35" s="10">
        <v>0</v>
      </c>
      <c r="S35" s="10">
        <v>194.4339</v>
      </c>
      <c r="T35" s="4" t="s">
        <v>1549</v>
      </c>
      <c r="U35" s="4">
        <v>0.019999999552965164</v>
      </c>
      <c r="V35" s="4">
        <v>22.719999313354492</v>
      </c>
      <c r="W35" s="4" t="s">
        <v>1550</v>
      </c>
      <c r="X35" s="5" t="s">
        <v>1650</v>
      </c>
      <c r="Y35">
        <v>1</v>
      </c>
      <c r="Z35" s="4" t="s">
        <v>1578</v>
      </c>
      <c r="AA35" s="4" t="s">
        <v>1578</v>
      </c>
      <c r="AB35" s="10"/>
      <c r="AC35" s="10"/>
      <c r="AF35" s="11"/>
      <c r="AG35" s="11"/>
    </row>
    <row r="36" spans="1:33" ht="12.75">
      <c r="A36" s="4">
        <v>28</v>
      </c>
      <c r="B36" t="s">
        <v>1651</v>
      </c>
      <c r="C36" s="7" t="s">
        <v>1652</v>
      </c>
      <c r="D36" s="4" t="s">
        <v>1578</v>
      </c>
      <c r="E36" s="4" t="s">
        <v>1578</v>
      </c>
      <c r="F36" s="4" t="s">
        <v>1578</v>
      </c>
      <c r="G36" s="4" t="s">
        <v>1578</v>
      </c>
      <c r="H36" s="4" t="s">
        <v>1578</v>
      </c>
      <c r="I36" s="4" t="s">
        <v>1578</v>
      </c>
      <c r="J36" s="4" t="s">
        <v>1578</v>
      </c>
      <c r="K36" s="4" t="s">
        <v>1578</v>
      </c>
      <c r="R36" s="10">
        <v>0</v>
      </c>
      <c r="S36" s="10">
        <v>20.755</v>
      </c>
      <c r="T36" s="4" t="s">
        <v>1549</v>
      </c>
      <c r="U36" s="4">
        <v>2.369999885559082</v>
      </c>
      <c r="V36" s="4">
        <v>3.6600000858306885</v>
      </c>
      <c r="W36" s="4" t="s">
        <v>1550</v>
      </c>
      <c r="X36" s="5" t="s">
        <v>1613</v>
      </c>
      <c r="Y36">
        <v>1</v>
      </c>
      <c r="Z36" s="4" t="s">
        <v>1578</v>
      </c>
      <c r="AA36" s="4" t="s">
        <v>1578</v>
      </c>
      <c r="AB36" s="10"/>
      <c r="AC36" s="10"/>
      <c r="AF36" s="11"/>
      <c r="AG36" s="11"/>
    </row>
    <row r="37" spans="1:33" ht="12.75">
      <c r="A37" s="4">
        <v>29</v>
      </c>
      <c r="B37" t="s">
        <v>1653</v>
      </c>
      <c r="C37" s="7" t="s">
        <v>1654</v>
      </c>
      <c r="D37" s="4" t="s">
        <v>1578</v>
      </c>
      <c r="E37" s="4" t="s">
        <v>1578</v>
      </c>
      <c r="F37" s="4" t="s">
        <v>1578</v>
      </c>
      <c r="G37" s="4" t="s">
        <v>1578</v>
      </c>
      <c r="H37" s="4" t="s">
        <v>1578</v>
      </c>
      <c r="I37" s="4" t="s">
        <v>1578</v>
      </c>
      <c r="J37" s="4" t="s">
        <v>1578</v>
      </c>
      <c r="K37" s="4" t="s">
        <v>1578</v>
      </c>
      <c r="M37" s="4" t="s">
        <v>1578</v>
      </c>
      <c r="R37" s="10">
        <v>0</v>
      </c>
      <c r="S37" s="10">
        <v>42.8186</v>
      </c>
      <c r="T37" s="4" t="s">
        <v>1549</v>
      </c>
      <c r="U37" s="4">
        <v>0.18000000715255737</v>
      </c>
      <c r="V37" s="4">
        <v>2.549999952316284</v>
      </c>
      <c r="W37" s="4" t="s">
        <v>1550</v>
      </c>
      <c r="X37" s="5" t="s">
        <v>1655</v>
      </c>
      <c r="Y37">
        <v>1</v>
      </c>
      <c r="Z37" s="4" t="s">
        <v>1578</v>
      </c>
      <c r="AA37" s="4" t="s">
        <v>1578</v>
      </c>
      <c r="AB37" s="10"/>
      <c r="AC37" s="10"/>
      <c r="AF37" s="11"/>
      <c r="AG37" s="11"/>
    </row>
    <row r="38" spans="1:33" ht="12.75">
      <c r="A38" s="4">
        <v>30</v>
      </c>
      <c r="B38" t="s">
        <v>1656</v>
      </c>
      <c r="C38" s="7" t="s">
        <v>1657</v>
      </c>
      <c r="D38" s="4" t="s">
        <v>1578</v>
      </c>
      <c r="E38" s="4" t="s">
        <v>1578</v>
      </c>
      <c r="F38" s="4" t="s">
        <v>1578</v>
      </c>
      <c r="G38" s="4" t="s">
        <v>1578</v>
      </c>
      <c r="H38" s="4" t="s">
        <v>1578</v>
      </c>
      <c r="I38" s="4" t="s">
        <v>1578</v>
      </c>
      <c r="J38" s="4" t="s">
        <v>1578</v>
      </c>
      <c r="K38" s="4" t="s">
        <v>1578</v>
      </c>
      <c r="R38" s="10">
        <v>0</v>
      </c>
      <c r="S38" s="10">
        <v>12.63405704498291</v>
      </c>
      <c r="T38" s="4" t="s">
        <v>1549</v>
      </c>
      <c r="U38" s="4">
        <v>0.25</v>
      </c>
      <c r="V38" s="4">
        <v>0.25</v>
      </c>
      <c r="W38" s="4" t="s">
        <v>1550</v>
      </c>
      <c r="X38" s="5" t="s">
        <v>1658</v>
      </c>
      <c r="Y38">
        <v>1</v>
      </c>
      <c r="Z38" s="4" t="s">
        <v>1578</v>
      </c>
      <c r="AA38" s="4" t="s">
        <v>1578</v>
      </c>
      <c r="AB38" s="10"/>
      <c r="AC38" s="10"/>
      <c r="AF38" s="11"/>
      <c r="AG38" s="11"/>
    </row>
    <row r="39" spans="1:33" ht="12.75">
      <c r="A39" s="4">
        <v>31</v>
      </c>
      <c r="B39" t="s">
        <v>1659</v>
      </c>
      <c r="C39" s="7" t="s">
        <v>1660</v>
      </c>
      <c r="D39" s="4" t="s">
        <v>1578</v>
      </c>
      <c r="E39" s="4" t="s">
        <v>1578</v>
      </c>
      <c r="F39" s="4" t="s">
        <v>1578</v>
      </c>
      <c r="G39" s="4" t="s">
        <v>1578</v>
      </c>
      <c r="H39" s="4" t="s">
        <v>1578</v>
      </c>
      <c r="I39" s="4" t="s">
        <v>1578</v>
      </c>
      <c r="J39" s="4" t="s">
        <v>1578</v>
      </c>
      <c r="K39" s="4" t="s">
        <v>1578</v>
      </c>
      <c r="M39" s="4" t="s">
        <v>1578</v>
      </c>
      <c r="R39" s="10">
        <v>0</v>
      </c>
      <c r="S39" s="10">
        <v>116.8238</v>
      </c>
      <c r="T39" s="4" t="s">
        <v>1549</v>
      </c>
      <c r="U39" s="4">
        <v>0.05000000074505806</v>
      </c>
      <c r="V39" s="4">
        <v>0.2199999988079071</v>
      </c>
      <c r="W39" s="4" t="s">
        <v>1550</v>
      </c>
      <c r="X39" s="5" t="s">
        <v>1661</v>
      </c>
      <c r="Y39">
        <v>1</v>
      </c>
      <c r="AA39" s="4" t="s">
        <v>1578</v>
      </c>
      <c r="AB39" s="10"/>
      <c r="AC39" s="10"/>
      <c r="AF39" s="11"/>
      <c r="AG39" s="11"/>
    </row>
    <row r="40" spans="1:33" ht="12.75">
      <c r="A40" s="4">
        <v>32</v>
      </c>
      <c r="B40" t="s">
        <v>1662</v>
      </c>
      <c r="C40" s="7" t="s">
        <v>1663</v>
      </c>
      <c r="D40" s="4" t="s">
        <v>1578</v>
      </c>
      <c r="E40" s="4" t="s">
        <v>1578</v>
      </c>
      <c r="R40" s="10">
        <v>0.15000000596046448</v>
      </c>
      <c r="S40" s="10">
        <v>0.4099999964237213</v>
      </c>
      <c r="T40" s="4" t="s">
        <v>1549</v>
      </c>
      <c r="X40" s="12">
        <v>22193</v>
      </c>
      <c r="Y40">
        <v>1</v>
      </c>
      <c r="Z40" s="4" t="s">
        <v>1580</v>
      </c>
      <c r="AA40" s="4" t="s">
        <v>1578</v>
      </c>
      <c r="AB40" s="10"/>
      <c r="AC40" s="10"/>
      <c r="AF40" s="11"/>
      <c r="AG40" s="11"/>
    </row>
    <row r="41" spans="1:33" ht="12.75">
      <c r="A41" s="4">
        <v>33</v>
      </c>
      <c r="B41" t="s">
        <v>1664</v>
      </c>
      <c r="C41" s="7" t="s">
        <v>1665</v>
      </c>
      <c r="D41" s="4" t="s">
        <v>1578</v>
      </c>
      <c r="E41" s="4" t="s">
        <v>1578</v>
      </c>
      <c r="F41" s="4" t="s">
        <v>1578</v>
      </c>
      <c r="G41" s="4" t="s">
        <v>1578</v>
      </c>
      <c r="H41" s="4" t="s">
        <v>1578</v>
      </c>
      <c r="I41" s="4" t="s">
        <v>1578</v>
      </c>
      <c r="J41" s="4" t="s">
        <v>1578</v>
      </c>
      <c r="K41" s="4" t="s">
        <v>1578</v>
      </c>
      <c r="R41" s="10">
        <v>0</v>
      </c>
      <c r="S41" s="10">
        <v>17.600000381469727</v>
      </c>
      <c r="T41" s="4" t="s">
        <v>1549</v>
      </c>
      <c r="U41" s="4">
        <v>2.0799999237060547</v>
      </c>
      <c r="V41" s="4">
        <v>2.109999895095825</v>
      </c>
      <c r="W41" s="4" t="s">
        <v>1550</v>
      </c>
      <c r="X41" s="5" t="s">
        <v>1666</v>
      </c>
      <c r="Y41">
        <v>1</v>
      </c>
      <c r="Z41" s="4" t="s">
        <v>1578</v>
      </c>
      <c r="AA41" s="4" t="s">
        <v>1578</v>
      </c>
      <c r="AB41" s="10"/>
      <c r="AC41" s="10"/>
      <c r="AF41" s="11"/>
      <c r="AG41" s="11"/>
    </row>
    <row r="42" spans="1:33" ht="12.75">
      <c r="A42" s="4">
        <v>34</v>
      </c>
      <c r="B42" t="s">
        <v>1667</v>
      </c>
      <c r="C42" s="7" t="s">
        <v>1668</v>
      </c>
      <c r="D42" s="4" t="s">
        <v>1578</v>
      </c>
      <c r="E42" s="4" t="s">
        <v>1578</v>
      </c>
      <c r="R42" s="10">
        <v>0</v>
      </c>
      <c r="S42" s="10">
        <v>27.00965690612793</v>
      </c>
      <c r="T42" s="4" t="s">
        <v>1549</v>
      </c>
      <c r="X42" s="12">
        <v>46131188</v>
      </c>
      <c r="Y42">
        <v>1</v>
      </c>
      <c r="Z42" s="4" t="s">
        <v>1580</v>
      </c>
      <c r="AA42" s="4" t="s">
        <v>1578</v>
      </c>
      <c r="AB42" s="10"/>
      <c r="AC42" s="10"/>
      <c r="AF42" s="11"/>
      <c r="AG42" s="11"/>
    </row>
    <row r="43" spans="1:33" ht="12.75">
      <c r="A43" s="4">
        <v>35</v>
      </c>
      <c r="B43" t="s">
        <v>1669</v>
      </c>
      <c r="C43" s="7" t="s">
        <v>1670</v>
      </c>
      <c r="D43" s="4" t="s">
        <v>1578</v>
      </c>
      <c r="E43" s="4" t="s">
        <v>1578</v>
      </c>
      <c r="F43" s="4" t="s">
        <v>1578</v>
      </c>
      <c r="G43" s="4" t="s">
        <v>1578</v>
      </c>
      <c r="H43" s="4" t="s">
        <v>1578</v>
      </c>
      <c r="K43" s="4" t="s">
        <v>1578</v>
      </c>
      <c r="R43" s="10">
        <v>0</v>
      </c>
      <c r="S43" s="10">
        <v>36.78901672363281</v>
      </c>
      <c r="T43" s="4" t="s">
        <v>1549</v>
      </c>
      <c r="U43" s="4">
        <v>0.03999999910593033</v>
      </c>
      <c r="V43" s="4">
        <v>5.360000133514404</v>
      </c>
      <c r="W43" s="4" t="s">
        <v>1550</v>
      </c>
      <c r="X43" s="5" t="s">
        <v>1671</v>
      </c>
      <c r="Y43">
        <v>1</v>
      </c>
      <c r="Z43" s="4" t="s">
        <v>1578</v>
      </c>
      <c r="AA43" s="4" t="s">
        <v>1578</v>
      </c>
      <c r="AB43" s="10"/>
      <c r="AC43" s="10"/>
      <c r="AF43" s="11"/>
      <c r="AG43" s="11"/>
    </row>
    <row r="44" spans="1:33" ht="12.75">
      <c r="A44" s="4">
        <v>36</v>
      </c>
      <c r="B44" t="s">
        <v>1672</v>
      </c>
      <c r="C44" s="7" t="s">
        <v>1673</v>
      </c>
      <c r="D44" s="4" t="s">
        <v>1578</v>
      </c>
      <c r="R44" s="10"/>
      <c r="S44" s="10"/>
      <c r="X44" s="5">
        <v>29</v>
      </c>
      <c r="Z44" s="4" t="s">
        <v>1580</v>
      </c>
      <c r="AA44" s="4" t="s">
        <v>1580</v>
      </c>
      <c r="AB44" s="10"/>
      <c r="AC44" s="10"/>
      <c r="AF44" s="11"/>
      <c r="AG44" s="11"/>
    </row>
    <row r="45" spans="1:33" ht="12.75">
      <c r="A45" s="4">
        <v>37</v>
      </c>
      <c r="B45" t="s">
        <v>1674</v>
      </c>
      <c r="C45" s="7" t="s">
        <v>1675</v>
      </c>
      <c r="D45" s="4" t="s">
        <v>1578</v>
      </c>
      <c r="E45" s="4" t="s">
        <v>1578</v>
      </c>
      <c r="F45" s="4" t="s">
        <v>1578</v>
      </c>
      <c r="G45" s="4" t="s">
        <v>1578</v>
      </c>
      <c r="H45" s="4" t="s">
        <v>1578</v>
      </c>
      <c r="I45" s="4" t="s">
        <v>1578</v>
      </c>
      <c r="J45" s="4" t="s">
        <v>1578</v>
      </c>
      <c r="K45" s="4" t="s">
        <v>1578</v>
      </c>
      <c r="R45" s="10">
        <v>0</v>
      </c>
      <c r="S45" s="10">
        <v>15.8192</v>
      </c>
      <c r="T45" s="4" t="s">
        <v>1549</v>
      </c>
      <c r="X45" s="5" t="s">
        <v>1676</v>
      </c>
      <c r="Y45">
        <v>1</v>
      </c>
      <c r="Z45" s="4" t="s">
        <v>1580</v>
      </c>
      <c r="AA45" s="4" t="s">
        <v>1578</v>
      </c>
      <c r="AB45" s="10"/>
      <c r="AC45" s="10"/>
      <c r="AF45" s="11"/>
      <c r="AG45" s="11"/>
    </row>
    <row r="46" spans="1:33" ht="12.75">
      <c r="A46" s="4">
        <v>38</v>
      </c>
      <c r="B46" t="s">
        <v>1677</v>
      </c>
      <c r="C46" s="7" t="s">
        <v>1678</v>
      </c>
      <c r="E46" s="4" t="s">
        <v>1578</v>
      </c>
      <c r="R46" s="10"/>
      <c r="S46" s="10"/>
      <c r="X46" s="5">
        <v>22</v>
      </c>
      <c r="Z46" s="4" t="s">
        <v>1580</v>
      </c>
      <c r="AB46" s="10"/>
      <c r="AC46" s="10"/>
      <c r="AF46" s="11"/>
      <c r="AG46" s="11"/>
    </row>
    <row r="47" spans="1:33" ht="12.75">
      <c r="A47" s="4">
        <v>39</v>
      </c>
      <c r="B47" t="s">
        <v>1679</v>
      </c>
      <c r="C47" s="7" t="s">
        <v>1680</v>
      </c>
      <c r="D47" s="4" t="s">
        <v>1578</v>
      </c>
      <c r="E47" s="4" t="s">
        <v>1578</v>
      </c>
      <c r="F47" s="4" t="s">
        <v>1578</v>
      </c>
      <c r="G47" s="4" t="s">
        <v>1578</v>
      </c>
      <c r="H47" s="4" t="s">
        <v>1578</v>
      </c>
      <c r="I47" s="4" t="s">
        <v>1578</v>
      </c>
      <c r="J47" s="4" t="s">
        <v>1578</v>
      </c>
      <c r="K47" s="4" t="s">
        <v>1578</v>
      </c>
      <c r="R47" s="10">
        <v>0</v>
      </c>
      <c r="S47" s="10">
        <v>14.4212</v>
      </c>
      <c r="T47" s="4" t="s">
        <v>1549</v>
      </c>
      <c r="X47" s="5" t="s">
        <v>1681</v>
      </c>
      <c r="Z47" s="4" t="s">
        <v>1580</v>
      </c>
      <c r="AB47" s="10"/>
      <c r="AC47" s="10"/>
      <c r="AF47" s="11"/>
      <c r="AG47" s="11"/>
    </row>
    <row r="48" spans="1:33" ht="12.75">
      <c r="A48" s="4">
        <v>40</v>
      </c>
      <c r="B48" t="s">
        <v>1682</v>
      </c>
      <c r="C48" s="7" t="s">
        <v>1683</v>
      </c>
      <c r="E48" s="4" t="s">
        <v>1578</v>
      </c>
      <c r="R48" s="10"/>
      <c r="S48" s="10"/>
      <c r="X48" s="5">
        <v>24</v>
      </c>
      <c r="Z48" s="4" t="s">
        <v>1580</v>
      </c>
      <c r="AB48" s="10"/>
      <c r="AC48" s="10"/>
      <c r="AF48" s="11"/>
      <c r="AG48" s="11"/>
    </row>
    <row r="49" spans="1:33" ht="12.75">
      <c r="A49" s="4">
        <v>41</v>
      </c>
      <c r="B49" t="s">
        <v>1684</v>
      </c>
      <c r="C49" s="7" t="s">
        <v>1685</v>
      </c>
      <c r="D49" s="4" t="s">
        <v>1578</v>
      </c>
      <c r="R49" s="10"/>
      <c r="S49" s="10"/>
      <c r="X49" s="5">
        <v>24</v>
      </c>
      <c r="Z49" s="4" t="s">
        <v>1580</v>
      </c>
      <c r="AB49" s="10"/>
      <c r="AC49" s="10"/>
      <c r="AF49" s="11"/>
      <c r="AG49" s="11"/>
    </row>
    <row r="50" spans="1:33" ht="12.75">
      <c r="A50" s="4">
        <v>42</v>
      </c>
      <c r="B50" t="s">
        <v>1686</v>
      </c>
      <c r="C50" s="7" t="s">
        <v>1687</v>
      </c>
      <c r="D50" s="4" t="s">
        <v>1578</v>
      </c>
      <c r="F50" s="4" t="s">
        <v>1578</v>
      </c>
      <c r="M50" s="4" t="s">
        <v>1578</v>
      </c>
      <c r="R50" s="10">
        <v>0</v>
      </c>
      <c r="S50" s="10">
        <v>0.03</v>
      </c>
      <c r="T50" s="4" t="s">
        <v>1549</v>
      </c>
      <c r="X50" s="5" t="s">
        <v>1688</v>
      </c>
      <c r="Y50">
        <v>1</v>
      </c>
      <c r="Z50" s="4" t="s">
        <v>1578</v>
      </c>
      <c r="AA50" s="4" t="s">
        <v>1578</v>
      </c>
      <c r="AB50" s="10"/>
      <c r="AC50" s="10"/>
      <c r="AF50" s="11"/>
      <c r="AG50" s="11"/>
    </row>
    <row r="51" spans="1:33" ht="12.75">
      <c r="A51" s="4">
        <v>43</v>
      </c>
      <c r="B51" t="s">
        <v>1689</v>
      </c>
      <c r="C51" s="7" t="s">
        <v>1690</v>
      </c>
      <c r="E51" s="4" t="s">
        <v>1578</v>
      </c>
      <c r="R51" s="10"/>
      <c r="S51" s="10"/>
      <c r="X51" s="5">
        <v>24</v>
      </c>
      <c r="Z51" s="4" t="s">
        <v>1580</v>
      </c>
      <c r="AA51" s="4" t="s">
        <v>1580</v>
      </c>
      <c r="AB51" s="10"/>
      <c r="AC51" s="10"/>
      <c r="AF51" s="11"/>
      <c r="AG51" s="11"/>
    </row>
    <row r="52" spans="1:33" ht="12.75">
      <c r="A52" s="4">
        <v>44</v>
      </c>
      <c r="B52" t="s">
        <v>1691</v>
      </c>
      <c r="C52" s="7" t="s">
        <v>1692</v>
      </c>
      <c r="D52" s="4" t="s">
        <v>1578</v>
      </c>
      <c r="H52" s="4" t="s">
        <v>1578</v>
      </c>
      <c r="R52" s="10">
        <v>0.009999999776482582</v>
      </c>
      <c r="S52" s="10">
        <v>0.3799999952316284</v>
      </c>
      <c r="T52" s="4" t="s">
        <v>1549</v>
      </c>
      <c r="X52" s="12">
        <v>31193</v>
      </c>
      <c r="Y52">
        <v>1</v>
      </c>
      <c r="Z52" s="4" t="s">
        <v>1580</v>
      </c>
      <c r="AA52" s="4" t="s">
        <v>1578</v>
      </c>
      <c r="AB52" s="10"/>
      <c r="AC52" s="10"/>
      <c r="AF52" s="11"/>
      <c r="AG52" s="11"/>
    </row>
    <row r="53" spans="1:33" ht="12.75">
      <c r="A53" s="4">
        <v>45</v>
      </c>
      <c r="B53" t="s">
        <v>1693</v>
      </c>
      <c r="C53" s="7" t="s">
        <v>1694</v>
      </c>
      <c r="D53" s="4" t="s">
        <v>1578</v>
      </c>
      <c r="E53" s="4" t="s">
        <v>1578</v>
      </c>
      <c r="H53" s="4" t="s">
        <v>1578</v>
      </c>
      <c r="R53" s="10"/>
      <c r="S53" s="10"/>
      <c r="X53" s="12">
        <v>31131</v>
      </c>
      <c r="Y53">
        <v>1</v>
      </c>
      <c r="Z53" s="4" t="s">
        <v>1580</v>
      </c>
      <c r="AA53" s="4" t="s">
        <v>1578</v>
      </c>
      <c r="AB53" s="10"/>
      <c r="AC53" s="10"/>
      <c r="AF53" s="11"/>
      <c r="AG53" s="11"/>
    </row>
    <row r="54" spans="1:33" ht="12.75">
      <c r="A54" s="4">
        <v>46</v>
      </c>
      <c r="B54" t="s">
        <v>1695</v>
      </c>
      <c r="C54" s="7" t="s">
        <v>1696</v>
      </c>
      <c r="D54" s="4" t="s">
        <v>1578</v>
      </c>
      <c r="E54" s="4" t="s">
        <v>1578</v>
      </c>
      <c r="H54" s="4" t="s">
        <v>1578</v>
      </c>
      <c r="R54" s="10">
        <v>0.011649394407868385</v>
      </c>
      <c r="S54" s="10">
        <v>0.012013457715511322</v>
      </c>
      <c r="T54" s="4" t="s">
        <v>1549</v>
      </c>
      <c r="U54" s="4">
        <v>3.3399999141693115</v>
      </c>
      <c r="V54" s="4">
        <v>2.569999933242798</v>
      </c>
      <c r="W54" s="4" t="s">
        <v>1550</v>
      </c>
      <c r="X54" s="12">
        <v>31131184189</v>
      </c>
      <c r="Y54">
        <v>1</v>
      </c>
      <c r="Z54" s="4" t="s">
        <v>1578</v>
      </c>
      <c r="AA54" s="4" t="s">
        <v>1578</v>
      </c>
      <c r="AB54" s="10"/>
      <c r="AC54" s="10"/>
      <c r="AF54" s="11"/>
      <c r="AG54" s="11"/>
    </row>
    <row r="55" spans="1:33" ht="12.75">
      <c r="A55" s="4">
        <v>47</v>
      </c>
      <c r="B55" t="s">
        <v>1697</v>
      </c>
      <c r="C55" s="7" t="s">
        <v>1698</v>
      </c>
      <c r="D55" s="4" t="s">
        <v>1578</v>
      </c>
      <c r="F55" s="4" t="s">
        <v>1578</v>
      </c>
      <c r="G55" s="4" t="s">
        <v>1578</v>
      </c>
      <c r="R55" s="10">
        <v>0.00039999998989515007</v>
      </c>
      <c r="S55" s="10">
        <v>6.448198318481445</v>
      </c>
      <c r="T55" s="4" t="s">
        <v>1549</v>
      </c>
      <c r="U55" s="4">
        <v>0.0002500000118743628</v>
      </c>
      <c r="V55" s="4">
        <v>127.98999786376953</v>
      </c>
      <c r="W55" s="4" t="s">
        <v>1550</v>
      </c>
      <c r="X55" s="5" t="s">
        <v>1699</v>
      </c>
      <c r="Y55">
        <v>1</v>
      </c>
      <c r="AA55" s="4" t="s">
        <v>1578</v>
      </c>
      <c r="AB55" s="10"/>
      <c r="AC55" s="10"/>
      <c r="AF55" s="11"/>
      <c r="AG55" s="11"/>
    </row>
    <row r="56" spans="1:33" ht="12.75">
      <c r="A56" s="4">
        <v>48</v>
      </c>
      <c r="B56" t="s">
        <v>1700</v>
      </c>
      <c r="C56" s="7" t="s">
        <v>1701</v>
      </c>
      <c r="D56" s="4" t="s">
        <v>1578</v>
      </c>
      <c r="E56" s="4" t="s">
        <v>1578</v>
      </c>
      <c r="H56" s="4" t="s">
        <v>1578</v>
      </c>
      <c r="R56" s="10">
        <v>1.659999966621399</v>
      </c>
      <c r="S56" s="10">
        <v>1.659999966621399</v>
      </c>
      <c r="T56" s="4" t="s">
        <v>1549</v>
      </c>
      <c r="X56" s="5" t="s">
        <v>1702</v>
      </c>
      <c r="Y56">
        <v>1</v>
      </c>
      <c r="Z56" s="4" t="s">
        <v>1580</v>
      </c>
      <c r="AA56" s="4" t="s">
        <v>1578</v>
      </c>
      <c r="AB56" s="10"/>
      <c r="AC56" s="10"/>
      <c r="AF56" s="11"/>
      <c r="AG56" s="11"/>
    </row>
    <row r="57" spans="1:33" ht="12.75">
      <c r="A57" s="4">
        <v>49</v>
      </c>
      <c r="B57" t="s">
        <v>1703</v>
      </c>
      <c r="C57" s="7" t="s">
        <v>1704</v>
      </c>
      <c r="D57" s="4" t="s">
        <v>1578</v>
      </c>
      <c r="H57" s="4" t="s">
        <v>1578</v>
      </c>
      <c r="R57" s="10">
        <v>0.05000000074505806</v>
      </c>
      <c r="S57" s="10">
        <v>0.8700000047683716</v>
      </c>
      <c r="T57" s="4" t="s">
        <v>1549</v>
      </c>
      <c r="X57" s="12">
        <v>31193</v>
      </c>
      <c r="Y57">
        <v>1</v>
      </c>
      <c r="Z57" s="4" t="s">
        <v>1580</v>
      </c>
      <c r="AA57" s="4" t="s">
        <v>1578</v>
      </c>
      <c r="AB57" s="10"/>
      <c r="AC57" s="10"/>
      <c r="AF57" s="11"/>
      <c r="AG57" s="11"/>
    </row>
    <row r="58" spans="1:33" ht="12.75">
      <c r="A58" s="4">
        <v>50</v>
      </c>
      <c r="B58" t="s">
        <v>1705</v>
      </c>
      <c r="C58" s="7" t="s">
        <v>1706</v>
      </c>
      <c r="F58" s="4" t="s">
        <v>1578</v>
      </c>
      <c r="G58" s="4" t="s">
        <v>1578</v>
      </c>
      <c r="R58" s="10">
        <v>7.599999918284084E-08</v>
      </c>
      <c r="S58" s="10">
        <v>7.599999918284084E-08</v>
      </c>
      <c r="T58" s="4" t="s">
        <v>1549</v>
      </c>
      <c r="X58" s="5" t="s">
        <v>1707</v>
      </c>
      <c r="Y58">
        <v>1</v>
      </c>
      <c r="Z58" s="4" t="s">
        <v>1580</v>
      </c>
      <c r="AA58" s="4" t="s">
        <v>1578</v>
      </c>
      <c r="AB58" s="10"/>
      <c r="AC58" s="10"/>
      <c r="AF58" s="11"/>
      <c r="AG58" s="11"/>
    </row>
    <row r="59" spans="1:33" ht="12.75">
      <c r="A59" s="4">
        <v>51</v>
      </c>
      <c r="B59" t="s">
        <v>1708</v>
      </c>
      <c r="C59" s="7" t="s">
        <v>1709</v>
      </c>
      <c r="F59" s="4" t="s">
        <v>1578</v>
      </c>
      <c r="R59" s="10"/>
      <c r="S59" s="10"/>
      <c r="X59" s="5">
        <v>9</v>
      </c>
      <c r="Z59" s="4" t="s">
        <v>1580</v>
      </c>
      <c r="AA59" s="4" t="s">
        <v>1580</v>
      </c>
      <c r="AB59" s="10"/>
      <c r="AC59" s="10"/>
      <c r="AF59" s="11"/>
      <c r="AG59" s="11"/>
    </row>
    <row r="60" spans="1:33" ht="12.75">
      <c r="A60" s="4">
        <v>52</v>
      </c>
      <c r="B60" t="s">
        <v>1710</v>
      </c>
      <c r="C60" s="7" t="s">
        <v>1711</v>
      </c>
      <c r="F60" s="4" t="s">
        <v>1578</v>
      </c>
      <c r="R60" s="10"/>
      <c r="S60" s="10"/>
      <c r="X60" s="5">
        <v>9</v>
      </c>
      <c r="Z60" s="4" t="s">
        <v>1580</v>
      </c>
      <c r="AA60" s="4" t="s">
        <v>1580</v>
      </c>
      <c r="AB60" s="10"/>
      <c r="AC60" s="10"/>
      <c r="AF60" s="11"/>
      <c r="AG60" s="11"/>
    </row>
    <row r="61" spans="1:33" ht="12.75">
      <c r="A61" s="4">
        <v>53</v>
      </c>
      <c r="B61" t="s">
        <v>1712</v>
      </c>
      <c r="C61" s="7" t="s">
        <v>1713</v>
      </c>
      <c r="F61" s="4" t="s">
        <v>1578</v>
      </c>
      <c r="R61" s="10"/>
      <c r="S61" s="10"/>
      <c r="X61" s="5">
        <v>9</v>
      </c>
      <c r="Z61" s="4" t="s">
        <v>1580</v>
      </c>
      <c r="AA61" s="4" t="s">
        <v>1580</v>
      </c>
      <c r="AB61" s="10"/>
      <c r="AC61" s="10"/>
      <c r="AF61" s="11"/>
      <c r="AG61" s="11"/>
    </row>
    <row r="62" spans="1:33" ht="12.75">
      <c r="A62" s="4">
        <v>54</v>
      </c>
      <c r="B62" t="s">
        <v>1714</v>
      </c>
      <c r="C62" s="7" t="s">
        <v>1715</v>
      </c>
      <c r="F62" s="4" t="s">
        <v>1578</v>
      </c>
      <c r="R62" s="10"/>
      <c r="S62" s="10"/>
      <c r="X62" s="5">
        <v>9</v>
      </c>
      <c r="Z62" s="4" t="s">
        <v>1580</v>
      </c>
      <c r="AA62" s="4" t="s">
        <v>1580</v>
      </c>
      <c r="AB62" s="10"/>
      <c r="AC62" s="10"/>
      <c r="AF62" s="11"/>
      <c r="AG62" s="11"/>
    </row>
    <row r="63" spans="1:33" ht="12.75">
      <c r="A63" s="4">
        <v>55</v>
      </c>
      <c r="B63" t="s">
        <v>1716</v>
      </c>
      <c r="C63" s="7" t="s">
        <v>1717</v>
      </c>
      <c r="D63" s="4" t="s">
        <v>1578</v>
      </c>
      <c r="E63" s="4" t="s">
        <v>1578</v>
      </c>
      <c r="F63" s="4" t="s">
        <v>1578</v>
      </c>
      <c r="G63" s="4" t="s">
        <v>1578</v>
      </c>
      <c r="H63" s="4" t="s">
        <v>1578</v>
      </c>
      <c r="I63" s="4" t="s">
        <v>1578</v>
      </c>
      <c r="J63" s="4" t="s">
        <v>1578</v>
      </c>
      <c r="K63" s="4" t="s">
        <v>1578</v>
      </c>
      <c r="M63" s="4" t="s">
        <v>1578</v>
      </c>
      <c r="R63" s="10">
        <v>0</v>
      </c>
      <c r="S63" s="10">
        <v>22.546</v>
      </c>
      <c r="T63" s="4" t="s">
        <v>1549</v>
      </c>
      <c r="X63" s="5" t="s">
        <v>1718</v>
      </c>
      <c r="Y63">
        <v>1</v>
      </c>
      <c r="Z63" s="4" t="s">
        <v>1580</v>
      </c>
      <c r="AA63" s="4" t="s">
        <v>1578</v>
      </c>
      <c r="AB63" s="10"/>
      <c r="AC63" s="10"/>
      <c r="AF63" s="11"/>
      <c r="AG63" s="11"/>
    </row>
    <row r="64" spans="1:33" ht="12.75">
      <c r="A64" s="4">
        <v>56</v>
      </c>
      <c r="B64" t="s">
        <v>1719</v>
      </c>
      <c r="C64" s="7" t="s">
        <v>1720</v>
      </c>
      <c r="D64" s="4" t="s">
        <v>1578</v>
      </c>
      <c r="E64" s="4" t="s">
        <v>1578</v>
      </c>
      <c r="F64" s="4" t="s">
        <v>1578</v>
      </c>
      <c r="G64" s="4" t="s">
        <v>1578</v>
      </c>
      <c r="H64" s="4" t="s">
        <v>1578</v>
      </c>
      <c r="I64" s="4" t="s">
        <v>1578</v>
      </c>
      <c r="J64" s="4" t="s">
        <v>1578</v>
      </c>
      <c r="K64" s="4" t="s">
        <v>1578</v>
      </c>
      <c r="M64" s="4" t="s">
        <v>1578</v>
      </c>
      <c r="R64" s="10">
        <v>0</v>
      </c>
      <c r="S64" s="10">
        <v>46.5671</v>
      </c>
      <c r="T64" s="4" t="s">
        <v>1549</v>
      </c>
      <c r="U64" s="4">
        <v>0.11999999731779099</v>
      </c>
      <c r="V64" s="4">
        <v>9.479999542236328</v>
      </c>
      <c r="W64" s="4" t="s">
        <v>1550</v>
      </c>
      <c r="X64" s="5" t="s">
        <v>1721</v>
      </c>
      <c r="Y64">
        <v>1</v>
      </c>
      <c r="Z64" s="4" t="s">
        <v>1578</v>
      </c>
      <c r="AA64" s="4" t="s">
        <v>1578</v>
      </c>
      <c r="AB64" s="10"/>
      <c r="AC64" s="10"/>
      <c r="AF64" s="11"/>
      <c r="AG64" s="11"/>
    </row>
    <row r="65" spans="1:33" ht="12.75">
      <c r="A65" s="4">
        <v>57</v>
      </c>
      <c r="B65" t="s">
        <v>1722</v>
      </c>
      <c r="C65" s="7" t="s">
        <v>1723</v>
      </c>
      <c r="F65" s="4" t="s">
        <v>1578</v>
      </c>
      <c r="R65" s="10"/>
      <c r="S65" s="10"/>
      <c r="X65" s="5">
        <v>9</v>
      </c>
      <c r="Z65" s="4" t="s">
        <v>1580</v>
      </c>
      <c r="AA65" s="4" t="s">
        <v>1580</v>
      </c>
      <c r="AB65" s="10"/>
      <c r="AC65" s="10"/>
      <c r="AF65" s="11"/>
      <c r="AG65" s="11"/>
    </row>
    <row r="66" spans="1:33" ht="12.75">
      <c r="A66" s="4">
        <v>58</v>
      </c>
      <c r="B66" t="s">
        <v>1724</v>
      </c>
      <c r="C66" s="7" t="s">
        <v>1725</v>
      </c>
      <c r="F66" s="4" t="s">
        <v>1578</v>
      </c>
      <c r="R66" s="10"/>
      <c r="S66" s="10"/>
      <c r="X66" s="5">
        <v>9</v>
      </c>
      <c r="Z66" s="4" t="s">
        <v>1580</v>
      </c>
      <c r="AA66" s="4" t="s">
        <v>1580</v>
      </c>
      <c r="AB66" s="10"/>
      <c r="AC66" s="10"/>
      <c r="AF66" s="11"/>
      <c r="AG66" s="11"/>
    </row>
    <row r="67" spans="1:33" ht="12.75">
      <c r="A67" s="4">
        <v>59</v>
      </c>
      <c r="B67" t="s">
        <v>1726</v>
      </c>
      <c r="C67" s="7" t="s">
        <v>1727</v>
      </c>
      <c r="F67" s="4" t="s">
        <v>1578</v>
      </c>
      <c r="G67" s="4" t="s">
        <v>1578</v>
      </c>
      <c r="R67" s="10">
        <v>5.5000000998006726E-08</v>
      </c>
      <c r="S67" s="10">
        <v>5.5000000998006726E-08</v>
      </c>
      <c r="T67" s="4" t="s">
        <v>1549</v>
      </c>
      <c r="X67" s="5" t="s">
        <v>1707</v>
      </c>
      <c r="Y67">
        <v>1</v>
      </c>
      <c r="Z67" s="4" t="s">
        <v>1580</v>
      </c>
      <c r="AA67" s="4" t="s">
        <v>1578</v>
      </c>
      <c r="AB67" s="10"/>
      <c r="AC67" s="10"/>
      <c r="AF67" s="11"/>
      <c r="AG67" s="11"/>
    </row>
    <row r="68" spans="1:33" ht="12.75">
      <c r="A68" s="4">
        <v>60</v>
      </c>
      <c r="B68" t="s">
        <v>1728</v>
      </c>
      <c r="C68" s="7" t="s">
        <v>1729</v>
      </c>
      <c r="F68" s="4" t="s">
        <v>1578</v>
      </c>
      <c r="R68" s="10"/>
      <c r="S68" s="10"/>
      <c r="X68" s="5">
        <v>9</v>
      </c>
      <c r="Z68" s="4" t="s">
        <v>1580</v>
      </c>
      <c r="AA68" s="4" t="s">
        <v>1580</v>
      </c>
      <c r="AB68" s="10"/>
      <c r="AC68" s="10"/>
      <c r="AF68" s="11"/>
      <c r="AG68" s="11"/>
    </row>
    <row r="69" spans="1:33" ht="12.75">
      <c r="A69" s="4">
        <v>61</v>
      </c>
      <c r="B69" t="s">
        <v>1730</v>
      </c>
      <c r="C69" s="7" t="s">
        <v>1731</v>
      </c>
      <c r="F69" s="4" t="s">
        <v>1578</v>
      </c>
      <c r="R69" s="10"/>
      <c r="S69" s="10"/>
      <c r="X69" s="5">
        <v>9</v>
      </c>
      <c r="Z69" s="4" t="s">
        <v>1580</v>
      </c>
      <c r="AA69" s="4" t="s">
        <v>1580</v>
      </c>
      <c r="AB69" s="10"/>
      <c r="AC69" s="10"/>
      <c r="AF69" s="11"/>
      <c r="AG69" s="11"/>
    </row>
    <row r="70" spans="1:33" ht="12.75">
      <c r="A70" s="4">
        <v>62</v>
      </c>
      <c r="B70" t="s">
        <v>1732</v>
      </c>
      <c r="C70" s="7" t="s">
        <v>1733</v>
      </c>
      <c r="F70" s="4" t="s">
        <v>1578</v>
      </c>
      <c r="R70" s="10"/>
      <c r="S70" s="10"/>
      <c r="X70" s="5">
        <v>9</v>
      </c>
      <c r="Z70" s="4" t="s">
        <v>1580</v>
      </c>
      <c r="AA70" s="4" t="s">
        <v>1580</v>
      </c>
      <c r="AB70" s="10"/>
      <c r="AC70" s="10"/>
      <c r="AF70" s="11"/>
      <c r="AG70" s="11"/>
    </row>
    <row r="71" spans="1:33" ht="12.75">
      <c r="A71" s="4">
        <v>63</v>
      </c>
      <c r="B71" t="s">
        <v>1734</v>
      </c>
      <c r="C71" s="7" t="s">
        <v>1735</v>
      </c>
      <c r="D71" s="4" t="s">
        <v>1578</v>
      </c>
      <c r="E71" s="4" t="s">
        <v>1578</v>
      </c>
      <c r="F71" s="4" t="s">
        <v>1578</v>
      </c>
      <c r="G71" s="4" t="s">
        <v>1578</v>
      </c>
      <c r="H71" s="4" t="s">
        <v>1578</v>
      </c>
      <c r="I71" s="4" t="s">
        <v>1578</v>
      </c>
      <c r="J71" s="4" t="s">
        <v>1578</v>
      </c>
      <c r="K71" s="4" t="s">
        <v>1578</v>
      </c>
      <c r="M71" s="4" t="s">
        <v>1578</v>
      </c>
      <c r="R71" s="10">
        <v>0</v>
      </c>
      <c r="S71" s="10">
        <v>96.0359</v>
      </c>
      <c r="T71" s="4" t="s">
        <v>1549</v>
      </c>
      <c r="U71" s="4">
        <v>0.07999999821186066</v>
      </c>
      <c r="V71" s="4">
        <v>0.33000001311302185</v>
      </c>
      <c r="W71" s="4" t="s">
        <v>1550</v>
      </c>
      <c r="X71" s="5" t="s">
        <v>1736</v>
      </c>
      <c r="Y71">
        <v>1</v>
      </c>
      <c r="Z71" s="4" t="s">
        <v>1578</v>
      </c>
      <c r="AA71" s="4" t="s">
        <v>1578</v>
      </c>
      <c r="AB71" s="10"/>
      <c r="AC71" s="10"/>
      <c r="AF71" s="11"/>
      <c r="AG71" s="11"/>
    </row>
    <row r="72" spans="1:33" ht="12.75">
      <c r="A72" s="4">
        <v>64</v>
      </c>
      <c r="B72" t="s">
        <v>1737</v>
      </c>
      <c r="C72" s="7" t="s">
        <v>1738</v>
      </c>
      <c r="D72" s="4" t="s">
        <v>1578</v>
      </c>
      <c r="E72" s="4" t="s">
        <v>1578</v>
      </c>
      <c r="F72" s="4" t="s">
        <v>1578</v>
      </c>
      <c r="G72" s="4" t="s">
        <v>1578</v>
      </c>
      <c r="H72" s="4" t="s">
        <v>1578</v>
      </c>
      <c r="I72" s="4" t="s">
        <v>1578</v>
      </c>
      <c r="J72" s="4" t="s">
        <v>1578</v>
      </c>
      <c r="K72" s="4" t="s">
        <v>1578</v>
      </c>
      <c r="M72" s="4" t="s">
        <v>1578</v>
      </c>
      <c r="R72" s="10">
        <v>0</v>
      </c>
      <c r="S72" s="10">
        <v>32.4638</v>
      </c>
      <c r="T72" s="4" t="s">
        <v>1549</v>
      </c>
      <c r="U72" s="4">
        <v>0.009999999776482582</v>
      </c>
      <c r="V72" s="4">
        <v>2.190000057220459</v>
      </c>
      <c r="W72" s="4" t="s">
        <v>1550</v>
      </c>
      <c r="X72" s="5" t="s">
        <v>1739</v>
      </c>
      <c r="Y72">
        <v>1</v>
      </c>
      <c r="Z72" s="4" t="s">
        <v>1578</v>
      </c>
      <c r="AA72" s="4" t="s">
        <v>1578</v>
      </c>
      <c r="AB72" s="10"/>
      <c r="AC72" s="10"/>
      <c r="AF72" s="11"/>
      <c r="AG72" s="11"/>
    </row>
    <row r="73" spans="1:33" ht="12.75">
      <c r="A73" s="4">
        <v>65</v>
      </c>
      <c r="B73" t="s">
        <v>1740</v>
      </c>
      <c r="C73" s="7" t="s">
        <v>1741</v>
      </c>
      <c r="D73" s="4" t="s">
        <v>1578</v>
      </c>
      <c r="E73" s="4" t="s">
        <v>1578</v>
      </c>
      <c r="F73" s="4" t="s">
        <v>1578</v>
      </c>
      <c r="G73" s="4" t="s">
        <v>1578</v>
      </c>
      <c r="H73" s="4" t="s">
        <v>1578</v>
      </c>
      <c r="I73" s="4" t="s">
        <v>1578</v>
      </c>
      <c r="J73" s="4" t="s">
        <v>1578</v>
      </c>
      <c r="K73" s="4" t="s">
        <v>1578</v>
      </c>
      <c r="M73" s="4" t="s">
        <v>1578</v>
      </c>
      <c r="R73" s="10">
        <v>0</v>
      </c>
      <c r="S73" s="10">
        <v>473.11920166015625</v>
      </c>
      <c r="T73" s="4" t="s">
        <v>1549</v>
      </c>
      <c r="U73" s="4">
        <v>0.009999999776482582</v>
      </c>
      <c r="V73" s="4">
        <v>184.3800048828125</v>
      </c>
      <c r="W73" s="4" t="s">
        <v>1550</v>
      </c>
      <c r="X73" s="5" t="s">
        <v>1742</v>
      </c>
      <c r="Y73">
        <v>1</v>
      </c>
      <c r="Z73" s="4" t="s">
        <v>1578</v>
      </c>
      <c r="AA73" s="4" t="s">
        <v>1578</v>
      </c>
      <c r="AB73" s="10"/>
      <c r="AC73" s="10"/>
      <c r="AF73" s="11"/>
      <c r="AG73" s="11"/>
    </row>
    <row r="74" spans="1:33" ht="12.75">
      <c r="A74" s="4">
        <v>66</v>
      </c>
      <c r="B74" t="s">
        <v>1743</v>
      </c>
      <c r="C74" s="7" t="s">
        <v>1744</v>
      </c>
      <c r="D74" s="4" t="s">
        <v>1578</v>
      </c>
      <c r="E74" s="4" t="s">
        <v>1578</v>
      </c>
      <c r="R74" s="10">
        <v>0.019655602052807808</v>
      </c>
      <c r="S74" s="10">
        <v>86.8983383178711</v>
      </c>
      <c r="T74" s="4" t="s">
        <v>1549</v>
      </c>
      <c r="X74" s="12">
        <v>46131188</v>
      </c>
      <c r="Y74">
        <v>1</v>
      </c>
      <c r="Z74" s="4" t="s">
        <v>1580</v>
      </c>
      <c r="AA74" s="4" t="s">
        <v>1578</v>
      </c>
      <c r="AB74" s="10"/>
      <c r="AC74" s="10"/>
      <c r="AF74" s="11"/>
      <c r="AG74" s="11"/>
    </row>
    <row r="75" spans="1:33" ht="12.75">
      <c r="A75" s="4">
        <v>67</v>
      </c>
      <c r="B75" t="s">
        <v>1745</v>
      </c>
      <c r="C75" s="7" t="s">
        <v>1746</v>
      </c>
      <c r="D75" s="4" t="s">
        <v>1578</v>
      </c>
      <c r="F75" s="4" t="s">
        <v>1578</v>
      </c>
      <c r="G75" s="4" t="s">
        <v>1578</v>
      </c>
      <c r="R75" s="10">
        <v>0</v>
      </c>
      <c r="S75" s="10">
        <v>47.554840087890625</v>
      </c>
      <c r="T75" s="4" t="s">
        <v>1549</v>
      </c>
      <c r="X75" s="5" t="s">
        <v>1747</v>
      </c>
      <c r="Y75">
        <v>1</v>
      </c>
      <c r="Z75" s="4" t="s">
        <v>1580</v>
      </c>
      <c r="AA75" s="4" t="s">
        <v>1578</v>
      </c>
      <c r="AB75" s="10"/>
      <c r="AC75" s="10"/>
      <c r="AF75" s="11"/>
      <c r="AG75" s="11"/>
    </row>
    <row r="76" spans="1:33" ht="12.75">
      <c r="A76" s="4">
        <v>68</v>
      </c>
      <c r="B76" t="s">
        <v>1748</v>
      </c>
      <c r="C76" s="7" t="s">
        <v>1749</v>
      </c>
      <c r="D76" s="4" t="s">
        <v>1578</v>
      </c>
      <c r="F76" s="4" t="s">
        <v>1578</v>
      </c>
      <c r="M76" s="4" t="s">
        <v>1578</v>
      </c>
      <c r="R76" s="10"/>
      <c r="S76" s="10"/>
      <c r="X76" s="5">
        <v>17</v>
      </c>
      <c r="Z76" s="4" t="s">
        <v>1580</v>
      </c>
      <c r="AA76" s="4" t="s">
        <v>1580</v>
      </c>
      <c r="AB76" s="10"/>
      <c r="AC76" s="10"/>
      <c r="AF76" s="11"/>
      <c r="AG76" s="11"/>
    </row>
    <row r="77" spans="1:33" ht="12.75">
      <c r="A77" s="4">
        <v>69</v>
      </c>
      <c r="B77" t="s">
        <v>1750</v>
      </c>
      <c r="C77" s="7" t="s">
        <v>1751</v>
      </c>
      <c r="D77" s="4" t="s">
        <v>1578</v>
      </c>
      <c r="F77" s="4" t="s">
        <v>1578</v>
      </c>
      <c r="R77" s="10"/>
      <c r="S77" s="10"/>
      <c r="X77" s="5">
        <v>8</v>
      </c>
      <c r="Z77" s="4" t="s">
        <v>1580</v>
      </c>
      <c r="AA77" s="4" t="s">
        <v>1580</v>
      </c>
      <c r="AB77" s="10"/>
      <c r="AC77" s="10"/>
      <c r="AF77" s="11"/>
      <c r="AG77" s="11"/>
    </row>
    <row r="78" spans="1:33" ht="12.75">
      <c r="A78" s="4">
        <v>70</v>
      </c>
      <c r="B78" t="s">
        <v>1752</v>
      </c>
      <c r="C78" s="7" t="s">
        <v>1753</v>
      </c>
      <c r="D78" s="4" t="s">
        <v>1578</v>
      </c>
      <c r="E78" s="4" t="s">
        <v>1578</v>
      </c>
      <c r="F78" s="4" t="s">
        <v>1578</v>
      </c>
      <c r="G78" s="4" t="s">
        <v>1578</v>
      </c>
      <c r="H78" s="4" t="s">
        <v>1578</v>
      </c>
      <c r="I78" s="4" t="s">
        <v>1578</v>
      </c>
      <c r="J78" s="4" t="s">
        <v>1578</v>
      </c>
      <c r="K78" s="4" t="s">
        <v>1578</v>
      </c>
      <c r="R78" s="10">
        <v>0</v>
      </c>
      <c r="S78" s="10">
        <v>20.700000762939453</v>
      </c>
      <c r="T78" s="4" t="s">
        <v>1549</v>
      </c>
      <c r="X78" s="5" t="s">
        <v>1754</v>
      </c>
      <c r="Y78">
        <v>1</v>
      </c>
      <c r="Z78" s="4" t="s">
        <v>1580</v>
      </c>
      <c r="AA78" s="4" t="s">
        <v>1578</v>
      </c>
      <c r="AB78" s="10"/>
      <c r="AC78" s="10"/>
      <c r="AF78" s="11"/>
      <c r="AG78" s="11"/>
    </row>
    <row r="79" spans="1:33" ht="12.75">
      <c r="A79" s="4">
        <v>71</v>
      </c>
      <c r="B79" t="s">
        <v>1755</v>
      </c>
      <c r="C79" s="7" t="s">
        <v>1756</v>
      </c>
      <c r="E79" s="4" t="s">
        <v>1578</v>
      </c>
      <c r="F79" s="4" t="s">
        <v>1578</v>
      </c>
      <c r="R79" s="10">
        <v>0.19110742211341858</v>
      </c>
      <c r="S79" s="10">
        <v>2.8563458919525146</v>
      </c>
      <c r="T79" s="4" t="s">
        <v>1549</v>
      </c>
      <c r="X79" s="12">
        <v>24166</v>
      </c>
      <c r="Y79">
        <v>1</v>
      </c>
      <c r="Z79" s="4" t="s">
        <v>1580</v>
      </c>
      <c r="AA79" s="4" t="s">
        <v>1578</v>
      </c>
      <c r="AB79" s="10"/>
      <c r="AC79" s="10"/>
      <c r="AF79" s="11"/>
      <c r="AG79" s="11"/>
    </row>
    <row r="80" spans="1:33" ht="12.75">
      <c r="A80" s="4">
        <v>72</v>
      </c>
      <c r="B80" t="s">
        <v>1757</v>
      </c>
      <c r="C80" s="7" t="s">
        <v>1758</v>
      </c>
      <c r="D80" s="4" t="s">
        <v>1578</v>
      </c>
      <c r="H80" s="4" t="s">
        <v>1578</v>
      </c>
      <c r="R80" s="10"/>
      <c r="S80" s="10"/>
      <c r="X80" s="5">
        <v>31</v>
      </c>
      <c r="Z80" s="4" t="s">
        <v>1580</v>
      </c>
      <c r="AA80" s="4" t="s">
        <v>1580</v>
      </c>
      <c r="AB80" s="10"/>
      <c r="AC80" s="10"/>
      <c r="AF80" s="11"/>
      <c r="AG80" s="11"/>
    </row>
    <row r="81" spans="1:33" ht="12.75">
      <c r="A81" s="4">
        <v>73</v>
      </c>
      <c r="B81" t="s">
        <v>1759</v>
      </c>
      <c r="C81" s="7" t="s">
        <v>1760</v>
      </c>
      <c r="D81" s="4" t="s">
        <v>1578</v>
      </c>
      <c r="F81" s="4" t="s">
        <v>1578</v>
      </c>
      <c r="M81" s="4" t="s">
        <v>1578</v>
      </c>
      <c r="R81" s="10">
        <v>9.999999747378752E-05</v>
      </c>
      <c r="S81" s="10">
        <v>1.2313528060913086</v>
      </c>
      <c r="T81" s="4" t="s">
        <v>1549</v>
      </c>
      <c r="X81" s="5" t="s">
        <v>1761</v>
      </c>
      <c r="Y81">
        <v>1</v>
      </c>
      <c r="Z81" s="4" t="s">
        <v>1580</v>
      </c>
      <c r="AA81" s="4" t="s">
        <v>1578</v>
      </c>
      <c r="AB81" s="10"/>
      <c r="AC81" s="10"/>
      <c r="AF81" s="11"/>
      <c r="AG81" s="11"/>
    </row>
    <row r="82" spans="1:33" ht="12.75">
      <c r="A82" s="4">
        <v>74</v>
      </c>
      <c r="B82" t="s">
        <v>1762</v>
      </c>
      <c r="C82" s="7" t="s">
        <v>1763</v>
      </c>
      <c r="D82" s="4" t="s">
        <v>1578</v>
      </c>
      <c r="E82" s="4" t="s">
        <v>1578</v>
      </c>
      <c r="F82" s="4" t="s">
        <v>1578</v>
      </c>
      <c r="G82" s="4" t="s">
        <v>1578</v>
      </c>
      <c r="H82" s="4" t="s">
        <v>1578</v>
      </c>
      <c r="I82" s="4" t="s">
        <v>1578</v>
      </c>
      <c r="J82" s="4" t="s">
        <v>1578</v>
      </c>
      <c r="K82" s="4" t="s">
        <v>1578</v>
      </c>
      <c r="R82" s="10">
        <v>0</v>
      </c>
      <c r="S82" s="10">
        <v>48.5604</v>
      </c>
      <c r="T82" s="4" t="s">
        <v>1549</v>
      </c>
      <c r="U82" s="4">
        <v>0.44157248735427856</v>
      </c>
      <c r="V82" s="4">
        <v>3.623102903366089</v>
      </c>
      <c r="W82" s="4" t="s">
        <v>1550</v>
      </c>
      <c r="X82" s="5" t="s">
        <v>1764</v>
      </c>
      <c r="Y82">
        <v>1</v>
      </c>
      <c r="Z82" s="4" t="s">
        <v>1578</v>
      </c>
      <c r="AA82" s="4" t="s">
        <v>1578</v>
      </c>
      <c r="AB82" s="10"/>
      <c r="AC82" s="10"/>
      <c r="AF82" s="11"/>
      <c r="AG82" s="11"/>
    </row>
    <row r="83" spans="1:33" ht="12.75">
      <c r="A83" s="4">
        <v>75</v>
      </c>
      <c r="B83" t="s">
        <v>1765</v>
      </c>
      <c r="C83" s="7" t="s">
        <v>1766</v>
      </c>
      <c r="D83" s="4" t="s">
        <v>1578</v>
      </c>
      <c r="E83" s="4" t="s">
        <v>1578</v>
      </c>
      <c r="F83" s="4" t="s">
        <v>1578</v>
      </c>
      <c r="G83" s="4" t="s">
        <v>1578</v>
      </c>
      <c r="H83" s="4" t="s">
        <v>1578</v>
      </c>
      <c r="I83" s="4" t="s">
        <v>1578</v>
      </c>
      <c r="J83" s="4" t="s">
        <v>1578</v>
      </c>
      <c r="K83" s="4" t="s">
        <v>1578</v>
      </c>
      <c r="M83" s="4" t="s">
        <v>1578</v>
      </c>
      <c r="R83" s="10">
        <v>0</v>
      </c>
      <c r="S83" s="10">
        <v>163.7584991455078</v>
      </c>
      <c r="T83" s="4" t="s">
        <v>1549</v>
      </c>
      <c r="U83" s="4">
        <v>0.029999999329447746</v>
      </c>
      <c r="V83" s="4">
        <v>66.62999725341797</v>
      </c>
      <c r="W83" s="4" t="s">
        <v>1550</v>
      </c>
      <c r="X83" s="5" t="s">
        <v>1767</v>
      </c>
      <c r="Y83">
        <v>1</v>
      </c>
      <c r="Z83" s="4" t="s">
        <v>1578</v>
      </c>
      <c r="AA83" s="4" t="s">
        <v>1578</v>
      </c>
      <c r="AB83" s="10"/>
      <c r="AC83" s="10"/>
      <c r="AF83" s="11"/>
      <c r="AG83" s="11"/>
    </row>
    <row r="84" spans="1:33" ht="12.75">
      <c r="A84" s="4">
        <v>76</v>
      </c>
      <c r="B84" t="s">
        <v>1768</v>
      </c>
      <c r="C84" s="7" t="s">
        <v>1769</v>
      </c>
      <c r="D84" s="4" t="s">
        <v>1578</v>
      </c>
      <c r="R84" s="10">
        <v>0</v>
      </c>
      <c r="S84" s="10">
        <v>60.06626892089844</v>
      </c>
      <c r="T84" s="4" t="s">
        <v>1549</v>
      </c>
      <c r="X84" s="12">
        <v>46188</v>
      </c>
      <c r="Y84">
        <v>1</v>
      </c>
      <c r="Z84" s="4" t="s">
        <v>1580</v>
      </c>
      <c r="AA84" s="4" t="s">
        <v>1578</v>
      </c>
      <c r="AB84" s="10"/>
      <c r="AC84" s="10"/>
      <c r="AF84" s="11"/>
      <c r="AG84" s="11"/>
    </row>
    <row r="85" spans="1:33" ht="12.75">
      <c r="A85" s="4">
        <v>77</v>
      </c>
      <c r="B85" t="s">
        <v>1770</v>
      </c>
      <c r="C85" s="7" t="s">
        <v>1771</v>
      </c>
      <c r="E85" s="4" t="s">
        <v>1578</v>
      </c>
      <c r="R85" s="10"/>
      <c r="S85" s="10"/>
      <c r="X85" s="5">
        <v>22</v>
      </c>
      <c r="Z85" s="4" t="s">
        <v>1580</v>
      </c>
      <c r="AA85" s="4" t="s">
        <v>1580</v>
      </c>
      <c r="AB85" s="10"/>
      <c r="AC85" s="10"/>
      <c r="AF85" s="11"/>
      <c r="AG85" s="11"/>
    </row>
    <row r="86" spans="1:33" ht="12.75">
      <c r="A86" s="4">
        <v>78</v>
      </c>
      <c r="B86" t="s">
        <v>1772</v>
      </c>
      <c r="C86" s="7" t="s">
        <v>1773</v>
      </c>
      <c r="D86" s="4" t="s">
        <v>1578</v>
      </c>
      <c r="E86" s="4" t="s">
        <v>1578</v>
      </c>
      <c r="F86" s="4" t="s">
        <v>1578</v>
      </c>
      <c r="G86" s="4" t="s">
        <v>1578</v>
      </c>
      <c r="H86" s="4" t="s">
        <v>1578</v>
      </c>
      <c r="I86" s="4" t="s">
        <v>1578</v>
      </c>
      <c r="J86" s="4" t="s">
        <v>1578</v>
      </c>
      <c r="K86" s="4" t="s">
        <v>1578</v>
      </c>
      <c r="L86" s="4" t="s">
        <v>1578</v>
      </c>
      <c r="M86" s="4" t="s">
        <v>1578</v>
      </c>
      <c r="R86" s="10">
        <v>0</v>
      </c>
      <c r="S86" s="10">
        <v>338.6232</v>
      </c>
      <c r="T86" s="4" t="s">
        <v>1549</v>
      </c>
      <c r="U86" s="4">
        <v>0.05999999865889549</v>
      </c>
      <c r="V86" s="4">
        <v>1569</v>
      </c>
      <c r="W86" s="4" t="s">
        <v>1550</v>
      </c>
      <c r="X86" s="5" t="s">
        <v>1774</v>
      </c>
      <c r="Y86">
        <v>1</v>
      </c>
      <c r="Z86" s="4" t="s">
        <v>1578</v>
      </c>
      <c r="AA86" s="4" t="s">
        <v>1578</v>
      </c>
      <c r="AB86" s="10"/>
      <c r="AC86" s="10"/>
      <c r="AF86" s="11"/>
      <c r="AG86" s="11"/>
    </row>
    <row r="87" spans="1:33" ht="12.75">
      <c r="A87" s="4">
        <v>79</v>
      </c>
      <c r="B87" t="s">
        <v>1775</v>
      </c>
      <c r="C87" s="7" t="s">
        <v>1776</v>
      </c>
      <c r="D87" s="4" t="s">
        <v>1578</v>
      </c>
      <c r="R87" s="10">
        <v>0</v>
      </c>
      <c r="S87" s="10">
        <v>50.8973503112793</v>
      </c>
      <c r="T87" s="4" t="s">
        <v>1549</v>
      </c>
      <c r="X87" s="12">
        <v>46188</v>
      </c>
      <c r="Y87">
        <v>1</v>
      </c>
      <c r="Z87" s="4" t="s">
        <v>1580</v>
      </c>
      <c r="AA87" s="4" t="s">
        <v>1578</v>
      </c>
      <c r="AB87" s="10"/>
      <c r="AC87" s="10"/>
      <c r="AF87" s="11"/>
      <c r="AG87" s="11"/>
    </row>
    <row r="88" spans="1:33" ht="12.75">
      <c r="A88" s="4">
        <v>80</v>
      </c>
      <c r="B88" t="s">
        <v>1777</v>
      </c>
      <c r="C88" s="7" t="s">
        <v>1778</v>
      </c>
      <c r="D88" s="4" t="s">
        <v>1578</v>
      </c>
      <c r="E88" s="4" t="s">
        <v>1578</v>
      </c>
      <c r="F88" s="4" t="s">
        <v>1578</v>
      </c>
      <c r="G88" s="4" t="s">
        <v>1578</v>
      </c>
      <c r="H88" s="4" t="s">
        <v>1578</v>
      </c>
      <c r="I88" s="4" t="s">
        <v>1578</v>
      </c>
      <c r="J88" s="4" t="s">
        <v>1578</v>
      </c>
      <c r="K88" s="4" t="s">
        <v>1578</v>
      </c>
      <c r="R88" s="10">
        <v>0</v>
      </c>
      <c r="S88" s="10">
        <v>101.1908</v>
      </c>
      <c r="T88" s="4" t="s">
        <v>1549</v>
      </c>
      <c r="U88" s="4">
        <v>0.05000000074505806</v>
      </c>
      <c r="V88" s="4">
        <v>55.06999969482422</v>
      </c>
      <c r="W88" s="4" t="s">
        <v>1550</v>
      </c>
      <c r="X88" s="5" t="s">
        <v>1779</v>
      </c>
      <c r="Y88">
        <v>1</v>
      </c>
      <c r="Z88" s="4" t="s">
        <v>1578</v>
      </c>
      <c r="AA88" s="4" t="s">
        <v>1578</v>
      </c>
      <c r="AB88" s="10"/>
      <c r="AC88" s="10"/>
      <c r="AF88" s="11"/>
      <c r="AG88" s="11"/>
    </row>
    <row r="89" spans="1:33" ht="12.75">
      <c r="A89" s="4">
        <v>81</v>
      </c>
      <c r="B89" t="s">
        <v>1780</v>
      </c>
      <c r="C89" s="7" t="s">
        <v>1781</v>
      </c>
      <c r="D89" s="4" t="s">
        <v>1578</v>
      </c>
      <c r="E89" s="4" t="s">
        <v>1578</v>
      </c>
      <c r="F89" s="4" t="s">
        <v>1578</v>
      </c>
      <c r="G89" s="4" t="s">
        <v>1578</v>
      </c>
      <c r="H89" s="4" t="s">
        <v>1578</v>
      </c>
      <c r="I89" s="4" t="s">
        <v>1578</v>
      </c>
      <c r="J89" s="4" t="s">
        <v>1578</v>
      </c>
      <c r="K89" s="4" t="s">
        <v>1578</v>
      </c>
      <c r="M89" s="4" t="s">
        <v>1578</v>
      </c>
      <c r="R89" s="10">
        <v>0</v>
      </c>
      <c r="S89" s="10">
        <v>31.4894</v>
      </c>
      <c r="T89" s="4" t="s">
        <v>1549</v>
      </c>
      <c r="X89" s="5" t="s">
        <v>1782</v>
      </c>
      <c r="Y89">
        <v>1</v>
      </c>
      <c r="Z89" s="4" t="s">
        <v>1580</v>
      </c>
      <c r="AA89" s="4" t="s">
        <v>1578</v>
      </c>
      <c r="AB89" s="10"/>
      <c r="AC89" s="10"/>
      <c r="AF89" s="11"/>
      <c r="AG89" s="11"/>
    </row>
    <row r="90" spans="1:33" ht="12.75">
      <c r="A90" s="4">
        <v>82</v>
      </c>
      <c r="B90" t="s">
        <v>1783</v>
      </c>
      <c r="C90" s="7" t="s">
        <v>1784</v>
      </c>
      <c r="D90" s="4" t="s">
        <v>1578</v>
      </c>
      <c r="M90" s="4" t="s">
        <v>1578</v>
      </c>
      <c r="R90" s="10"/>
      <c r="S90" s="10"/>
      <c r="X90" s="5">
        <v>24</v>
      </c>
      <c r="Z90" s="4" t="s">
        <v>1580</v>
      </c>
      <c r="AA90" s="4" t="s">
        <v>1580</v>
      </c>
      <c r="AB90" s="10"/>
      <c r="AC90" s="10"/>
      <c r="AF90" s="11"/>
      <c r="AG90" s="11"/>
    </row>
    <row r="91" spans="1:33" ht="12.75">
      <c r="A91" s="4">
        <v>83</v>
      </c>
      <c r="B91" t="s">
        <v>1785</v>
      </c>
      <c r="C91" s="7" t="s">
        <v>1786</v>
      </c>
      <c r="D91" s="4" t="s">
        <v>1578</v>
      </c>
      <c r="R91" s="10">
        <v>0</v>
      </c>
      <c r="S91" s="10">
        <v>7.744419097900391</v>
      </c>
      <c r="T91" s="4" t="s">
        <v>1549</v>
      </c>
      <c r="X91" s="12">
        <v>46188</v>
      </c>
      <c r="Y91">
        <v>1</v>
      </c>
      <c r="Z91" s="4" t="s">
        <v>1580</v>
      </c>
      <c r="AA91" s="4" t="s">
        <v>1578</v>
      </c>
      <c r="AB91" s="10"/>
      <c r="AC91" s="10"/>
      <c r="AF91" s="11"/>
      <c r="AG91" s="11"/>
    </row>
    <row r="92" spans="1:33" ht="12.75">
      <c r="A92" s="4">
        <v>84</v>
      </c>
      <c r="B92" t="s">
        <v>1787</v>
      </c>
      <c r="C92" s="7" t="s">
        <v>1788</v>
      </c>
      <c r="E92" s="4" t="s">
        <v>1578</v>
      </c>
      <c r="R92" s="10"/>
      <c r="S92" s="10"/>
      <c r="X92" s="5">
        <v>22</v>
      </c>
      <c r="Z92" s="4" t="s">
        <v>1580</v>
      </c>
      <c r="AA92" s="4" t="s">
        <v>1580</v>
      </c>
      <c r="AB92" s="10"/>
      <c r="AC92" s="10"/>
      <c r="AF92" s="11"/>
      <c r="AG92" s="11"/>
    </row>
    <row r="93" spans="1:33" ht="12.75">
      <c r="A93" s="4">
        <v>85</v>
      </c>
      <c r="B93" t="s">
        <v>1789</v>
      </c>
      <c r="C93" s="7" t="s">
        <v>1790</v>
      </c>
      <c r="D93" s="4" t="s">
        <v>1578</v>
      </c>
      <c r="E93" s="4" t="s">
        <v>1578</v>
      </c>
      <c r="F93" s="4" t="s">
        <v>1578</v>
      </c>
      <c r="G93" s="4" t="s">
        <v>1578</v>
      </c>
      <c r="H93" s="4" t="s">
        <v>1578</v>
      </c>
      <c r="I93" s="4" t="s">
        <v>1578</v>
      </c>
      <c r="J93" s="4" t="s">
        <v>1578</v>
      </c>
      <c r="K93" s="4" t="s">
        <v>1578</v>
      </c>
      <c r="R93" s="10">
        <v>0</v>
      </c>
      <c r="S93" s="10">
        <v>44.79999923706055</v>
      </c>
      <c r="T93" s="4" t="s">
        <v>1549</v>
      </c>
      <c r="U93" s="4">
        <v>0.2199999988079071</v>
      </c>
      <c r="V93" s="4">
        <v>4.380000114440918</v>
      </c>
      <c r="W93" s="4" t="s">
        <v>1550</v>
      </c>
      <c r="X93" s="5" t="s">
        <v>1791</v>
      </c>
      <c r="Y93">
        <v>1</v>
      </c>
      <c r="Z93" s="4" t="s">
        <v>1578</v>
      </c>
      <c r="AA93" s="4" t="s">
        <v>1578</v>
      </c>
      <c r="AB93" s="10"/>
      <c r="AC93" s="10"/>
      <c r="AF93" s="11"/>
      <c r="AG93" s="11"/>
    </row>
    <row r="94" spans="1:33" ht="12.75">
      <c r="A94" s="4">
        <v>86</v>
      </c>
      <c r="B94" t="s">
        <v>1792</v>
      </c>
      <c r="C94" s="7" t="s">
        <v>1793</v>
      </c>
      <c r="D94" s="4" t="s">
        <v>1578</v>
      </c>
      <c r="E94" s="4" t="s">
        <v>1578</v>
      </c>
      <c r="H94" s="4" t="s">
        <v>1578</v>
      </c>
      <c r="R94" s="10">
        <v>0.013130249455571175</v>
      </c>
      <c r="S94" s="10">
        <v>0.013130249455571175</v>
      </c>
      <c r="T94" s="4" t="s">
        <v>1549</v>
      </c>
      <c r="U94" s="4">
        <v>0.10999999940395355</v>
      </c>
      <c r="V94" s="4">
        <v>4.980000019073486</v>
      </c>
      <c r="W94" s="4" t="s">
        <v>1550</v>
      </c>
      <c r="X94" s="12">
        <v>31131184189</v>
      </c>
      <c r="Y94">
        <v>1</v>
      </c>
      <c r="Z94" s="4" t="s">
        <v>1578</v>
      </c>
      <c r="AA94" s="4" t="s">
        <v>1578</v>
      </c>
      <c r="AB94" s="10"/>
      <c r="AC94" s="10"/>
      <c r="AF94" s="11"/>
      <c r="AG94" s="11"/>
    </row>
    <row r="95" spans="1:33" ht="12.75">
      <c r="A95" s="4">
        <v>87</v>
      </c>
      <c r="B95" t="s">
        <v>1794</v>
      </c>
      <c r="D95" s="4" t="s">
        <v>1578</v>
      </c>
      <c r="H95" s="4" t="s">
        <v>1578</v>
      </c>
      <c r="R95" s="10"/>
      <c r="S95" s="10"/>
      <c r="U95" s="4">
        <v>0.6800000071525574</v>
      </c>
      <c r="V95" s="4">
        <v>0.949999988079071</v>
      </c>
      <c r="W95" s="4" t="s">
        <v>1550</v>
      </c>
      <c r="X95" s="12">
        <v>31184</v>
      </c>
      <c r="Y95">
        <v>1</v>
      </c>
      <c r="Z95" s="4" t="s">
        <v>1578</v>
      </c>
      <c r="AA95" s="4" t="s">
        <v>1580</v>
      </c>
      <c r="AB95" s="10"/>
      <c r="AC95" s="10"/>
      <c r="AF95" s="11"/>
      <c r="AG95" s="11"/>
    </row>
    <row r="96" spans="1:33" ht="12.75">
      <c r="A96" s="4">
        <v>88</v>
      </c>
      <c r="B96" t="s">
        <v>1795</v>
      </c>
      <c r="C96" s="7" t="s">
        <v>1796</v>
      </c>
      <c r="D96" s="4" t="s">
        <v>1578</v>
      </c>
      <c r="F96" s="4" t="s">
        <v>1578</v>
      </c>
      <c r="G96" s="4" t="s">
        <v>1578</v>
      </c>
      <c r="H96" s="4" t="s">
        <v>1578</v>
      </c>
      <c r="K96" s="4" t="s">
        <v>1578</v>
      </c>
      <c r="R96" s="10">
        <v>0</v>
      </c>
      <c r="S96" s="10">
        <v>10.199999809265137</v>
      </c>
      <c r="T96" s="4" t="s">
        <v>1549</v>
      </c>
      <c r="U96" s="4">
        <v>0.09000000357627869</v>
      </c>
      <c r="V96" s="4">
        <v>0.550000011920929</v>
      </c>
      <c r="W96" s="4" t="s">
        <v>1550</v>
      </c>
      <c r="X96" s="5" t="s">
        <v>1797</v>
      </c>
      <c r="Y96">
        <v>1</v>
      </c>
      <c r="Z96" s="4" t="s">
        <v>1578</v>
      </c>
      <c r="AA96" s="4" t="s">
        <v>1578</v>
      </c>
      <c r="AB96" s="10"/>
      <c r="AC96" s="10"/>
      <c r="AF96" s="11"/>
      <c r="AG96" s="11"/>
    </row>
    <row r="97" spans="1:33" ht="12.75">
      <c r="A97" s="4">
        <v>89</v>
      </c>
      <c r="B97" t="s">
        <v>1798</v>
      </c>
      <c r="C97" s="7" t="s">
        <v>1799</v>
      </c>
      <c r="D97" s="4" t="s">
        <v>1578</v>
      </c>
      <c r="F97" s="4" t="s">
        <v>1578</v>
      </c>
      <c r="G97" s="4" t="s">
        <v>1578</v>
      </c>
      <c r="H97" s="4" t="s">
        <v>1578</v>
      </c>
      <c r="K97" s="4" t="s">
        <v>1578</v>
      </c>
      <c r="R97" s="10">
        <v>0</v>
      </c>
      <c r="S97" s="10">
        <v>10.662606239318848</v>
      </c>
      <c r="T97" s="4" t="s">
        <v>1549</v>
      </c>
      <c r="U97" s="4">
        <v>0.1599999964237213</v>
      </c>
      <c r="V97" s="4">
        <v>0.38999998569488525</v>
      </c>
      <c r="W97" s="4" t="s">
        <v>1550</v>
      </c>
      <c r="X97" s="5" t="s">
        <v>1797</v>
      </c>
      <c r="Y97">
        <v>1</v>
      </c>
      <c r="Z97" s="4" t="s">
        <v>1578</v>
      </c>
      <c r="AA97" s="4" t="s">
        <v>1578</v>
      </c>
      <c r="AB97" s="10"/>
      <c r="AC97" s="10"/>
      <c r="AF97" s="11"/>
      <c r="AG97" s="11"/>
    </row>
    <row r="98" spans="1:33" ht="12.75">
      <c r="A98" s="4">
        <v>90</v>
      </c>
      <c r="B98" t="s">
        <v>1800</v>
      </c>
      <c r="C98" s="7" t="s">
        <v>1801</v>
      </c>
      <c r="D98" s="4" t="s">
        <v>1578</v>
      </c>
      <c r="R98" s="10">
        <v>0.0173</v>
      </c>
      <c r="S98" s="10">
        <v>23.766756057739258</v>
      </c>
      <c r="T98" s="4" t="s">
        <v>1549</v>
      </c>
      <c r="X98" s="5" t="s">
        <v>1802</v>
      </c>
      <c r="Y98">
        <v>1</v>
      </c>
      <c r="Z98" s="4" t="s">
        <v>1580</v>
      </c>
      <c r="AA98" s="4" t="s">
        <v>1578</v>
      </c>
      <c r="AB98" s="10"/>
      <c r="AC98" s="10"/>
      <c r="AF98" s="11"/>
      <c r="AG98" s="11"/>
    </row>
    <row r="99" spans="1:33" ht="12.75">
      <c r="A99" s="4">
        <v>91</v>
      </c>
      <c r="B99" t="s">
        <v>1803</v>
      </c>
      <c r="C99" s="7" t="s">
        <v>1804</v>
      </c>
      <c r="D99" s="4" t="s">
        <v>1578</v>
      </c>
      <c r="E99" s="4" t="s">
        <v>1578</v>
      </c>
      <c r="F99" s="4" t="s">
        <v>1578</v>
      </c>
      <c r="G99" s="4" t="s">
        <v>1578</v>
      </c>
      <c r="H99" s="4" t="s">
        <v>1578</v>
      </c>
      <c r="I99" s="4" t="s">
        <v>1578</v>
      </c>
      <c r="J99" s="4" t="s">
        <v>1578</v>
      </c>
      <c r="K99" s="4" t="s">
        <v>1578</v>
      </c>
      <c r="M99" s="4" t="s">
        <v>1578</v>
      </c>
      <c r="R99" s="10">
        <v>0</v>
      </c>
      <c r="S99" s="10">
        <v>89.51004028320312</v>
      </c>
      <c r="T99" s="4" t="s">
        <v>1549</v>
      </c>
      <c r="U99" s="4">
        <v>0.05000000074505806</v>
      </c>
      <c r="V99" s="4">
        <v>37.59000015258789</v>
      </c>
      <c r="W99" s="4" t="s">
        <v>1550</v>
      </c>
      <c r="X99" s="5" t="s">
        <v>1805</v>
      </c>
      <c r="Y99">
        <v>1</v>
      </c>
      <c r="Z99" s="4" t="s">
        <v>1578</v>
      </c>
      <c r="AA99" s="4" t="s">
        <v>1578</v>
      </c>
      <c r="AB99" s="10"/>
      <c r="AC99" s="10"/>
      <c r="AF99" s="11"/>
      <c r="AG99" s="11"/>
    </row>
    <row r="100" spans="1:33" ht="12.75">
      <c r="A100" s="4">
        <v>92</v>
      </c>
      <c r="B100" t="s">
        <v>1806</v>
      </c>
      <c r="C100" s="7" t="s">
        <v>1807</v>
      </c>
      <c r="M100" s="4" t="s">
        <v>1578</v>
      </c>
      <c r="R100" s="10"/>
      <c r="S100" s="10"/>
      <c r="X100" s="5">
        <v>35</v>
      </c>
      <c r="Z100" s="4" t="s">
        <v>1580</v>
      </c>
      <c r="AA100" s="4" t="s">
        <v>1580</v>
      </c>
      <c r="AB100" s="10"/>
      <c r="AC100" s="10"/>
      <c r="AF100" s="11"/>
      <c r="AG100" s="11"/>
    </row>
    <row r="101" spans="1:33" ht="12.75">
      <c r="A101" s="4">
        <v>93</v>
      </c>
      <c r="B101" t="s">
        <v>1808</v>
      </c>
      <c r="C101" s="7" t="s">
        <v>1809</v>
      </c>
      <c r="D101" s="4" t="s">
        <v>1578</v>
      </c>
      <c r="R101" s="10">
        <v>0</v>
      </c>
      <c r="S101" s="10">
        <v>10.790452003479004</v>
      </c>
      <c r="T101" s="4" t="s">
        <v>1549</v>
      </c>
      <c r="X101" s="12">
        <v>46188</v>
      </c>
      <c r="Y101">
        <v>1</v>
      </c>
      <c r="Z101" s="4" t="s">
        <v>1580</v>
      </c>
      <c r="AA101" s="4" t="s">
        <v>1578</v>
      </c>
      <c r="AB101" s="10"/>
      <c r="AC101" s="10"/>
      <c r="AF101" s="11"/>
      <c r="AG101" s="11"/>
    </row>
    <row r="102" spans="1:33" ht="12.75">
      <c r="A102" s="4">
        <v>94</v>
      </c>
      <c r="B102" t="s">
        <v>1810</v>
      </c>
      <c r="C102" s="7" t="s">
        <v>1811</v>
      </c>
      <c r="D102" s="4" t="s">
        <v>1578</v>
      </c>
      <c r="E102" s="4" t="s">
        <v>1578</v>
      </c>
      <c r="F102" s="4" t="s">
        <v>1578</v>
      </c>
      <c r="G102" s="4" t="s">
        <v>1578</v>
      </c>
      <c r="H102" s="4" t="s">
        <v>1578</v>
      </c>
      <c r="I102" s="4" t="s">
        <v>1578</v>
      </c>
      <c r="J102" s="4" t="s">
        <v>1578</v>
      </c>
      <c r="K102" s="4" t="s">
        <v>1578</v>
      </c>
      <c r="R102" s="10">
        <v>0</v>
      </c>
      <c r="S102" s="10">
        <v>14.1873</v>
      </c>
      <c r="T102" s="4" t="s">
        <v>1549</v>
      </c>
      <c r="X102" s="5" t="s">
        <v>1812</v>
      </c>
      <c r="Y102">
        <v>1</v>
      </c>
      <c r="Z102" s="4" t="s">
        <v>1580</v>
      </c>
      <c r="AA102" s="4" t="s">
        <v>1578</v>
      </c>
      <c r="AB102" s="10"/>
      <c r="AC102" s="10"/>
      <c r="AF102" s="11"/>
      <c r="AG102" s="11"/>
    </row>
    <row r="103" spans="1:33" ht="12.75">
      <c r="A103" s="4">
        <v>95</v>
      </c>
      <c r="B103" t="s">
        <v>1813</v>
      </c>
      <c r="C103" s="7" t="s">
        <v>1814</v>
      </c>
      <c r="D103" s="4" t="s">
        <v>1578</v>
      </c>
      <c r="E103" s="4" t="s">
        <v>1578</v>
      </c>
      <c r="F103" s="4" t="s">
        <v>1578</v>
      </c>
      <c r="M103" s="4" t="s">
        <v>1578</v>
      </c>
      <c r="R103" s="10"/>
      <c r="S103" s="10"/>
      <c r="U103" s="4">
        <v>0.11999999731779099</v>
      </c>
      <c r="V103" s="4">
        <v>0.11999999731779099</v>
      </c>
      <c r="W103" s="4" t="s">
        <v>1550</v>
      </c>
      <c r="X103" s="5" t="s">
        <v>1815</v>
      </c>
      <c r="Y103">
        <v>1</v>
      </c>
      <c r="AA103" s="4" t="s">
        <v>1578</v>
      </c>
      <c r="AB103" s="10"/>
      <c r="AC103" s="10"/>
      <c r="AF103" s="11"/>
      <c r="AG103" s="11"/>
    </row>
    <row r="104" spans="1:33" ht="12.75">
      <c r="A104" s="4">
        <v>96</v>
      </c>
      <c r="B104" t="s">
        <v>1816</v>
      </c>
      <c r="C104" s="7" t="s">
        <v>1817</v>
      </c>
      <c r="D104" s="4" t="s">
        <v>1578</v>
      </c>
      <c r="E104" s="4" t="s">
        <v>1578</v>
      </c>
      <c r="F104" s="4" t="s">
        <v>1578</v>
      </c>
      <c r="M104" s="4" t="s">
        <v>1578</v>
      </c>
      <c r="R104" s="10"/>
      <c r="S104" s="10"/>
      <c r="U104" s="4">
        <v>0.5</v>
      </c>
      <c r="V104" s="4">
        <v>0.5</v>
      </c>
      <c r="W104" s="4" t="s">
        <v>1550</v>
      </c>
      <c r="X104" s="5" t="s">
        <v>1818</v>
      </c>
      <c r="Y104">
        <v>1</v>
      </c>
      <c r="AA104" s="4" t="s">
        <v>1578</v>
      </c>
      <c r="AB104" s="10"/>
      <c r="AC104" s="10"/>
      <c r="AF104" s="11"/>
      <c r="AG104" s="11"/>
    </row>
    <row r="105" spans="1:33" ht="12.75">
      <c r="A105" s="4">
        <v>97</v>
      </c>
      <c r="B105" t="s">
        <v>1819</v>
      </c>
      <c r="C105" s="7" t="s">
        <v>1820</v>
      </c>
      <c r="D105" s="4" t="s">
        <v>1578</v>
      </c>
      <c r="F105" s="4" t="s">
        <v>1578</v>
      </c>
      <c r="R105" s="10"/>
      <c r="S105" s="10"/>
      <c r="X105" s="5" t="s">
        <v>1821</v>
      </c>
      <c r="Z105" s="4" t="s">
        <v>1580</v>
      </c>
      <c r="AA105" s="4" t="s">
        <v>1580</v>
      </c>
      <c r="AB105" s="10"/>
      <c r="AC105" s="10"/>
      <c r="AF105" s="11"/>
      <c r="AG105" s="11"/>
    </row>
    <row r="106" spans="1:33" ht="12.75">
      <c r="A106" s="4">
        <v>98</v>
      </c>
      <c r="B106" t="s">
        <v>1822</v>
      </c>
      <c r="C106" s="7" t="s">
        <v>1823</v>
      </c>
      <c r="D106" s="4" t="s">
        <v>1578</v>
      </c>
      <c r="H106" s="4" t="s">
        <v>1578</v>
      </c>
      <c r="R106" s="10">
        <v>0.018885385245084763</v>
      </c>
      <c r="S106" s="10">
        <v>45.869850158691406</v>
      </c>
      <c r="T106" s="4" t="s">
        <v>1549</v>
      </c>
      <c r="X106" s="12">
        <v>31188193</v>
      </c>
      <c r="Y106">
        <v>1</v>
      </c>
      <c r="Z106" s="4" t="s">
        <v>1580</v>
      </c>
      <c r="AA106" s="4" t="s">
        <v>1578</v>
      </c>
      <c r="AB106" s="10"/>
      <c r="AC106" s="10"/>
      <c r="AF106" s="11"/>
      <c r="AG106" s="11"/>
    </row>
    <row r="107" spans="1:33" ht="12.75">
      <c r="A107" s="4">
        <v>99</v>
      </c>
      <c r="B107" t="s">
        <v>1824</v>
      </c>
      <c r="C107" s="7" t="s">
        <v>1825</v>
      </c>
      <c r="D107" s="4" t="s">
        <v>1578</v>
      </c>
      <c r="F107" s="4" t="s">
        <v>1578</v>
      </c>
      <c r="G107" s="4" t="s">
        <v>1578</v>
      </c>
      <c r="K107" s="4" t="s">
        <v>1578</v>
      </c>
      <c r="R107" s="10">
        <v>0</v>
      </c>
      <c r="S107" s="10">
        <v>12.423323631286621</v>
      </c>
      <c r="T107" s="4" t="s">
        <v>1549</v>
      </c>
      <c r="X107" s="5" t="s">
        <v>1826</v>
      </c>
      <c r="Y107">
        <v>1</v>
      </c>
      <c r="Z107" s="4" t="s">
        <v>1580</v>
      </c>
      <c r="AA107" s="4" t="s">
        <v>1578</v>
      </c>
      <c r="AB107" s="10"/>
      <c r="AC107" s="10"/>
      <c r="AF107" s="11"/>
      <c r="AG107" s="11"/>
    </row>
    <row r="108" spans="1:33" ht="12.75">
      <c r="A108" s="4">
        <v>100</v>
      </c>
      <c r="B108" t="s">
        <v>1827</v>
      </c>
      <c r="C108" s="7" t="s">
        <v>1828</v>
      </c>
      <c r="D108" s="4" t="s">
        <v>1578</v>
      </c>
      <c r="E108" s="4" t="s">
        <v>1578</v>
      </c>
      <c r="F108" s="4" t="s">
        <v>1578</v>
      </c>
      <c r="G108" s="4" t="s">
        <v>1578</v>
      </c>
      <c r="H108" s="4" t="s">
        <v>1578</v>
      </c>
      <c r="K108" s="4" t="s">
        <v>1578</v>
      </c>
      <c r="M108" s="4" t="s">
        <v>1578</v>
      </c>
      <c r="R108" s="10">
        <v>0</v>
      </c>
      <c r="S108" s="10">
        <v>32.55845260620117</v>
      </c>
      <c r="T108" s="4" t="s">
        <v>1549</v>
      </c>
      <c r="U108" s="4">
        <v>0.029999999329447746</v>
      </c>
      <c r="V108" s="4">
        <v>8.670000076293945</v>
      </c>
      <c r="W108" s="4" t="s">
        <v>1550</v>
      </c>
      <c r="X108" s="5" t="s">
        <v>1829</v>
      </c>
      <c r="Y108">
        <v>1</v>
      </c>
      <c r="Z108" s="4" t="s">
        <v>1578</v>
      </c>
      <c r="AA108" s="4" t="s">
        <v>1578</v>
      </c>
      <c r="AB108" s="10"/>
      <c r="AC108" s="10"/>
      <c r="AF108" s="11"/>
      <c r="AG108" s="11"/>
    </row>
    <row r="109" spans="1:33" ht="12.75">
      <c r="A109" s="4">
        <v>101</v>
      </c>
      <c r="B109" t="s">
        <v>1830</v>
      </c>
      <c r="C109" s="7" t="s">
        <v>1831</v>
      </c>
      <c r="D109" s="4" t="s">
        <v>1578</v>
      </c>
      <c r="E109" s="4" t="s">
        <v>1578</v>
      </c>
      <c r="F109" s="4" t="s">
        <v>1578</v>
      </c>
      <c r="G109" s="4" t="s">
        <v>1578</v>
      </c>
      <c r="H109" s="4" t="s">
        <v>1578</v>
      </c>
      <c r="I109" s="4" t="s">
        <v>1578</v>
      </c>
      <c r="J109" s="4" t="s">
        <v>1578</v>
      </c>
      <c r="K109" s="4" t="s">
        <v>1578</v>
      </c>
      <c r="M109" s="4" t="s">
        <v>1578</v>
      </c>
      <c r="R109" s="10">
        <v>0</v>
      </c>
      <c r="S109" s="10">
        <v>136.8769</v>
      </c>
      <c r="T109" s="4" t="s">
        <v>1549</v>
      </c>
      <c r="U109" s="4">
        <v>0.05000000074505806</v>
      </c>
      <c r="V109" s="4">
        <v>38.11000061035156</v>
      </c>
      <c r="W109" s="4" t="s">
        <v>1550</v>
      </c>
      <c r="X109" s="5" t="s">
        <v>1832</v>
      </c>
      <c r="Y109">
        <v>1</v>
      </c>
      <c r="Z109" s="4" t="s">
        <v>1578</v>
      </c>
      <c r="AA109" s="4" t="s">
        <v>1578</v>
      </c>
      <c r="AB109" s="10"/>
      <c r="AC109" s="10"/>
      <c r="AF109" s="11"/>
      <c r="AG109" s="11"/>
    </row>
    <row r="110" spans="1:33" ht="12.75">
      <c r="A110" s="4">
        <v>102</v>
      </c>
      <c r="B110" t="s">
        <v>1833</v>
      </c>
      <c r="C110" s="7" t="s">
        <v>1834</v>
      </c>
      <c r="D110" s="4" t="s">
        <v>1578</v>
      </c>
      <c r="R110" s="10">
        <v>0</v>
      </c>
      <c r="S110" s="10">
        <v>6.839621067047119</v>
      </c>
      <c r="T110" s="4" t="s">
        <v>1549</v>
      </c>
      <c r="X110" s="12">
        <v>46188</v>
      </c>
      <c r="Y110">
        <v>1</v>
      </c>
      <c r="Z110" s="4" t="s">
        <v>1580</v>
      </c>
      <c r="AA110" s="4" t="s">
        <v>1578</v>
      </c>
      <c r="AB110" s="10"/>
      <c r="AC110" s="10"/>
      <c r="AF110" s="11"/>
      <c r="AG110" s="11"/>
    </row>
    <row r="111" spans="1:33" ht="12.75">
      <c r="A111" s="4">
        <v>103</v>
      </c>
      <c r="B111" t="s">
        <v>1835</v>
      </c>
      <c r="C111" s="7" t="s">
        <v>1836</v>
      </c>
      <c r="D111" s="4" t="s">
        <v>1578</v>
      </c>
      <c r="F111" s="4" t="s">
        <v>1578</v>
      </c>
      <c r="R111" s="10">
        <v>0.018835002556443214</v>
      </c>
      <c r="S111" s="10">
        <v>79.6917953491211</v>
      </c>
      <c r="T111" s="4" t="s">
        <v>1549</v>
      </c>
      <c r="X111" s="12">
        <v>46166188</v>
      </c>
      <c r="Y111">
        <v>1</v>
      </c>
      <c r="Z111" s="4" t="s">
        <v>1580</v>
      </c>
      <c r="AA111" s="4" t="s">
        <v>1578</v>
      </c>
      <c r="AB111" s="10"/>
      <c r="AC111" s="10"/>
      <c r="AF111" s="11"/>
      <c r="AG111" s="11"/>
    </row>
    <row r="112" spans="1:33" ht="12.75">
      <c r="A112" s="4">
        <v>104</v>
      </c>
      <c r="B112" t="s">
        <v>1837</v>
      </c>
      <c r="C112" s="7" t="s">
        <v>1838</v>
      </c>
      <c r="D112" s="4" t="s">
        <v>1578</v>
      </c>
      <c r="E112" s="4" t="s">
        <v>1578</v>
      </c>
      <c r="F112" s="4" t="s">
        <v>1578</v>
      </c>
      <c r="G112" s="4" t="s">
        <v>1578</v>
      </c>
      <c r="H112" s="4" t="s">
        <v>1578</v>
      </c>
      <c r="I112" s="4" t="s">
        <v>1578</v>
      </c>
      <c r="J112" s="4" t="s">
        <v>1578</v>
      </c>
      <c r="K112" s="4" t="s">
        <v>1578</v>
      </c>
      <c r="M112" s="4" t="s">
        <v>1578</v>
      </c>
      <c r="R112" s="10">
        <v>0</v>
      </c>
      <c r="S112" s="10">
        <v>322.9508</v>
      </c>
      <c r="T112" s="4" t="s">
        <v>1549</v>
      </c>
      <c r="U112" s="4">
        <v>0.03999999910593033</v>
      </c>
      <c r="V112" s="4">
        <v>122.5999984741211</v>
      </c>
      <c r="W112" s="4" t="s">
        <v>1550</v>
      </c>
      <c r="X112" s="5" t="s">
        <v>1839</v>
      </c>
      <c r="Y112">
        <v>1</v>
      </c>
      <c r="Z112" s="4" t="s">
        <v>1578</v>
      </c>
      <c r="AA112" s="4" t="s">
        <v>1578</v>
      </c>
      <c r="AB112" s="10"/>
      <c r="AC112" s="10"/>
      <c r="AF112" s="11"/>
      <c r="AG112" s="11"/>
    </row>
    <row r="113" spans="1:33" ht="12.75">
      <c r="A113" s="4">
        <v>105</v>
      </c>
      <c r="B113" t="s">
        <v>1840</v>
      </c>
      <c r="C113" s="7" t="s">
        <v>1841</v>
      </c>
      <c r="D113" s="4" t="s">
        <v>1578</v>
      </c>
      <c r="E113" s="4" t="s">
        <v>1578</v>
      </c>
      <c r="F113" s="4" t="s">
        <v>1578</v>
      </c>
      <c r="G113" s="4" t="s">
        <v>1578</v>
      </c>
      <c r="H113" s="4" t="s">
        <v>1578</v>
      </c>
      <c r="I113" s="4" t="s">
        <v>1578</v>
      </c>
      <c r="J113" s="4" t="s">
        <v>1578</v>
      </c>
      <c r="K113" s="4" t="s">
        <v>1578</v>
      </c>
      <c r="M113" s="4" t="s">
        <v>1578</v>
      </c>
      <c r="R113" s="10">
        <v>0</v>
      </c>
      <c r="S113" s="10">
        <v>239.2279052734375</v>
      </c>
      <c r="T113" s="4" t="s">
        <v>1549</v>
      </c>
      <c r="U113" s="4">
        <v>0.05999999865889549</v>
      </c>
      <c r="V113" s="4">
        <v>55.369998931884766</v>
      </c>
      <c r="W113" s="4" t="s">
        <v>1550</v>
      </c>
      <c r="X113" s="5" t="s">
        <v>1842</v>
      </c>
      <c r="Y113">
        <v>1</v>
      </c>
      <c r="Z113" s="4" t="s">
        <v>1578</v>
      </c>
      <c r="AA113" s="4" t="s">
        <v>1578</v>
      </c>
      <c r="AB113" s="10"/>
      <c r="AC113" s="10"/>
      <c r="AF113" s="11"/>
      <c r="AG113" s="11"/>
    </row>
    <row r="114" spans="1:33" ht="12.75">
      <c r="A114" s="4">
        <v>106</v>
      </c>
      <c r="B114" t="s">
        <v>1843</v>
      </c>
      <c r="C114" s="7" t="s">
        <v>1844</v>
      </c>
      <c r="E114" s="4" t="s">
        <v>1578</v>
      </c>
      <c r="R114" s="10"/>
      <c r="S114" s="10"/>
      <c r="X114" s="5">
        <v>24</v>
      </c>
      <c r="Z114" s="4" t="s">
        <v>1580</v>
      </c>
      <c r="AA114" s="4" t="s">
        <v>1580</v>
      </c>
      <c r="AB114" s="10"/>
      <c r="AC114" s="10"/>
      <c r="AF114" s="11"/>
      <c r="AG114" s="11"/>
    </row>
    <row r="115" spans="1:33" ht="12.75">
      <c r="A115" s="4">
        <v>107</v>
      </c>
      <c r="B115" t="s">
        <v>1845</v>
      </c>
      <c r="C115" s="7" t="s">
        <v>1846</v>
      </c>
      <c r="D115" s="4" t="s">
        <v>1578</v>
      </c>
      <c r="E115" s="4" t="s">
        <v>1578</v>
      </c>
      <c r="F115" s="4" t="s">
        <v>1578</v>
      </c>
      <c r="G115" s="4" t="s">
        <v>1578</v>
      </c>
      <c r="H115" s="4" t="s">
        <v>1578</v>
      </c>
      <c r="I115" s="4" t="s">
        <v>1578</v>
      </c>
      <c r="J115" s="4" t="s">
        <v>1578</v>
      </c>
      <c r="K115" s="4" t="s">
        <v>1578</v>
      </c>
      <c r="M115" s="4" t="s">
        <v>1578</v>
      </c>
      <c r="R115" s="10">
        <v>0</v>
      </c>
      <c r="S115" s="10">
        <v>33.5814</v>
      </c>
      <c r="T115" s="4" t="s">
        <v>1549</v>
      </c>
      <c r="X115" s="5" t="s">
        <v>1847</v>
      </c>
      <c r="Y115">
        <v>1</v>
      </c>
      <c r="Z115" s="4" t="s">
        <v>1580</v>
      </c>
      <c r="AA115" s="4" t="s">
        <v>1578</v>
      </c>
      <c r="AB115" s="10"/>
      <c r="AC115" s="10"/>
      <c r="AF115" s="11"/>
      <c r="AG115" s="11"/>
    </row>
    <row r="116" spans="1:33" ht="12.75">
      <c r="A116" s="4">
        <v>108</v>
      </c>
      <c r="B116" t="s">
        <v>1848</v>
      </c>
      <c r="C116" s="7" t="s">
        <v>1849</v>
      </c>
      <c r="D116" s="4" t="s">
        <v>1578</v>
      </c>
      <c r="E116" s="4" t="s">
        <v>1578</v>
      </c>
      <c r="F116" s="4" t="s">
        <v>1578</v>
      </c>
      <c r="G116" s="4" t="s">
        <v>1578</v>
      </c>
      <c r="H116" s="4" t="s">
        <v>1578</v>
      </c>
      <c r="I116" s="4" t="s">
        <v>1578</v>
      </c>
      <c r="J116" s="4" t="s">
        <v>1578</v>
      </c>
      <c r="K116" s="4" t="s">
        <v>1578</v>
      </c>
      <c r="M116" s="4" t="s">
        <v>1578</v>
      </c>
      <c r="R116" s="10">
        <v>0</v>
      </c>
      <c r="S116" s="10">
        <v>34.1951</v>
      </c>
      <c r="T116" s="4" t="s">
        <v>1549</v>
      </c>
      <c r="U116" s="4">
        <v>0.019999999552965164</v>
      </c>
      <c r="V116" s="4">
        <v>3.7899999618530273</v>
      </c>
      <c r="W116" s="4" t="s">
        <v>1550</v>
      </c>
      <c r="X116" s="5" t="s">
        <v>1850</v>
      </c>
      <c r="Y116">
        <v>1</v>
      </c>
      <c r="Z116" s="4" t="s">
        <v>1578</v>
      </c>
      <c r="AA116" s="4" t="s">
        <v>1578</v>
      </c>
      <c r="AB116" s="10"/>
      <c r="AC116" s="10"/>
      <c r="AF116" s="11"/>
      <c r="AG116" s="11"/>
    </row>
    <row r="117" spans="1:33" ht="12.75">
      <c r="A117" s="4">
        <v>109</v>
      </c>
      <c r="B117" t="s">
        <v>1851</v>
      </c>
      <c r="C117" s="7" t="s">
        <v>1852</v>
      </c>
      <c r="D117" s="4" t="s">
        <v>1578</v>
      </c>
      <c r="R117" s="10"/>
      <c r="S117" s="10"/>
      <c r="X117" s="5">
        <v>24</v>
      </c>
      <c r="Z117" s="4" t="s">
        <v>1580</v>
      </c>
      <c r="AA117" s="4" t="s">
        <v>1580</v>
      </c>
      <c r="AB117" s="10"/>
      <c r="AC117" s="10"/>
      <c r="AF117" s="11"/>
      <c r="AG117" s="11"/>
    </row>
    <row r="118" spans="1:33" ht="12.75">
      <c r="A118" s="4">
        <v>110</v>
      </c>
      <c r="B118" t="s">
        <v>1853</v>
      </c>
      <c r="C118" s="7" t="s">
        <v>1854</v>
      </c>
      <c r="E118" s="4" t="s">
        <v>1578</v>
      </c>
      <c r="R118" s="10"/>
      <c r="S118" s="10"/>
      <c r="X118" s="5">
        <v>24</v>
      </c>
      <c r="Z118" s="4" t="s">
        <v>1580</v>
      </c>
      <c r="AA118" s="4" t="s">
        <v>1580</v>
      </c>
      <c r="AB118" s="10"/>
      <c r="AC118" s="10"/>
      <c r="AF118" s="11"/>
      <c r="AG118" s="11"/>
    </row>
    <row r="119" spans="1:33" ht="12.75">
      <c r="A119" s="4">
        <v>111</v>
      </c>
      <c r="B119" t="s">
        <v>1855</v>
      </c>
      <c r="C119" s="7" t="s">
        <v>1856</v>
      </c>
      <c r="D119" s="4" t="s">
        <v>1578</v>
      </c>
      <c r="F119" s="4" t="s">
        <v>1578</v>
      </c>
      <c r="G119" s="4" t="s">
        <v>1578</v>
      </c>
      <c r="H119" s="4" t="s">
        <v>1578</v>
      </c>
      <c r="K119" s="4" t="s">
        <v>1578</v>
      </c>
      <c r="R119" s="10">
        <v>0</v>
      </c>
      <c r="S119" s="10">
        <v>11.927497863769531</v>
      </c>
      <c r="T119" s="4" t="s">
        <v>1549</v>
      </c>
      <c r="U119" s="4">
        <v>0.029999999329447746</v>
      </c>
      <c r="V119" s="4">
        <v>33.97999954223633</v>
      </c>
      <c r="W119" s="4" t="s">
        <v>1550</v>
      </c>
      <c r="X119" s="5" t="s">
        <v>1857</v>
      </c>
      <c r="Y119">
        <v>1</v>
      </c>
      <c r="Z119" s="4" t="s">
        <v>1578</v>
      </c>
      <c r="AA119" s="4" t="s">
        <v>1578</v>
      </c>
      <c r="AB119" s="10"/>
      <c r="AC119" s="10"/>
      <c r="AF119" s="11"/>
      <c r="AG119" s="11"/>
    </row>
    <row r="120" spans="1:33" ht="12.75">
      <c r="A120" s="4">
        <v>112</v>
      </c>
      <c r="B120" t="s">
        <v>1858</v>
      </c>
      <c r="C120" s="7" t="s">
        <v>1859</v>
      </c>
      <c r="D120" s="4" t="s">
        <v>1578</v>
      </c>
      <c r="E120" s="4" t="s">
        <v>1578</v>
      </c>
      <c r="F120" s="4" t="s">
        <v>1578</v>
      </c>
      <c r="G120" s="4" t="s">
        <v>1578</v>
      </c>
      <c r="H120" s="4" t="s">
        <v>1578</v>
      </c>
      <c r="K120" s="4" t="s">
        <v>1578</v>
      </c>
      <c r="R120" s="10">
        <v>0</v>
      </c>
      <c r="S120" s="10">
        <v>24.95391845703125</v>
      </c>
      <c r="T120" s="4" t="s">
        <v>1549</v>
      </c>
      <c r="U120" s="4">
        <v>0.1899999976158142</v>
      </c>
      <c r="V120" s="4">
        <v>1.0700000524520874</v>
      </c>
      <c r="W120" s="4" t="s">
        <v>1550</v>
      </c>
      <c r="X120" s="5" t="s">
        <v>1860</v>
      </c>
      <c r="Y120">
        <v>1</v>
      </c>
      <c r="Z120" s="4" t="s">
        <v>1578</v>
      </c>
      <c r="AA120" s="4" t="s">
        <v>1578</v>
      </c>
      <c r="AB120" s="10"/>
      <c r="AC120" s="10"/>
      <c r="AF120" s="11"/>
      <c r="AG120" s="11"/>
    </row>
    <row r="121" spans="1:33" ht="12.75">
      <c r="A121" s="4">
        <v>113</v>
      </c>
      <c r="B121" t="s">
        <v>1861</v>
      </c>
      <c r="C121" s="7" t="s">
        <v>1862</v>
      </c>
      <c r="D121" s="4" t="s">
        <v>1578</v>
      </c>
      <c r="E121" s="4" t="s">
        <v>1578</v>
      </c>
      <c r="F121" s="4" t="s">
        <v>1578</v>
      </c>
      <c r="G121" s="4" t="s">
        <v>1578</v>
      </c>
      <c r="H121" s="4" t="s">
        <v>1578</v>
      </c>
      <c r="K121" s="4" t="s">
        <v>1578</v>
      </c>
      <c r="R121" s="10">
        <v>0</v>
      </c>
      <c r="S121" s="10">
        <v>29.399999618530273</v>
      </c>
      <c r="T121" s="4" t="s">
        <v>1549</v>
      </c>
      <c r="U121" s="4">
        <v>0.019999999552965164</v>
      </c>
      <c r="V121" s="4">
        <v>27.6299991607666</v>
      </c>
      <c r="W121" s="4" t="s">
        <v>1550</v>
      </c>
      <c r="X121" s="5" t="s">
        <v>1863</v>
      </c>
      <c r="Y121">
        <v>1</v>
      </c>
      <c r="Z121" s="4" t="s">
        <v>1578</v>
      </c>
      <c r="AA121" s="4" t="s">
        <v>1578</v>
      </c>
      <c r="AB121" s="10"/>
      <c r="AC121" s="10"/>
      <c r="AF121" s="11"/>
      <c r="AG121" s="11"/>
    </row>
    <row r="122" spans="1:33" ht="12.75">
      <c r="A122" s="4">
        <v>114</v>
      </c>
      <c r="B122" t="s">
        <v>1864</v>
      </c>
      <c r="C122" s="7" t="s">
        <v>1865</v>
      </c>
      <c r="D122" s="4" t="s">
        <v>1578</v>
      </c>
      <c r="E122" s="4" t="s">
        <v>1578</v>
      </c>
      <c r="F122" s="4" t="s">
        <v>1578</v>
      </c>
      <c r="G122" s="4" t="s">
        <v>1578</v>
      </c>
      <c r="K122" s="4" t="s">
        <v>1578</v>
      </c>
      <c r="R122" s="10">
        <v>0</v>
      </c>
      <c r="S122" s="10">
        <v>64.96214294433594</v>
      </c>
      <c r="T122" s="4" t="s">
        <v>1549</v>
      </c>
      <c r="U122" s="4">
        <v>0.1599999964237213</v>
      </c>
      <c r="V122" s="4">
        <v>0.1599999964237213</v>
      </c>
      <c r="W122" s="4" t="s">
        <v>1550</v>
      </c>
      <c r="X122" s="5" t="s">
        <v>1866</v>
      </c>
      <c r="Y122">
        <v>1</v>
      </c>
      <c r="AA122" s="4" t="s">
        <v>1578</v>
      </c>
      <c r="AB122" s="10"/>
      <c r="AC122" s="10"/>
      <c r="AF122" s="11"/>
      <c r="AG122" s="11"/>
    </row>
    <row r="123" spans="1:33" ht="12.75">
      <c r="A123" s="4">
        <v>115</v>
      </c>
      <c r="B123" t="s">
        <v>1867</v>
      </c>
      <c r="C123" s="7" t="s">
        <v>1868</v>
      </c>
      <c r="D123" s="4" t="s">
        <v>1578</v>
      </c>
      <c r="E123" s="4" t="s">
        <v>1578</v>
      </c>
      <c r="F123" s="4" t="s">
        <v>1578</v>
      </c>
      <c r="G123" s="4" t="s">
        <v>1578</v>
      </c>
      <c r="K123" s="4" t="s">
        <v>1578</v>
      </c>
      <c r="R123" s="10">
        <v>0</v>
      </c>
      <c r="S123" s="10">
        <v>13.345890045166016</v>
      </c>
      <c r="T123" s="4" t="s">
        <v>1549</v>
      </c>
      <c r="W123" s="4" t="s">
        <v>1550</v>
      </c>
      <c r="X123" s="5" t="s">
        <v>1869</v>
      </c>
      <c r="Y123">
        <v>1</v>
      </c>
      <c r="Z123" s="4" t="s">
        <v>1580</v>
      </c>
      <c r="AA123" s="4" t="s">
        <v>1578</v>
      </c>
      <c r="AB123" s="10"/>
      <c r="AC123" s="10"/>
      <c r="AF123" s="11"/>
      <c r="AG123" s="11"/>
    </row>
    <row r="124" spans="1:33" ht="12.75">
      <c r="A124" s="4">
        <v>116</v>
      </c>
      <c r="B124" t="s">
        <v>1870</v>
      </c>
      <c r="C124" s="7" t="s">
        <v>1871</v>
      </c>
      <c r="D124" s="4" t="s">
        <v>1578</v>
      </c>
      <c r="E124" s="4" t="s">
        <v>1578</v>
      </c>
      <c r="H124" s="4" t="s">
        <v>1578</v>
      </c>
      <c r="I124" s="4" t="s">
        <v>1578</v>
      </c>
      <c r="J124" s="4" t="s">
        <v>1578</v>
      </c>
      <c r="R124" s="10">
        <v>0</v>
      </c>
      <c r="S124" s="10">
        <v>5.3213</v>
      </c>
      <c r="T124" s="4" t="s">
        <v>1549</v>
      </c>
      <c r="X124" s="5" t="s">
        <v>1872</v>
      </c>
      <c r="Z124" s="4" t="s">
        <v>1580</v>
      </c>
      <c r="AB124" s="10"/>
      <c r="AC124" s="10"/>
      <c r="AF124" s="11"/>
      <c r="AG124" s="11"/>
    </row>
    <row r="125" spans="1:33" ht="12.75">
      <c r="A125" s="4">
        <v>117</v>
      </c>
      <c r="B125" t="s">
        <v>1873</v>
      </c>
      <c r="C125" s="7" t="s">
        <v>1874</v>
      </c>
      <c r="D125" s="4" t="s">
        <v>1578</v>
      </c>
      <c r="F125" s="4" t="s">
        <v>1578</v>
      </c>
      <c r="G125" s="4" t="s">
        <v>1578</v>
      </c>
      <c r="K125" s="4" t="s">
        <v>1578</v>
      </c>
      <c r="R125" s="10">
        <v>0</v>
      </c>
      <c r="S125" s="10">
        <v>23.399999618530273</v>
      </c>
      <c r="T125" s="4" t="s">
        <v>1549</v>
      </c>
      <c r="U125" s="4">
        <v>0.15000000596046448</v>
      </c>
      <c r="V125" s="4">
        <v>0.49000000953674316</v>
      </c>
      <c r="W125" s="4" t="s">
        <v>1550</v>
      </c>
      <c r="X125" s="5" t="s">
        <v>1875</v>
      </c>
      <c r="Y125">
        <v>1</v>
      </c>
      <c r="AA125" s="4" t="s">
        <v>1578</v>
      </c>
      <c r="AB125" s="10"/>
      <c r="AC125" s="10"/>
      <c r="AF125" s="11"/>
      <c r="AG125" s="11"/>
    </row>
    <row r="126" spans="1:33" ht="12.75">
      <c r="A126" s="4">
        <v>118</v>
      </c>
      <c r="B126" t="s">
        <v>1876</v>
      </c>
      <c r="C126" s="7" t="s">
        <v>1877</v>
      </c>
      <c r="E126" s="4" t="s">
        <v>1578</v>
      </c>
      <c r="R126" s="10"/>
      <c r="S126" s="10"/>
      <c r="X126" s="5" t="s">
        <v>1878</v>
      </c>
      <c r="Z126" s="4" t="s">
        <v>1580</v>
      </c>
      <c r="AA126" s="4" t="s">
        <v>1580</v>
      </c>
      <c r="AB126" s="10"/>
      <c r="AC126" s="10"/>
      <c r="AF126" s="11"/>
      <c r="AG126" s="11"/>
    </row>
    <row r="127" spans="1:33" ht="12.75">
      <c r="A127" s="4">
        <v>119</v>
      </c>
      <c r="B127" t="s">
        <v>1879</v>
      </c>
      <c r="C127" s="7" t="s">
        <v>1880</v>
      </c>
      <c r="D127" s="4" t="s">
        <v>1578</v>
      </c>
      <c r="E127" s="4" t="s">
        <v>1578</v>
      </c>
      <c r="F127" s="4" t="s">
        <v>1578</v>
      </c>
      <c r="G127" s="4" t="s">
        <v>1578</v>
      </c>
      <c r="H127" s="4" t="s">
        <v>1578</v>
      </c>
      <c r="K127" s="4" t="s">
        <v>1578</v>
      </c>
      <c r="R127" s="10">
        <v>0</v>
      </c>
      <c r="S127" s="10">
        <v>157.0216064453125</v>
      </c>
      <c r="T127" s="4" t="s">
        <v>1549</v>
      </c>
      <c r="U127" s="4">
        <v>6.099999904632568</v>
      </c>
      <c r="V127" s="4">
        <v>8.75</v>
      </c>
      <c r="W127" s="4" t="s">
        <v>1550</v>
      </c>
      <c r="X127" s="5" t="s">
        <v>1881</v>
      </c>
      <c r="Y127">
        <v>1</v>
      </c>
      <c r="Z127" s="4" t="s">
        <v>1578</v>
      </c>
      <c r="AA127" s="4" t="s">
        <v>1578</v>
      </c>
      <c r="AB127" s="10"/>
      <c r="AC127" s="10"/>
      <c r="AF127" s="11"/>
      <c r="AG127" s="11"/>
    </row>
    <row r="128" spans="1:33" ht="12.75">
      <c r="A128" s="4">
        <v>120</v>
      </c>
      <c r="B128" t="s">
        <v>1882</v>
      </c>
      <c r="C128" s="7" t="s">
        <v>1883</v>
      </c>
      <c r="D128" s="4" t="s">
        <v>1578</v>
      </c>
      <c r="F128" s="4" t="s">
        <v>1578</v>
      </c>
      <c r="M128" s="4" t="s">
        <v>1578</v>
      </c>
      <c r="R128" s="10">
        <v>0.004399999976158142</v>
      </c>
      <c r="S128" s="10">
        <v>18.641136169433594</v>
      </c>
      <c r="T128" s="4" t="s">
        <v>1549</v>
      </c>
      <c r="U128" s="4">
        <v>0.00016999999934341758</v>
      </c>
      <c r="V128" s="4">
        <v>131.8000030517578</v>
      </c>
      <c r="W128" s="4" t="s">
        <v>1550</v>
      </c>
      <c r="X128" s="5" t="s">
        <v>1884</v>
      </c>
      <c r="Y128">
        <v>1</v>
      </c>
      <c r="AA128" s="4" t="s">
        <v>1578</v>
      </c>
      <c r="AB128" s="10"/>
      <c r="AC128" s="10"/>
      <c r="AF128" s="11"/>
      <c r="AG128" s="11"/>
    </row>
    <row r="129" spans="1:33" ht="12.75">
      <c r="A129" s="4">
        <v>121</v>
      </c>
      <c r="B129" t="s">
        <v>1885</v>
      </c>
      <c r="C129" s="7" t="s">
        <v>1886</v>
      </c>
      <c r="F129" s="4" t="s">
        <v>1578</v>
      </c>
      <c r="G129" s="4" t="s">
        <v>1578</v>
      </c>
      <c r="R129" s="10">
        <v>0.0002579999854788184</v>
      </c>
      <c r="S129" s="10">
        <v>0.04149999842047691</v>
      </c>
      <c r="T129" s="4" t="s">
        <v>1549</v>
      </c>
      <c r="U129" s="4">
        <v>0.00031999999191612005</v>
      </c>
      <c r="V129" s="4">
        <v>0.0006600000197067857</v>
      </c>
      <c r="W129" s="4" t="s">
        <v>1550</v>
      </c>
      <c r="X129" s="5" t="s">
        <v>1887</v>
      </c>
      <c r="Y129">
        <v>1</v>
      </c>
      <c r="AA129" s="4" t="s">
        <v>1578</v>
      </c>
      <c r="AB129" s="10"/>
      <c r="AC129" s="10"/>
      <c r="AF129" s="11"/>
      <c r="AG129" s="11"/>
    </row>
    <row r="130" spans="1:33" ht="12.75">
      <c r="A130" s="4">
        <v>122</v>
      </c>
      <c r="B130" t="s">
        <v>1888</v>
      </c>
      <c r="C130" s="7" t="s">
        <v>1889</v>
      </c>
      <c r="F130" s="4" t="s">
        <v>1578</v>
      </c>
      <c r="G130" s="4" t="s">
        <v>1578</v>
      </c>
      <c r="O130" s="4" t="s">
        <v>1578</v>
      </c>
      <c r="R130" s="10">
        <v>9.999999747378752E-06</v>
      </c>
      <c r="S130" s="10">
        <v>0.0025400000158697367</v>
      </c>
      <c r="T130" s="4" t="s">
        <v>1549</v>
      </c>
      <c r="U130" s="4">
        <v>1.9999999949504854E-06</v>
      </c>
      <c r="V130" s="4">
        <v>0.0032999999821186066</v>
      </c>
      <c r="W130" s="4" t="s">
        <v>1550</v>
      </c>
      <c r="X130" s="5" t="s">
        <v>1890</v>
      </c>
      <c r="Y130">
        <v>1</v>
      </c>
      <c r="Z130" s="4" t="s">
        <v>1578</v>
      </c>
      <c r="AA130" s="4" t="s">
        <v>1578</v>
      </c>
      <c r="AB130" s="10"/>
      <c r="AC130" s="10"/>
      <c r="AF130" s="11"/>
      <c r="AG130" s="11"/>
    </row>
    <row r="131" spans="1:33" ht="12.75">
      <c r="A131" s="4">
        <v>123</v>
      </c>
      <c r="B131" t="s">
        <v>1891</v>
      </c>
      <c r="C131" s="7" t="s">
        <v>1892</v>
      </c>
      <c r="D131" s="4" t="s">
        <v>1578</v>
      </c>
      <c r="E131" s="4" t="s">
        <v>1578</v>
      </c>
      <c r="F131" s="4" t="s">
        <v>1578</v>
      </c>
      <c r="G131" s="4" t="s">
        <v>1578</v>
      </c>
      <c r="H131" s="4" t="s">
        <v>1578</v>
      </c>
      <c r="I131" s="4" t="s">
        <v>1578</v>
      </c>
      <c r="J131" s="4" t="s">
        <v>1578</v>
      </c>
      <c r="K131" s="4" t="s">
        <v>1578</v>
      </c>
      <c r="M131" s="4" t="s">
        <v>1578</v>
      </c>
      <c r="R131" s="10">
        <v>0</v>
      </c>
      <c r="S131" s="10">
        <v>108.4299</v>
      </c>
      <c r="T131" s="4" t="s">
        <v>1549</v>
      </c>
      <c r="U131" s="4">
        <v>0.009999999776482582</v>
      </c>
      <c r="V131" s="4">
        <v>19.43000030517578</v>
      </c>
      <c r="W131" s="4" t="s">
        <v>1550</v>
      </c>
      <c r="X131" s="5" t="s">
        <v>1893</v>
      </c>
      <c r="Y131">
        <v>1</v>
      </c>
      <c r="Z131" s="4" t="s">
        <v>1578</v>
      </c>
      <c r="AA131" s="4" t="s">
        <v>1578</v>
      </c>
      <c r="AB131" s="10"/>
      <c r="AC131" s="10"/>
      <c r="AF131" s="11"/>
      <c r="AG131" s="11"/>
    </row>
    <row r="132" spans="1:33" ht="12.75">
      <c r="A132" s="4">
        <v>124</v>
      </c>
      <c r="B132" t="s">
        <v>1894</v>
      </c>
      <c r="C132" s="7" t="s">
        <v>1895</v>
      </c>
      <c r="D132" s="4" t="s">
        <v>1578</v>
      </c>
      <c r="E132" s="4" t="s">
        <v>1578</v>
      </c>
      <c r="F132" s="4" t="s">
        <v>1578</v>
      </c>
      <c r="G132" s="4" t="s">
        <v>1578</v>
      </c>
      <c r="H132" s="4" t="s">
        <v>1578</v>
      </c>
      <c r="I132" s="4" t="s">
        <v>1578</v>
      </c>
      <c r="J132" s="4" t="s">
        <v>1578</v>
      </c>
      <c r="K132" s="4" t="s">
        <v>1578</v>
      </c>
      <c r="M132" s="4" t="s">
        <v>1578</v>
      </c>
      <c r="R132" s="10">
        <v>0</v>
      </c>
      <c r="S132" s="10">
        <v>29.678394317626953</v>
      </c>
      <c r="T132" s="4" t="s">
        <v>1549</v>
      </c>
      <c r="U132" s="4">
        <v>0.6700000166893005</v>
      </c>
      <c r="V132" s="4">
        <v>0.5799999833106995</v>
      </c>
      <c r="W132" s="4" t="s">
        <v>1550</v>
      </c>
      <c r="X132" s="5" t="s">
        <v>1896</v>
      </c>
      <c r="Y132">
        <v>1</v>
      </c>
      <c r="Z132" s="4" t="s">
        <v>1578</v>
      </c>
      <c r="AA132" s="4" t="s">
        <v>1578</v>
      </c>
      <c r="AB132" s="10"/>
      <c r="AC132" s="10"/>
      <c r="AF132" s="11"/>
      <c r="AG132" s="11"/>
    </row>
    <row r="133" spans="1:33" ht="12.75">
      <c r="A133" s="4">
        <v>125</v>
      </c>
      <c r="B133" t="s">
        <v>1897</v>
      </c>
      <c r="C133" s="7" t="s">
        <v>1898</v>
      </c>
      <c r="D133" s="4" t="s">
        <v>1578</v>
      </c>
      <c r="E133" s="4" t="s">
        <v>1578</v>
      </c>
      <c r="F133" s="4" t="s">
        <v>1578</v>
      </c>
      <c r="G133" s="4" t="s">
        <v>1578</v>
      </c>
      <c r="H133" s="4" t="s">
        <v>1578</v>
      </c>
      <c r="I133" s="4" t="s">
        <v>1578</v>
      </c>
      <c r="J133" s="4" t="s">
        <v>1578</v>
      </c>
      <c r="K133" s="4" t="s">
        <v>1578</v>
      </c>
      <c r="M133" s="4" t="s">
        <v>1578</v>
      </c>
      <c r="R133" s="10">
        <v>0</v>
      </c>
      <c r="S133" s="10">
        <v>90.9571</v>
      </c>
      <c r="T133" s="4" t="s">
        <v>1549</v>
      </c>
      <c r="U133" s="4">
        <v>0.07000000029802322</v>
      </c>
      <c r="V133" s="4">
        <v>9.40999984741211</v>
      </c>
      <c r="W133" s="4" t="s">
        <v>1550</v>
      </c>
      <c r="X133" s="5" t="s">
        <v>1899</v>
      </c>
      <c r="Y133">
        <v>1</v>
      </c>
      <c r="Z133" s="4" t="s">
        <v>1578</v>
      </c>
      <c r="AA133" s="4" t="s">
        <v>1578</v>
      </c>
      <c r="AB133" s="10"/>
      <c r="AC133" s="10"/>
      <c r="AF133" s="11"/>
      <c r="AG133" s="11"/>
    </row>
    <row r="134" spans="1:33" ht="12.75">
      <c r="A134" s="4">
        <v>126</v>
      </c>
      <c r="B134" t="s">
        <v>1900</v>
      </c>
      <c r="C134" s="7" t="s">
        <v>1901</v>
      </c>
      <c r="D134" s="4" t="s">
        <v>1578</v>
      </c>
      <c r="R134" s="10"/>
      <c r="S134" s="10"/>
      <c r="X134" s="5">
        <v>24</v>
      </c>
      <c r="Z134" s="4" t="s">
        <v>1580</v>
      </c>
      <c r="AA134" s="4" t="s">
        <v>1580</v>
      </c>
      <c r="AB134" s="10"/>
      <c r="AC134" s="10"/>
      <c r="AF134" s="11"/>
      <c r="AG134" s="11"/>
    </row>
    <row r="135" spans="1:33" ht="12.75">
      <c r="A135" s="4">
        <v>127</v>
      </c>
      <c r="B135" t="s">
        <v>1902</v>
      </c>
      <c r="C135" s="7" t="s">
        <v>1903</v>
      </c>
      <c r="D135" s="4" t="s">
        <v>1578</v>
      </c>
      <c r="E135" s="4" t="s">
        <v>1578</v>
      </c>
      <c r="R135" s="10"/>
      <c r="S135" s="10"/>
      <c r="X135" s="5" t="s">
        <v>1878</v>
      </c>
      <c r="Z135" s="4" t="s">
        <v>1580</v>
      </c>
      <c r="AA135" s="4" t="s">
        <v>1580</v>
      </c>
      <c r="AB135" s="10"/>
      <c r="AC135" s="10"/>
      <c r="AF135" s="11"/>
      <c r="AG135" s="11"/>
    </row>
    <row r="136" spans="1:33" ht="12.75">
      <c r="A136" s="4">
        <v>128</v>
      </c>
      <c r="B136" t="s">
        <v>1904</v>
      </c>
      <c r="C136" s="7" t="s">
        <v>1905</v>
      </c>
      <c r="D136" s="4" t="s">
        <v>1578</v>
      </c>
      <c r="E136" s="4" t="s">
        <v>1578</v>
      </c>
      <c r="F136" s="4" t="s">
        <v>1578</v>
      </c>
      <c r="G136" s="4" t="s">
        <v>1578</v>
      </c>
      <c r="H136" s="4" t="s">
        <v>1578</v>
      </c>
      <c r="I136" s="4" t="s">
        <v>1578</v>
      </c>
      <c r="J136" s="4" t="s">
        <v>1578</v>
      </c>
      <c r="K136" s="4" t="s">
        <v>1578</v>
      </c>
      <c r="R136" s="10">
        <v>0</v>
      </c>
      <c r="S136" s="10">
        <v>15.9729</v>
      </c>
      <c r="T136" s="4" t="s">
        <v>1549</v>
      </c>
      <c r="U136" s="4">
        <v>0.009999999776482582</v>
      </c>
      <c r="V136" s="4">
        <v>7.599999904632568</v>
      </c>
      <c r="W136" s="4" t="s">
        <v>1550</v>
      </c>
      <c r="X136" s="5" t="s">
        <v>1906</v>
      </c>
      <c r="Y136">
        <v>1</v>
      </c>
      <c r="Z136" s="4" t="s">
        <v>1578</v>
      </c>
      <c r="AA136" s="4" t="s">
        <v>1578</v>
      </c>
      <c r="AB136" s="10"/>
      <c r="AC136" s="10"/>
      <c r="AF136" s="11"/>
      <c r="AG136" s="11"/>
    </row>
    <row r="137" spans="1:33" ht="12.75">
      <c r="A137" s="4">
        <v>129</v>
      </c>
      <c r="B137" t="s">
        <v>1907</v>
      </c>
      <c r="C137" s="7" t="s">
        <v>1908</v>
      </c>
      <c r="D137" s="4" t="s">
        <v>1578</v>
      </c>
      <c r="F137" s="4" t="s">
        <v>1578</v>
      </c>
      <c r="H137" s="4" t="s">
        <v>1578</v>
      </c>
      <c r="R137" s="10">
        <v>0.13140656054019928</v>
      </c>
      <c r="S137" s="10">
        <v>0.16391615569591522</v>
      </c>
      <c r="T137" s="4" t="s">
        <v>1549</v>
      </c>
      <c r="U137" s="4">
        <v>0.03999999910593033</v>
      </c>
      <c r="V137" s="4">
        <v>0.8299999833106995</v>
      </c>
      <c r="W137" s="4" t="s">
        <v>1550</v>
      </c>
      <c r="X137" s="12">
        <v>31102184189</v>
      </c>
      <c r="Y137">
        <v>1</v>
      </c>
      <c r="Z137" s="4" t="s">
        <v>1578</v>
      </c>
      <c r="AA137" s="4" t="s">
        <v>1578</v>
      </c>
      <c r="AB137" s="10"/>
      <c r="AC137" s="10"/>
      <c r="AF137" s="11"/>
      <c r="AG137" s="11"/>
    </row>
    <row r="138" spans="1:33" ht="12.75">
      <c r="A138" s="4">
        <v>130</v>
      </c>
      <c r="B138" t="s">
        <v>1909</v>
      </c>
      <c r="C138" s="7" t="s">
        <v>1910</v>
      </c>
      <c r="D138" s="4" t="s">
        <v>1578</v>
      </c>
      <c r="E138" s="4" t="s">
        <v>1578</v>
      </c>
      <c r="H138" s="4" t="s">
        <v>1578</v>
      </c>
      <c r="R138" s="10"/>
      <c r="S138" s="10"/>
      <c r="X138" s="12">
        <v>31131</v>
      </c>
      <c r="Y138">
        <v>1</v>
      </c>
      <c r="Z138" s="4" t="s">
        <v>1580</v>
      </c>
      <c r="AA138" s="4" t="s">
        <v>1578</v>
      </c>
      <c r="AB138" s="10"/>
      <c r="AC138" s="10"/>
      <c r="AF138" s="11"/>
      <c r="AG138" s="11"/>
    </row>
    <row r="139" spans="1:33" ht="12.75">
      <c r="A139" s="4">
        <v>131</v>
      </c>
      <c r="B139" t="s">
        <v>1911</v>
      </c>
      <c r="C139" s="7" t="s">
        <v>1912</v>
      </c>
      <c r="D139" s="4" t="s">
        <v>1578</v>
      </c>
      <c r="E139" s="4" t="s">
        <v>1578</v>
      </c>
      <c r="F139" s="4" t="s">
        <v>1578</v>
      </c>
      <c r="G139" s="4" t="s">
        <v>1578</v>
      </c>
      <c r="H139" s="4" t="s">
        <v>1578</v>
      </c>
      <c r="I139" s="4" t="s">
        <v>1578</v>
      </c>
      <c r="J139" s="4" t="s">
        <v>1578</v>
      </c>
      <c r="K139" s="4" t="s">
        <v>1578</v>
      </c>
      <c r="R139" s="10">
        <v>0</v>
      </c>
      <c r="S139" s="10">
        <v>19.0529</v>
      </c>
      <c r="T139" s="4" t="s">
        <v>1549</v>
      </c>
      <c r="U139" s="4">
        <v>2.5</v>
      </c>
      <c r="V139" s="4">
        <v>3.880000114440918</v>
      </c>
      <c r="W139" s="4" t="s">
        <v>1550</v>
      </c>
      <c r="X139" s="5" t="s">
        <v>1913</v>
      </c>
      <c r="Y139">
        <v>1</v>
      </c>
      <c r="Z139" s="4" t="s">
        <v>1578</v>
      </c>
      <c r="AA139" s="4" t="s">
        <v>1578</v>
      </c>
      <c r="AB139" s="10"/>
      <c r="AC139" s="10"/>
      <c r="AF139" s="11"/>
      <c r="AG139" s="11"/>
    </row>
    <row r="140" spans="1:33" ht="12.75">
      <c r="A140" s="4">
        <v>132</v>
      </c>
      <c r="B140" t="s">
        <v>1914</v>
      </c>
      <c r="C140" s="7" t="s">
        <v>1915</v>
      </c>
      <c r="D140" s="4" t="s">
        <v>1578</v>
      </c>
      <c r="R140" s="10">
        <v>0</v>
      </c>
      <c r="S140" s="10">
        <v>18.588008880615234</v>
      </c>
      <c r="T140" s="4" t="s">
        <v>1549</v>
      </c>
      <c r="X140" s="12">
        <v>46188</v>
      </c>
      <c r="Y140">
        <v>1</v>
      </c>
      <c r="Z140" s="4" t="s">
        <v>1580</v>
      </c>
      <c r="AA140" s="4" t="s">
        <v>1578</v>
      </c>
      <c r="AB140" s="10"/>
      <c r="AC140" s="10"/>
      <c r="AF140" s="11"/>
      <c r="AG140" s="11"/>
    </row>
    <row r="141" spans="1:33" ht="12.75">
      <c r="A141" s="4">
        <v>133</v>
      </c>
      <c r="B141" t="s">
        <v>1916</v>
      </c>
      <c r="C141" s="7" t="s">
        <v>1917</v>
      </c>
      <c r="D141" s="4" t="s">
        <v>1578</v>
      </c>
      <c r="E141" s="4" t="s">
        <v>1578</v>
      </c>
      <c r="H141" s="4" t="s">
        <v>1578</v>
      </c>
      <c r="R141" s="10">
        <v>0.0189</v>
      </c>
      <c r="S141" s="10">
        <v>37.630088806152344</v>
      </c>
      <c r="T141" s="4" t="s">
        <v>1549</v>
      </c>
      <c r="X141" s="5" t="s">
        <v>1918</v>
      </c>
      <c r="Y141">
        <v>1</v>
      </c>
      <c r="Z141" s="4" t="s">
        <v>1580</v>
      </c>
      <c r="AA141" s="4" t="s">
        <v>1578</v>
      </c>
      <c r="AB141" s="10"/>
      <c r="AC141" s="10"/>
      <c r="AF141" s="11"/>
      <c r="AG141" s="11"/>
    </row>
    <row r="142" spans="1:33" ht="12.75">
      <c r="A142" s="4">
        <v>134</v>
      </c>
      <c r="B142" t="s">
        <v>1919</v>
      </c>
      <c r="C142" s="7" t="s">
        <v>1920</v>
      </c>
      <c r="D142" s="4" t="s">
        <v>1578</v>
      </c>
      <c r="E142" s="4" t="s">
        <v>1578</v>
      </c>
      <c r="F142" s="4" t="s">
        <v>1578</v>
      </c>
      <c r="G142" s="4" t="s">
        <v>1578</v>
      </c>
      <c r="H142" s="4" t="s">
        <v>1578</v>
      </c>
      <c r="I142" s="4" t="s">
        <v>1578</v>
      </c>
      <c r="J142" s="4" t="s">
        <v>1578</v>
      </c>
      <c r="K142" s="4" t="s">
        <v>1578</v>
      </c>
      <c r="M142" s="4" t="s">
        <v>1578</v>
      </c>
      <c r="R142" s="10">
        <v>0</v>
      </c>
      <c r="S142" s="10">
        <v>2025.9141</v>
      </c>
      <c r="T142" s="4" t="s">
        <v>1549</v>
      </c>
      <c r="U142" s="4">
        <v>0.009999999776482582</v>
      </c>
      <c r="V142" s="4">
        <v>245.99000549316406</v>
      </c>
      <c r="W142" s="4" t="s">
        <v>1550</v>
      </c>
      <c r="X142" s="5" t="s">
        <v>0</v>
      </c>
      <c r="Y142">
        <v>1</v>
      </c>
      <c r="Z142" s="4" t="s">
        <v>1578</v>
      </c>
      <c r="AA142" s="4" t="s">
        <v>1578</v>
      </c>
      <c r="AB142" s="10"/>
      <c r="AC142" s="10"/>
      <c r="AF142" s="11"/>
      <c r="AG142" s="11"/>
    </row>
    <row r="143" spans="1:33" ht="12.75">
      <c r="A143" s="4">
        <v>135</v>
      </c>
      <c r="B143" t="s">
        <v>1</v>
      </c>
      <c r="C143" s="7" t="s">
        <v>2</v>
      </c>
      <c r="D143" s="4" t="s">
        <v>1578</v>
      </c>
      <c r="R143" s="10">
        <v>0.02272625081241131</v>
      </c>
      <c r="S143" s="10">
        <v>47.47382354736328</v>
      </c>
      <c r="T143" s="4" t="s">
        <v>1549</v>
      </c>
      <c r="X143" s="12">
        <v>46188</v>
      </c>
      <c r="Y143">
        <v>1</v>
      </c>
      <c r="Z143" s="4" t="s">
        <v>1580</v>
      </c>
      <c r="AA143" s="4" t="s">
        <v>1578</v>
      </c>
      <c r="AB143" s="10"/>
      <c r="AC143" s="10"/>
      <c r="AF143" s="11"/>
      <c r="AG143" s="11"/>
    </row>
    <row r="144" spans="1:33" ht="12.75">
      <c r="A144" s="4">
        <v>136</v>
      </c>
      <c r="B144" t="s">
        <v>3</v>
      </c>
      <c r="C144" s="7" t="s">
        <v>4</v>
      </c>
      <c r="D144" s="4" t="s">
        <v>1578</v>
      </c>
      <c r="E144" s="4" t="s">
        <v>1578</v>
      </c>
      <c r="F144" s="4" t="s">
        <v>1578</v>
      </c>
      <c r="G144" s="4" t="s">
        <v>1578</v>
      </c>
      <c r="H144" s="4" t="s">
        <v>1578</v>
      </c>
      <c r="I144" s="4" t="s">
        <v>1578</v>
      </c>
      <c r="J144" s="4" t="s">
        <v>1578</v>
      </c>
      <c r="K144" s="4" t="s">
        <v>1578</v>
      </c>
      <c r="R144" s="10">
        <v>0</v>
      </c>
      <c r="S144" s="10">
        <v>250.309</v>
      </c>
      <c r="T144" s="4" t="s">
        <v>1549</v>
      </c>
      <c r="U144" s="4">
        <v>0.029999999329447746</v>
      </c>
      <c r="V144" s="4">
        <v>24.229999542236328</v>
      </c>
      <c r="W144" s="4" t="s">
        <v>1550</v>
      </c>
      <c r="X144" s="5" t="s">
        <v>5</v>
      </c>
      <c r="Y144">
        <v>1</v>
      </c>
      <c r="Z144" s="4" t="s">
        <v>1578</v>
      </c>
      <c r="AA144" s="4" t="s">
        <v>1578</v>
      </c>
      <c r="AB144" s="10"/>
      <c r="AC144" s="10"/>
      <c r="AF144" s="11"/>
      <c r="AG144" s="11"/>
    </row>
    <row r="145" spans="1:33" ht="12.75">
      <c r="A145" s="4">
        <v>137</v>
      </c>
      <c r="B145" t="s">
        <v>6</v>
      </c>
      <c r="C145" s="7" t="s">
        <v>7</v>
      </c>
      <c r="D145" s="4" t="s">
        <v>1578</v>
      </c>
      <c r="E145" s="4" t="s">
        <v>1578</v>
      </c>
      <c r="F145" s="4" t="s">
        <v>1578</v>
      </c>
      <c r="G145" s="4" t="s">
        <v>1578</v>
      </c>
      <c r="H145" s="4" t="s">
        <v>1578</v>
      </c>
      <c r="I145" s="4" t="s">
        <v>1578</v>
      </c>
      <c r="J145" s="4" t="s">
        <v>1578</v>
      </c>
      <c r="K145" s="4" t="s">
        <v>1578</v>
      </c>
      <c r="M145" s="4" t="s">
        <v>1578</v>
      </c>
      <c r="R145" s="10">
        <v>0</v>
      </c>
      <c r="S145" s="10">
        <v>876.9746</v>
      </c>
      <c r="T145" s="4" t="s">
        <v>1549</v>
      </c>
      <c r="U145" s="4">
        <v>0.17000000178813934</v>
      </c>
      <c r="V145" s="4">
        <v>11.3100004196167</v>
      </c>
      <c r="W145" s="4" t="s">
        <v>1550</v>
      </c>
      <c r="X145" s="5" t="s">
        <v>8</v>
      </c>
      <c r="Y145">
        <v>1</v>
      </c>
      <c r="Z145" s="4" t="s">
        <v>1578</v>
      </c>
      <c r="AA145" s="4" t="s">
        <v>1578</v>
      </c>
      <c r="AB145" s="10"/>
      <c r="AC145" s="10"/>
      <c r="AF145" s="11"/>
      <c r="AG145" s="11"/>
    </row>
    <row r="146" spans="1:33" ht="12.75">
      <c r="A146" s="4">
        <v>138</v>
      </c>
      <c r="B146" t="s">
        <v>9</v>
      </c>
      <c r="C146" s="7" t="s">
        <v>10</v>
      </c>
      <c r="D146" s="4" t="s">
        <v>1578</v>
      </c>
      <c r="E146" s="4" t="s">
        <v>1578</v>
      </c>
      <c r="F146" s="4" t="s">
        <v>1578</v>
      </c>
      <c r="G146" s="4" t="s">
        <v>1578</v>
      </c>
      <c r="H146" s="4" t="s">
        <v>1578</v>
      </c>
      <c r="I146" s="4" t="s">
        <v>1578</v>
      </c>
      <c r="J146" s="4" t="s">
        <v>1578</v>
      </c>
      <c r="K146" s="4" t="s">
        <v>1578</v>
      </c>
      <c r="M146" s="4" t="s">
        <v>1578</v>
      </c>
      <c r="R146" s="10">
        <v>0</v>
      </c>
      <c r="S146" s="10">
        <v>78.0999984741211</v>
      </c>
      <c r="T146" s="4" t="s">
        <v>1549</v>
      </c>
      <c r="X146" s="5" t="s">
        <v>11</v>
      </c>
      <c r="Y146">
        <v>1</v>
      </c>
      <c r="Z146" s="4" t="s">
        <v>1580</v>
      </c>
      <c r="AA146" s="4" t="s">
        <v>1578</v>
      </c>
      <c r="AB146" s="10"/>
      <c r="AC146" s="10"/>
      <c r="AF146" s="11"/>
      <c r="AG146" s="11"/>
    </row>
    <row r="147" spans="1:33" ht="12.75">
      <c r="A147" s="4">
        <v>139</v>
      </c>
      <c r="B147" t="s">
        <v>12</v>
      </c>
      <c r="C147" s="7" t="s">
        <v>13</v>
      </c>
      <c r="D147" s="4" t="s">
        <v>1578</v>
      </c>
      <c r="E147" s="4" t="s">
        <v>1578</v>
      </c>
      <c r="F147" s="4" t="s">
        <v>1578</v>
      </c>
      <c r="G147" s="4" t="s">
        <v>1578</v>
      </c>
      <c r="H147" s="4" t="s">
        <v>1578</v>
      </c>
      <c r="I147" s="4" t="s">
        <v>1578</v>
      </c>
      <c r="J147" s="4" t="s">
        <v>1578</v>
      </c>
      <c r="K147" s="4" t="s">
        <v>1578</v>
      </c>
      <c r="R147" s="10">
        <v>0</v>
      </c>
      <c r="S147" s="10">
        <v>68.1829</v>
      </c>
      <c r="T147" s="4" t="s">
        <v>1549</v>
      </c>
      <c r="W147" s="4" t="s">
        <v>1550</v>
      </c>
      <c r="X147" s="5" t="s">
        <v>14</v>
      </c>
      <c r="Y147">
        <v>1</v>
      </c>
      <c r="Z147" s="4" t="s">
        <v>1580</v>
      </c>
      <c r="AA147" s="4" t="s">
        <v>1578</v>
      </c>
      <c r="AB147" s="10"/>
      <c r="AC147" s="10"/>
      <c r="AF147" s="11"/>
      <c r="AG147" s="11"/>
    </row>
    <row r="148" spans="1:33" ht="12.75">
      <c r="A148" s="4">
        <v>140</v>
      </c>
      <c r="B148" t="s">
        <v>15</v>
      </c>
      <c r="C148" s="7" t="s">
        <v>16</v>
      </c>
      <c r="D148" s="4" t="s">
        <v>1578</v>
      </c>
      <c r="E148" s="4" t="s">
        <v>1578</v>
      </c>
      <c r="F148" s="4" t="s">
        <v>1578</v>
      </c>
      <c r="G148" s="4" t="s">
        <v>1578</v>
      </c>
      <c r="H148" s="4" t="s">
        <v>1578</v>
      </c>
      <c r="I148" s="4" t="s">
        <v>1578</v>
      </c>
      <c r="J148" s="4" t="s">
        <v>1578</v>
      </c>
      <c r="K148" s="4" t="s">
        <v>1578</v>
      </c>
      <c r="R148" s="10">
        <v>0</v>
      </c>
      <c r="S148" s="10">
        <v>44.900001525878906</v>
      </c>
      <c r="T148" s="4" t="s">
        <v>1549</v>
      </c>
      <c r="U148" s="4">
        <v>0.07000000029802322</v>
      </c>
      <c r="V148" s="4">
        <v>17.559999465942383</v>
      </c>
      <c r="W148" s="4" t="s">
        <v>1550</v>
      </c>
      <c r="X148" s="5" t="s">
        <v>17</v>
      </c>
      <c r="Y148">
        <v>1</v>
      </c>
      <c r="Z148" s="4" t="s">
        <v>1578</v>
      </c>
      <c r="AA148" s="4" t="s">
        <v>1578</v>
      </c>
      <c r="AB148" s="10"/>
      <c r="AC148" s="10"/>
      <c r="AF148" s="11"/>
      <c r="AG148" s="11"/>
    </row>
    <row r="149" spans="1:33" ht="12.75">
      <c r="A149" s="4">
        <v>141</v>
      </c>
      <c r="B149" t="s">
        <v>18</v>
      </c>
      <c r="C149" s="7" t="s">
        <v>19</v>
      </c>
      <c r="D149" s="4" t="s">
        <v>1578</v>
      </c>
      <c r="E149" s="4" t="s">
        <v>1578</v>
      </c>
      <c r="F149" s="4" t="s">
        <v>1578</v>
      </c>
      <c r="G149" s="4" t="s">
        <v>1578</v>
      </c>
      <c r="H149" s="4" t="s">
        <v>1578</v>
      </c>
      <c r="I149" s="4" t="s">
        <v>1578</v>
      </c>
      <c r="J149" s="4" t="s">
        <v>1578</v>
      </c>
      <c r="K149" s="4" t="s">
        <v>1578</v>
      </c>
      <c r="R149" s="10">
        <v>0</v>
      </c>
      <c r="S149" s="10">
        <v>27.6685</v>
      </c>
      <c r="T149" s="4" t="s">
        <v>1549</v>
      </c>
      <c r="U149" s="4">
        <v>0.019999999552965164</v>
      </c>
      <c r="V149" s="4">
        <v>0.03999999910593033</v>
      </c>
      <c r="W149" s="4" t="s">
        <v>1550</v>
      </c>
      <c r="X149" s="5" t="s">
        <v>20</v>
      </c>
      <c r="Y149">
        <v>1</v>
      </c>
      <c r="Z149" s="4" t="s">
        <v>1578</v>
      </c>
      <c r="AA149" s="4" t="s">
        <v>1578</v>
      </c>
      <c r="AB149" s="10"/>
      <c r="AC149" s="10"/>
      <c r="AF149" s="11"/>
      <c r="AG149" s="11"/>
    </row>
    <row r="150" spans="1:33" ht="12.75">
      <c r="A150" s="4">
        <v>142</v>
      </c>
      <c r="B150" t="s">
        <v>21</v>
      </c>
      <c r="C150" s="7" t="s">
        <v>22</v>
      </c>
      <c r="D150" s="4" t="s">
        <v>1578</v>
      </c>
      <c r="E150" s="4" t="s">
        <v>1578</v>
      </c>
      <c r="H150" s="4" t="s">
        <v>1578</v>
      </c>
      <c r="M150" s="4" t="s">
        <v>1578</v>
      </c>
      <c r="R150" s="10"/>
      <c r="S150" s="10"/>
      <c r="X150" s="5" t="s">
        <v>23</v>
      </c>
      <c r="Z150" s="4" t="s">
        <v>1580</v>
      </c>
      <c r="AA150" s="4" t="s">
        <v>1580</v>
      </c>
      <c r="AB150" s="10"/>
      <c r="AC150" s="10"/>
      <c r="AF150" s="11"/>
      <c r="AG150" s="11"/>
    </row>
    <row r="151" spans="1:33" ht="12.75">
      <c r="A151" s="4">
        <v>143</v>
      </c>
      <c r="B151" t="s">
        <v>24</v>
      </c>
      <c r="C151" s="7" t="s">
        <v>25</v>
      </c>
      <c r="D151" s="4" t="s">
        <v>1578</v>
      </c>
      <c r="E151" s="4" t="s">
        <v>1578</v>
      </c>
      <c r="F151" s="4" t="s">
        <v>1578</v>
      </c>
      <c r="G151" s="4" t="s">
        <v>1578</v>
      </c>
      <c r="H151" s="4" t="s">
        <v>1578</v>
      </c>
      <c r="K151" s="4" t="s">
        <v>1578</v>
      </c>
      <c r="R151" s="10">
        <v>0</v>
      </c>
      <c r="S151" s="10">
        <v>176.89999389648438</v>
      </c>
      <c r="T151" s="4" t="s">
        <v>1549</v>
      </c>
      <c r="U151" s="4">
        <v>0.009999999776482582</v>
      </c>
      <c r="V151" s="4">
        <v>57.650001525878906</v>
      </c>
      <c r="W151" s="4" t="s">
        <v>1550</v>
      </c>
      <c r="X151" s="5" t="s">
        <v>26</v>
      </c>
      <c r="Y151">
        <v>1</v>
      </c>
      <c r="Z151" s="4" t="s">
        <v>1578</v>
      </c>
      <c r="AA151" s="4" t="s">
        <v>1578</v>
      </c>
      <c r="AB151" s="10"/>
      <c r="AC151" s="10"/>
      <c r="AF151" s="11"/>
      <c r="AG151" s="11"/>
    </row>
    <row r="152" spans="1:33" ht="12.75">
      <c r="A152" s="4">
        <v>144</v>
      </c>
      <c r="B152" t="s">
        <v>27</v>
      </c>
      <c r="C152" s="7" t="s">
        <v>28</v>
      </c>
      <c r="F152" s="4" t="s">
        <v>1578</v>
      </c>
      <c r="R152" s="10"/>
      <c r="S152" s="10"/>
      <c r="X152" s="5">
        <v>9</v>
      </c>
      <c r="Z152" s="4" t="s">
        <v>1580</v>
      </c>
      <c r="AA152" s="4" t="s">
        <v>1580</v>
      </c>
      <c r="AB152" s="10"/>
      <c r="AC152" s="10"/>
      <c r="AF152" s="11"/>
      <c r="AG152" s="11"/>
    </row>
    <row r="153" spans="1:33" ht="12.75">
      <c r="A153" s="4">
        <v>145</v>
      </c>
      <c r="B153" t="s">
        <v>29</v>
      </c>
      <c r="C153" s="7" t="s">
        <v>30</v>
      </c>
      <c r="F153" s="4" t="s">
        <v>1578</v>
      </c>
      <c r="R153" s="10"/>
      <c r="S153" s="10"/>
      <c r="X153" s="5">
        <v>9</v>
      </c>
      <c r="Z153" s="4" t="s">
        <v>1580</v>
      </c>
      <c r="AA153" s="4" t="s">
        <v>1580</v>
      </c>
      <c r="AB153" s="10"/>
      <c r="AC153" s="10"/>
      <c r="AF153" s="11"/>
      <c r="AG153" s="11"/>
    </row>
    <row r="154" spans="1:33" ht="12.75">
      <c r="A154" s="4">
        <v>146</v>
      </c>
      <c r="B154" t="s">
        <v>31</v>
      </c>
      <c r="C154" s="7" t="s">
        <v>32</v>
      </c>
      <c r="D154" s="4" t="s">
        <v>1578</v>
      </c>
      <c r="E154" s="4" t="s">
        <v>1578</v>
      </c>
      <c r="F154" s="4" t="s">
        <v>1578</v>
      </c>
      <c r="G154" s="4" t="s">
        <v>1578</v>
      </c>
      <c r="H154" s="4" t="s">
        <v>1578</v>
      </c>
      <c r="I154" s="4" t="s">
        <v>1578</v>
      </c>
      <c r="J154" s="4" t="s">
        <v>1578</v>
      </c>
      <c r="K154" s="4" t="s">
        <v>1578</v>
      </c>
      <c r="M154" s="4" t="s">
        <v>1578</v>
      </c>
      <c r="R154" s="10">
        <v>0</v>
      </c>
      <c r="S154" s="10">
        <v>802.736</v>
      </c>
      <c r="T154" s="4" t="s">
        <v>1549</v>
      </c>
      <c r="U154" s="4">
        <v>0.009999999776482582</v>
      </c>
      <c r="V154" s="4">
        <v>1.4199999570846558</v>
      </c>
      <c r="W154" s="4" t="s">
        <v>1550</v>
      </c>
      <c r="X154" s="5" t="s">
        <v>33</v>
      </c>
      <c r="Y154">
        <v>1</v>
      </c>
      <c r="Z154" s="4" t="s">
        <v>1578</v>
      </c>
      <c r="AA154" s="4" t="s">
        <v>1578</v>
      </c>
      <c r="AB154" s="10"/>
      <c r="AC154" s="10"/>
      <c r="AF154" s="11"/>
      <c r="AG154" s="11"/>
    </row>
    <row r="155" spans="1:33" ht="12.75">
      <c r="A155" s="4">
        <v>147</v>
      </c>
      <c r="B155" t="s">
        <v>34</v>
      </c>
      <c r="C155" s="7" t="s">
        <v>35</v>
      </c>
      <c r="D155" s="4" t="s">
        <v>1578</v>
      </c>
      <c r="R155" s="10">
        <v>0.7</v>
      </c>
      <c r="S155" s="10">
        <v>46</v>
      </c>
      <c r="T155" s="4" t="s">
        <v>1549</v>
      </c>
      <c r="X155" s="5">
        <v>42</v>
      </c>
      <c r="Z155" s="4" t="s">
        <v>1580</v>
      </c>
      <c r="AA155" s="4" t="s">
        <v>1578</v>
      </c>
      <c r="AB155" s="10"/>
      <c r="AC155" s="10"/>
      <c r="AF155" s="11"/>
      <c r="AG155" s="11"/>
    </row>
    <row r="156" spans="1:33" ht="12.75">
      <c r="A156" s="4">
        <v>148</v>
      </c>
      <c r="B156" t="s">
        <v>36</v>
      </c>
      <c r="C156" s="7" t="s">
        <v>37</v>
      </c>
      <c r="D156" s="4" t="s">
        <v>1578</v>
      </c>
      <c r="E156" s="4" t="s">
        <v>1578</v>
      </c>
      <c r="F156" s="4" t="s">
        <v>1578</v>
      </c>
      <c r="G156" s="4" t="s">
        <v>1578</v>
      </c>
      <c r="H156" s="4" t="s">
        <v>1578</v>
      </c>
      <c r="I156" s="4" t="s">
        <v>1578</v>
      </c>
      <c r="J156" s="4" t="s">
        <v>1578</v>
      </c>
      <c r="K156" s="4" t="s">
        <v>1578</v>
      </c>
      <c r="R156" s="10">
        <v>0</v>
      </c>
      <c r="S156" s="10">
        <v>40.769256591796875</v>
      </c>
      <c r="T156" s="4" t="s">
        <v>1549</v>
      </c>
      <c r="U156" s="4">
        <v>3.640000104904175</v>
      </c>
      <c r="V156" s="4">
        <v>3.7300000190734863</v>
      </c>
      <c r="W156" s="4" t="s">
        <v>1550</v>
      </c>
      <c r="X156" s="5" t="s">
        <v>38</v>
      </c>
      <c r="Y156">
        <v>1</v>
      </c>
      <c r="Z156" s="4" t="s">
        <v>1578</v>
      </c>
      <c r="AA156" s="4" t="s">
        <v>1578</v>
      </c>
      <c r="AB156" s="10"/>
      <c r="AC156" s="10"/>
      <c r="AF156" s="11"/>
      <c r="AG156" s="11"/>
    </row>
    <row r="157" spans="1:33" ht="12.75">
      <c r="A157" s="4">
        <v>149</v>
      </c>
      <c r="B157" t="s">
        <v>39</v>
      </c>
      <c r="C157" s="7" t="s">
        <v>40</v>
      </c>
      <c r="F157" s="4" t="s">
        <v>1578</v>
      </c>
      <c r="R157" s="10"/>
      <c r="S157" s="10"/>
      <c r="U157" s="4">
        <v>0.00019999999494757503</v>
      </c>
      <c r="V157" s="4">
        <v>108.22000122070312</v>
      </c>
      <c r="W157" s="4" t="s">
        <v>1550</v>
      </c>
      <c r="X157" s="12">
        <v>9173183</v>
      </c>
      <c r="Y157">
        <v>1</v>
      </c>
      <c r="AA157" s="4" t="s">
        <v>1578</v>
      </c>
      <c r="AB157" s="10"/>
      <c r="AC157" s="10"/>
      <c r="AF157" s="11"/>
      <c r="AG157" s="11"/>
    </row>
    <row r="158" spans="1:33" ht="12.75">
      <c r="A158" s="4">
        <v>150</v>
      </c>
      <c r="B158" t="s">
        <v>41</v>
      </c>
      <c r="C158" s="7" t="s">
        <v>42</v>
      </c>
      <c r="D158" s="4" t="s">
        <v>1578</v>
      </c>
      <c r="R158" s="10">
        <v>3.9</v>
      </c>
      <c r="S158" s="10">
        <v>20</v>
      </c>
      <c r="T158" s="4" t="s">
        <v>1549</v>
      </c>
      <c r="X158" s="5">
        <v>42</v>
      </c>
      <c r="Z158" s="4" t="s">
        <v>1580</v>
      </c>
      <c r="AB158" s="10"/>
      <c r="AC158" s="10"/>
      <c r="AF158" s="11"/>
      <c r="AG158" s="11"/>
    </row>
    <row r="159" spans="1:33" ht="12.75">
      <c r="A159" s="4">
        <v>151</v>
      </c>
      <c r="B159" t="s">
        <v>43</v>
      </c>
      <c r="C159" s="7" t="s">
        <v>44</v>
      </c>
      <c r="D159" s="4" t="s">
        <v>1578</v>
      </c>
      <c r="F159" s="4" t="s">
        <v>1578</v>
      </c>
      <c r="O159" s="4" t="s">
        <v>1578</v>
      </c>
      <c r="R159" s="10">
        <v>0</v>
      </c>
      <c r="S159" s="10">
        <v>1.53E-05</v>
      </c>
      <c r="T159" s="4" t="s">
        <v>1549</v>
      </c>
      <c r="X159" s="5" t="s">
        <v>45</v>
      </c>
      <c r="Z159" s="4" t="s">
        <v>1580</v>
      </c>
      <c r="AB159" s="10"/>
      <c r="AC159" s="10"/>
      <c r="AF159" s="11"/>
      <c r="AG159" s="11"/>
    </row>
    <row r="160" spans="1:33" ht="12.75">
      <c r="A160" s="4">
        <v>152</v>
      </c>
      <c r="B160" t="s">
        <v>46</v>
      </c>
      <c r="C160" s="7" t="s">
        <v>47</v>
      </c>
      <c r="F160" s="4" t="s">
        <v>1578</v>
      </c>
      <c r="R160" s="10"/>
      <c r="S160" s="10"/>
      <c r="X160" s="5">
        <v>9</v>
      </c>
      <c r="Z160" s="4" t="s">
        <v>1580</v>
      </c>
      <c r="AA160" s="4" t="s">
        <v>1580</v>
      </c>
      <c r="AB160" s="10"/>
      <c r="AC160" s="10"/>
      <c r="AF160" s="11"/>
      <c r="AG160" s="11"/>
    </row>
    <row r="161" spans="1:33" ht="12.75">
      <c r="A161" s="4">
        <v>153</v>
      </c>
      <c r="B161" t="s">
        <v>48</v>
      </c>
      <c r="C161" s="7" t="s">
        <v>49</v>
      </c>
      <c r="D161" s="4" t="s">
        <v>1578</v>
      </c>
      <c r="F161" s="4" t="s">
        <v>1578</v>
      </c>
      <c r="M161" s="4" t="s">
        <v>1578</v>
      </c>
      <c r="R161" s="10">
        <v>0.02485484816133976</v>
      </c>
      <c r="S161" s="10">
        <v>1.118468165397644</v>
      </c>
      <c r="T161" s="4" t="s">
        <v>1549</v>
      </c>
      <c r="X161" s="5" t="s">
        <v>50</v>
      </c>
      <c r="Y161">
        <v>1</v>
      </c>
      <c r="Z161" s="4" t="s">
        <v>1580</v>
      </c>
      <c r="AA161" s="4" t="s">
        <v>1578</v>
      </c>
      <c r="AB161" s="10"/>
      <c r="AC161" s="10"/>
      <c r="AF161" s="11"/>
      <c r="AG161" s="11"/>
    </row>
    <row r="162" spans="1:33" ht="12.75">
      <c r="A162" s="4">
        <v>154</v>
      </c>
      <c r="B162" t="s">
        <v>51</v>
      </c>
      <c r="C162" s="7" t="s">
        <v>52</v>
      </c>
      <c r="D162" s="4" t="s">
        <v>1578</v>
      </c>
      <c r="E162" s="4" t="s">
        <v>1578</v>
      </c>
      <c r="H162" s="4" t="s">
        <v>1578</v>
      </c>
      <c r="R162" s="10">
        <v>0</v>
      </c>
      <c r="S162" s="10">
        <v>82.9368896484375</v>
      </c>
      <c r="T162" s="4" t="s">
        <v>1549</v>
      </c>
      <c r="X162" s="5" t="s">
        <v>53</v>
      </c>
      <c r="Y162">
        <v>1</v>
      </c>
      <c r="Z162" s="4" t="s">
        <v>1580</v>
      </c>
      <c r="AA162" s="4" t="s">
        <v>1578</v>
      </c>
      <c r="AB162" s="10"/>
      <c r="AC162" s="10"/>
      <c r="AF162" s="11"/>
      <c r="AG162" s="11"/>
    </row>
    <row r="163" spans="1:33" ht="12.75">
      <c r="A163" s="4">
        <v>155</v>
      </c>
      <c r="B163" t="s">
        <v>54</v>
      </c>
      <c r="C163" s="7" t="s">
        <v>55</v>
      </c>
      <c r="D163" s="4" t="s">
        <v>1578</v>
      </c>
      <c r="E163" s="4" t="s">
        <v>1578</v>
      </c>
      <c r="F163" s="4" t="s">
        <v>1578</v>
      </c>
      <c r="G163" s="4" t="s">
        <v>1578</v>
      </c>
      <c r="H163" s="4" t="s">
        <v>1578</v>
      </c>
      <c r="I163" s="4" t="s">
        <v>1578</v>
      </c>
      <c r="J163" s="4" t="s">
        <v>1578</v>
      </c>
      <c r="K163" s="4" t="s">
        <v>1578</v>
      </c>
      <c r="R163" s="10">
        <v>0</v>
      </c>
      <c r="S163" s="10">
        <v>3.4339804649353027</v>
      </c>
      <c r="T163" s="4" t="s">
        <v>1549</v>
      </c>
      <c r="X163" s="5" t="s">
        <v>56</v>
      </c>
      <c r="Y163">
        <v>1</v>
      </c>
      <c r="Z163" s="4" t="s">
        <v>1580</v>
      </c>
      <c r="AA163" s="4" t="s">
        <v>1578</v>
      </c>
      <c r="AB163" s="10"/>
      <c r="AC163" s="10"/>
      <c r="AF163" s="11"/>
      <c r="AG163" s="11"/>
    </row>
    <row r="164" spans="1:33" ht="12.75">
      <c r="A164" s="4">
        <v>156</v>
      </c>
      <c r="B164" t="s">
        <v>57</v>
      </c>
      <c r="C164" s="7" t="s">
        <v>58</v>
      </c>
      <c r="D164" s="4" t="s">
        <v>1578</v>
      </c>
      <c r="E164" s="4" t="s">
        <v>1578</v>
      </c>
      <c r="F164" s="4" t="s">
        <v>1578</v>
      </c>
      <c r="G164" s="4" t="s">
        <v>1578</v>
      </c>
      <c r="H164" s="4" t="s">
        <v>1578</v>
      </c>
      <c r="I164" s="4" t="s">
        <v>1578</v>
      </c>
      <c r="J164" s="4" t="s">
        <v>1578</v>
      </c>
      <c r="K164" s="4" t="s">
        <v>1578</v>
      </c>
      <c r="M164" s="4" t="s">
        <v>1578</v>
      </c>
      <c r="R164" s="10">
        <v>0</v>
      </c>
      <c r="S164" s="10">
        <v>761.4819</v>
      </c>
      <c r="T164" s="4" t="s">
        <v>1549</v>
      </c>
      <c r="U164" s="4">
        <v>0.019999999552965164</v>
      </c>
      <c r="V164" s="4">
        <v>60.16999816894531</v>
      </c>
      <c r="W164" s="4" t="s">
        <v>1550</v>
      </c>
      <c r="X164" s="5" t="s">
        <v>59</v>
      </c>
      <c r="Y164">
        <v>1</v>
      </c>
      <c r="Z164" s="4" t="s">
        <v>1578</v>
      </c>
      <c r="AA164" s="4" t="s">
        <v>1578</v>
      </c>
      <c r="AB164" s="10"/>
      <c r="AC164" s="10"/>
      <c r="AF164" s="11"/>
      <c r="AG164" s="11"/>
    </row>
    <row r="165" spans="1:33" ht="12.75">
      <c r="A165" s="4">
        <v>157</v>
      </c>
      <c r="B165" t="s">
        <v>60</v>
      </c>
      <c r="C165" s="7" t="s">
        <v>61</v>
      </c>
      <c r="D165" s="4" t="s">
        <v>1578</v>
      </c>
      <c r="E165" s="4" t="s">
        <v>1578</v>
      </c>
      <c r="F165" s="4" t="s">
        <v>1578</v>
      </c>
      <c r="G165" s="4" t="s">
        <v>1578</v>
      </c>
      <c r="H165" s="4" t="s">
        <v>1578</v>
      </c>
      <c r="I165" s="4" t="s">
        <v>1578</v>
      </c>
      <c r="J165" s="4" t="s">
        <v>1578</v>
      </c>
      <c r="K165" s="4" t="s">
        <v>1578</v>
      </c>
      <c r="R165" s="10">
        <v>0</v>
      </c>
      <c r="S165" s="10">
        <v>14.348</v>
      </c>
      <c r="T165" s="4" t="s">
        <v>1549</v>
      </c>
      <c r="X165" s="5" t="s">
        <v>62</v>
      </c>
      <c r="Y165">
        <v>1</v>
      </c>
      <c r="Z165" s="4" t="s">
        <v>1580</v>
      </c>
      <c r="AA165" s="4" t="s">
        <v>1578</v>
      </c>
      <c r="AB165" s="10"/>
      <c r="AC165" s="10"/>
      <c r="AF165" s="11"/>
      <c r="AG165" s="11"/>
    </row>
    <row r="166" spans="1:33" ht="12.75">
      <c r="A166" s="4">
        <v>158</v>
      </c>
      <c r="B166" t="s">
        <v>63</v>
      </c>
      <c r="C166" s="7" t="s">
        <v>64</v>
      </c>
      <c r="D166" s="4" t="s">
        <v>1578</v>
      </c>
      <c r="E166" s="4" t="s">
        <v>1578</v>
      </c>
      <c r="F166" s="4" t="s">
        <v>1578</v>
      </c>
      <c r="G166" s="4" t="s">
        <v>1578</v>
      </c>
      <c r="H166" s="4" t="s">
        <v>1578</v>
      </c>
      <c r="I166" s="4" t="s">
        <v>1578</v>
      </c>
      <c r="J166" s="4" t="s">
        <v>1578</v>
      </c>
      <c r="K166" s="4" t="s">
        <v>1578</v>
      </c>
      <c r="M166" s="4" t="s">
        <v>1578</v>
      </c>
      <c r="R166" s="10">
        <v>0</v>
      </c>
      <c r="S166" s="10">
        <v>176.1999969482422</v>
      </c>
      <c r="T166" s="4" t="s">
        <v>1549</v>
      </c>
      <c r="U166" s="4">
        <v>0.009999999776482582</v>
      </c>
      <c r="V166" s="4">
        <v>0.9599999785423279</v>
      </c>
      <c r="W166" s="4" t="s">
        <v>1550</v>
      </c>
      <c r="X166" s="5" t="s">
        <v>65</v>
      </c>
      <c r="Y166">
        <v>1</v>
      </c>
      <c r="Z166" s="4" t="s">
        <v>1578</v>
      </c>
      <c r="AA166" s="4" t="s">
        <v>1578</v>
      </c>
      <c r="AB166" s="10"/>
      <c r="AC166" s="10"/>
      <c r="AF166" s="11"/>
      <c r="AG166" s="11"/>
    </row>
    <row r="167" spans="1:33" ht="12.75">
      <c r="A167" s="4">
        <v>159</v>
      </c>
      <c r="B167" t="s">
        <v>66</v>
      </c>
      <c r="C167" s="7" t="s">
        <v>67</v>
      </c>
      <c r="D167" s="4" t="s">
        <v>1578</v>
      </c>
      <c r="E167" s="4" t="s">
        <v>1578</v>
      </c>
      <c r="M167" s="4" t="s">
        <v>1578</v>
      </c>
      <c r="R167" s="10">
        <v>0</v>
      </c>
      <c r="S167" s="10">
        <v>22.03635597229004</v>
      </c>
      <c r="T167" s="4" t="s">
        <v>1549</v>
      </c>
      <c r="X167" s="5" t="s">
        <v>68</v>
      </c>
      <c r="Y167">
        <v>1</v>
      </c>
      <c r="Z167" s="4" t="s">
        <v>1580</v>
      </c>
      <c r="AA167" s="4" t="s">
        <v>1578</v>
      </c>
      <c r="AB167" s="10"/>
      <c r="AC167" s="10"/>
      <c r="AF167" s="11"/>
      <c r="AG167" s="11"/>
    </row>
    <row r="168" spans="1:33" ht="12.75">
      <c r="A168" s="4">
        <v>160</v>
      </c>
      <c r="B168" t="s">
        <v>69</v>
      </c>
      <c r="C168" s="7" t="s">
        <v>70</v>
      </c>
      <c r="D168" s="4" t="s">
        <v>1578</v>
      </c>
      <c r="E168" s="4" t="s">
        <v>1578</v>
      </c>
      <c r="F168" s="4" t="s">
        <v>1578</v>
      </c>
      <c r="G168" s="4" t="s">
        <v>1578</v>
      </c>
      <c r="H168" s="4" t="s">
        <v>1578</v>
      </c>
      <c r="I168" s="4" t="s">
        <v>1578</v>
      </c>
      <c r="J168" s="4" t="s">
        <v>1578</v>
      </c>
      <c r="K168" s="4" t="s">
        <v>1578</v>
      </c>
      <c r="M168" s="4" t="s">
        <v>1578</v>
      </c>
      <c r="R168" s="10">
        <v>0</v>
      </c>
      <c r="S168" s="10">
        <v>976.6037</v>
      </c>
      <c r="T168" s="4" t="s">
        <v>1549</v>
      </c>
      <c r="U168" s="4">
        <v>0.009999999776482582</v>
      </c>
      <c r="V168" s="4">
        <v>0.38999998569488525</v>
      </c>
      <c r="W168" s="4" t="s">
        <v>1550</v>
      </c>
      <c r="X168" s="5" t="s">
        <v>71</v>
      </c>
      <c r="Y168">
        <v>1</v>
      </c>
      <c r="Z168" s="4" t="s">
        <v>1578</v>
      </c>
      <c r="AA168" s="4" t="s">
        <v>1578</v>
      </c>
      <c r="AB168" s="10"/>
      <c r="AC168" s="10"/>
      <c r="AF168" s="11"/>
      <c r="AG168" s="11"/>
    </row>
    <row r="169" spans="1:33" ht="12.75">
      <c r="A169" s="4">
        <v>161</v>
      </c>
      <c r="B169" t="s">
        <v>72</v>
      </c>
      <c r="C169" s="7" t="s">
        <v>73</v>
      </c>
      <c r="D169" s="4" t="s">
        <v>1578</v>
      </c>
      <c r="R169" s="10">
        <v>0.01</v>
      </c>
      <c r="S169" s="10">
        <v>46</v>
      </c>
      <c r="T169" s="4" t="s">
        <v>1549</v>
      </c>
      <c r="X169" s="5">
        <v>42</v>
      </c>
      <c r="Z169" s="4" t="s">
        <v>1580</v>
      </c>
      <c r="AA169" s="4" t="s">
        <v>1578</v>
      </c>
      <c r="AB169" s="10"/>
      <c r="AC169" s="10"/>
      <c r="AF169" s="11"/>
      <c r="AG169" s="11"/>
    </row>
    <row r="170" spans="1:33" ht="12.75">
      <c r="A170" s="4">
        <v>162</v>
      </c>
      <c r="B170" t="s">
        <v>74</v>
      </c>
      <c r="C170" s="7" t="s">
        <v>75</v>
      </c>
      <c r="D170" s="4" t="s">
        <v>1578</v>
      </c>
      <c r="E170" s="4" t="s">
        <v>1578</v>
      </c>
      <c r="F170" s="4" t="s">
        <v>1578</v>
      </c>
      <c r="G170" s="4" t="s">
        <v>1578</v>
      </c>
      <c r="H170" s="4" t="s">
        <v>1578</v>
      </c>
      <c r="I170" s="4" t="s">
        <v>1578</v>
      </c>
      <c r="J170" s="4" t="s">
        <v>1578</v>
      </c>
      <c r="K170" s="4" t="s">
        <v>1578</v>
      </c>
      <c r="R170" s="10">
        <v>0</v>
      </c>
      <c r="S170" s="10">
        <v>5.0079</v>
      </c>
      <c r="T170" s="4" t="s">
        <v>1549</v>
      </c>
      <c r="X170" s="5" t="s">
        <v>76</v>
      </c>
      <c r="Y170">
        <v>1</v>
      </c>
      <c r="Z170" s="4" t="s">
        <v>1580</v>
      </c>
      <c r="AA170" s="4" t="s">
        <v>1578</v>
      </c>
      <c r="AB170" s="10"/>
      <c r="AC170" s="10"/>
      <c r="AF170" s="11"/>
      <c r="AG170" s="11"/>
    </row>
    <row r="171" spans="1:33" ht="12.75">
      <c r="A171" s="4">
        <v>163</v>
      </c>
      <c r="B171" t="s">
        <v>77</v>
      </c>
      <c r="C171" s="7" t="s">
        <v>78</v>
      </c>
      <c r="D171" s="4" t="s">
        <v>1578</v>
      </c>
      <c r="H171" s="4" t="s">
        <v>1578</v>
      </c>
      <c r="R171" s="10">
        <v>0</v>
      </c>
      <c r="S171" s="10">
        <v>17.808412551879883</v>
      </c>
      <c r="T171" s="4" t="s">
        <v>1549</v>
      </c>
      <c r="U171" s="4">
        <v>2.809999942779541</v>
      </c>
      <c r="V171" s="4">
        <v>2.2100000381469727</v>
      </c>
      <c r="W171" s="4" t="s">
        <v>1550</v>
      </c>
      <c r="X171" s="5" t="s">
        <v>79</v>
      </c>
      <c r="Y171">
        <v>1</v>
      </c>
      <c r="Z171" s="4" t="s">
        <v>1578</v>
      </c>
      <c r="AA171" s="4" t="s">
        <v>1578</v>
      </c>
      <c r="AB171" s="10"/>
      <c r="AC171" s="10"/>
      <c r="AF171" s="11"/>
      <c r="AG171" s="11"/>
    </row>
    <row r="172" spans="1:33" ht="12.75">
      <c r="A172" s="4">
        <v>164</v>
      </c>
      <c r="B172" t="s">
        <v>80</v>
      </c>
      <c r="C172" s="7" t="s">
        <v>81</v>
      </c>
      <c r="D172" s="4" t="s">
        <v>1578</v>
      </c>
      <c r="E172" s="4" t="s">
        <v>1578</v>
      </c>
      <c r="R172" s="10"/>
      <c r="S172" s="10"/>
      <c r="X172" s="5">
        <v>24</v>
      </c>
      <c r="Z172" s="4" t="s">
        <v>1580</v>
      </c>
      <c r="AA172" s="4" t="s">
        <v>1580</v>
      </c>
      <c r="AB172" s="10"/>
      <c r="AC172" s="10"/>
      <c r="AF172" s="11"/>
      <c r="AG172" s="11"/>
    </row>
    <row r="173" spans="1:33" ht="12.75">
      <c r="A173" s="4">
        <v>165</v>
      </c>
      <c r="B173" t="s">
        <v>82</v>
      </c>
      <c r="D173" s="4" t="s">
        <v>1578</v>
      </c>
      <c r="H173" s="4" t="s">
        <v>1578</v>
      </c>
      <c r="R173" s="10"/>
      <c r="S173" s="10"/>
      <c r="X173" s="5">
        <v>31</v>
      </c>
      <c r="Z173" s="4" t="s">
        <v>1580</v>
      </c>
      <c r="AA173" s="4" t="s">
        <v>1580</v>
      </c>
      <c r="AB173" s="10"/>
      <c r="AC173" s="10"/>
      <c r="AF173" s="11"/>
      <c r="AG173" s="11"/>
    </row>
    <row r="174" spans="1:33" ht="12.75">
      <c r="A174" s="4">
        <v>166</v>
      </c>
      <c r="B174" t="s">
        <v>83</v>
      </c>
      <c r="C174" s="7" t="s">
        <v>84</v>
      </c>
      <c r="D174" s="4" t="s">
        <v>1578</v>
      </c>
      <c r="R174" s="10">
        <v>0.01</v>
      </c>
      <c r="S174" s="10">
        <v>46</v>
      </c>
      <c r="T174" s="4" t="s">
        <v>1549</v>
      </c>
      <c r="X174" s="5">
        <v>42</v>
      </c>
      <c r="Z174" s="4" t="s">
        <v>1580</v>
      </c>
      <c r="AA174" s="4" t="s">
        <v>1578</v>
      </c>
      <c r="AB174" s="10"/>
      <c r="AC174" s="10"/>
      <c r="AF174" s="11"/>
      <c r="AG174" s="11"/>
    </row>
    <row r="175" spans="1:33" ht="12.75">
      <c r="A175" s="4">
        <v>167</v>
      </c>
      <c r="B175" t="s">
        <v>85</v>
      </c>
      <c r="C175" s="7" t="s">
        <v>86</v>
      </c>
      <c r="D175" s="4" t="s">
        <v>1578</v>
      </c>
      <c r="R175" s="10">
        <v>0</v>
      </c>
      <c r="S175" s="10">
        <v>4.060654640197754</v>
      </c>
      <c r="T175" s="4" t="s">
        <v>1549</v>
      </c>
      <c r="X175" s="12">
        <v>46188</v>
      </c>
      <c r="Y175">
        <v>1</v>
      </c>
      <c r="Z175" s="4" t="s">
        <v>1580</v>
      </c>
      <c r="AA175" s="4" t="s">
        <v>1578</v>
      </c>
      <c r="AB175" s="10"/>
      <c r="AC175" s="10"/>
      <c r="AF175" s="11"/>
      <c r="AG175" s="11"/>
    </row>
    <row r="176" spans="1:33" ht="12.75">
      <c r="A176" s="4">
        <v>168</v>
      </c>
      <c r="B176" t="s">
        <v>87</v>
      </c>
      <c r="C176" s="7" t="s">
        <v>88</v>
      </c>
      <c r="D176" s="4" t="s">
        <v>1578</v>
      </c>
      <c r="R176" s="10">
        <v>0</v>
      </c>
      <c r="S176" s="10">
        <v>45.8810920715332</v>
      </c>
      <c r="T176" s="4" t="s">
        <v>1549</v>
      </c>
      <c r="X176" s="12">
        <v>46188</v>
      </c>
      <c r="Y176">
        <v>1</v>
      </c>
      <c r="Z176" s="4" t="s">
        <v>1580</v>
      </c>
      <c r="AA176" s="4" t="s">
        <v>1578</v>
      </c>
      <c r="AB176" s="10"/>
      <c r="AC176" s="10"/>
      <c r="AF176" s="11"/>
      <c r="AG176" s="11"/>
    </row>
    <row r="177" spans="1:33" ht="12.75">
      <c r="A177" s="4">
        <v>169</v>
      </c>
      <c r="B177" t="s">
        <v>89</v>
      </c>
      <c r="C177" s="7" t="s">
        <v>90</v>
      </c>
      <c r="D177" s="4" t="s">
        <v>1578</v>
      </c>
      <c r="E177" s="4" t="s">
        <v>1578</v>
      </c>
      <c r="F177" s="4" t="s">
        <v>1578</v>
      </c>
      <c r="G177" s="4" t="s">
        <v>1578</v>
      </c>
      <c r="H177" s="4" t="s">
        <v>1578</v>
      </c>
      <c r="I177" s="4" t="s">
        <v>1578</v>
      </c>
      <c r="J177" s="4" t="s">
        <v>1578</v>
      </c>
      <c r="K177" s="4" t="s">
        <v>1578</v>
      </c>
      <c r="R177" s="10">
        <v>0</v>
      </c>
      <c r="S177" s="10">
        <v>26.8086</v>
      </c>
      <c r="T177" s="4" t="s">
        <v>1549</v>
      </c>
      <c r="U177" s="4">
        <v>2.5</v>
      </c>
      <c r="V177" s="4">
        <v>3.7200000286102295</v>
      </c>
      <c r="W177" s="4" t="s">
        <v>1550</v>
      </c>
      <c r="X177" s="5" t="s">
        <v>91</v>
      </c>
      <c r="Y177">
        <v>1</v>
      </c>
      <c r="Z177" s="4" t="s">
        <v>1578</v>
      </c>
      <c r="AA177" s="4" t="s">
        <v>1578</v>
      </c>
      <c r="AB177" s="10"/>
      <c r="AC177" s="10"/>
      <c r="AF177" s="11"/>
      <c r="AG177" s="11"/>
    </row>
    <row r="178" spans="1:33" ht="12.75">
      <c r="A178" s="4">
        <v>170</v>
      </c>
      <c r="B178" t="s">
        <v>92</v>
      </c>
      <c r="C178" s="7" t="s">
        <v>93</v>
      </c>
      <c r="D178" s="4" t="s">
        <v>1578</v>
      </c>
      <c r="E178" s="4" t="s">
        <v>1578</v>
      </c>
      <c r="F178" s="4" t="s">
        <v>1578</v>
      </c>
      <c r="G178" s="4" t="s">
        <v>1578</v>
      </c>
      <c r="H178" s="4" t="s">
        <v>1578</v>
      </c>
      <c r="I178" s="4" t="s">
        <v>1578</v>
      </c>
      <c r="J178" s="4" t="s">
        <v>1578</v>
      </c>
      <c r="K178" s="4" t="s">
        <v>1578</v>
      </c>
      <c r="M178" s="4" t="s">
        <v>1578</v>
      </c>
      <c r="R178" s="10">
        <v>0</v>
      </c>
      <c r="S178" s="10">
        <v>226.4912</v>
      </c>
      <c r="T178" s="4" t="s">
        <v>1549</v>
      </c>
      <c r="U178" s="4">
        <v>0.019999999552965164</v>
      </c>
      <c r="V178" s="4">
        <v>48.439998626708984</v>
      </c>
      <c r="W178" s="4" t="s">
        <v>1550</v>
      </c>
      <c r="X178" s="5" t="s">
        <v>94</v>
      </c>
      <c r="Y178">
        <v>1</v>
      </c>
      <c r="Z178" s="4" t="s">
        <v>1578</v>
      </c>
      <c r="AA178" s="4" t="s">
        <v>1578</v>
      </c>
      <c r="AB178" s="10"/>
      <c r="AC178" s="10"/>
      <c r="AF178" s="11"/>
      <c r="AG178" s="11"/>
    </row>
    <row r="179" spans="1:33" ht="12.75">
      <c r="A179" s="4">
        <v>171</v>
      </c>
      <c r="B179" t="s">
        <v>95</v>
      </c>
      <c r="C179" s="7" t="s">
        <v>96</v>
      </c>
      <c r="D179" s="4" t="s">
        <v>1578</v>
      </c>
      <c r="E179" s="4" t="s">
        <v>1578</v>
      </c>
      <c r="F179" s="4" t="s">
        <v>1578</v>
      </c>
      <c r="G179" s="4" t="s">
        <v>1578</v>
      </c>
      <c r="H179" s="4" t="s">
        <v>1578</v>
      </c>
      <c r="I179" s="4" t="s">
        <v>1578</v>
      </c>
      <c r="J179" s="4" t="s">
        <v>1578</v>
      </c>
      <c r="K179" s="4" t="s">
        <v>1578</v>
      </c>
      <c r="R179" s="10">
        <v>0</v>
      </c>
      <c r="S179" s="10">
        <v>50.599998474121094</v>
      </c>
      <c r="T179" s="4" t="s">
        <v>1549</v>
      </c>
      <c r="U179" s="4">
        <v>0.25</v>
      </c>
      <c r="V179" s="4">
        <v>2.3299999237060547</v>
      </c>
      <c r="W179" s="4" t="s">
        <v>1550</v>
      </c>
      <c r="X179" s="5" t="s">
        <v>97</v>
      </c>
      <c r="Y179">
        <v>1</v>
      </c>
      <c r="Z179" s="4" t="s">
        <v>1578</v>
      </c>
      <c r="AA179" s="4" t="s">
        <v>1578</v>
      </c>
      <c r="AB179" s="10"/>
      <c r="AC179" s="10"/>
      <c r="AF179" s="11"/>
      <c r="AG179" s="11"/>
    </row>
    <row r="180" spans="1:33" ht="12.75">
      <c r="A180" s="4">
        <v>172</v>
      </c>
      <c r="B180" t="s">
        <v>98</v>
      </c>
      <c r="C180" s="7" t="s">
        <v>99</v>
      </c>
      <c r="D180" s="4" t="s">
        <v>1578</v>
      </c>
      <c r="E180" s="4" t="s">
        <v>1578</v>
      </c>
      <c r="F180" s="4" t="s">
        <v>1578</v>
      </c>
      <c r="G180" s="4" t="s">
        <v>1578</v>
      </c>
      <c r="H180" s="4" t="s">
        <v>1578</v>
      </c>
      <c r="I180" s="4" t="s">
        <v>1578</v>
      </c>
      <c r="J180" s="4" t="s">
        <v>1578</v>
      </c>
      <c r="K180" s="4" t="s">
        <v>1578</v>
      </c>
      <c r="M180" s="4" t="s">
        <v>1578</v>
      </c>
      <c r="R180" s="10">
        <v>0</v>
      </c>
      <c r="S180" s="10">
        <v>486.682</v>
      </c>
      <c r="T180" s="4" t="s">
        <v>1549</v>
      </c>
      <c r="U180" s="4">
        <v>0.019999999552965164</v>
      </c>
      <c r="V180" s="4">
        <v>0.17000000178813934</v>
      </c>
      <c r="W180" s="4" t="s">
        <v>1550</v>
      </c>
      <c r="X180" s="5" t="s">
        <v>100</v>
      </c>
      <c r="Y180">
        <v>1</v>
      </c>
      <c r="Z180" s="4" t="s">
        <v>1578</v>
      </c>
      <c r="AA180" s="4" t="s">
        <v>1578</v>
      </c>
      <c r="AB180" s="10"/>
      <c r="AC180" s="10"/>
      <c r="AF180" s="11"/>
      <c r="AG180" s="11"/>
    </row>
    <row r="181" spans="1:33" ht="12.75">
      <c r="A181" s="4">
        <v>173</v>
      </c>
      <c r="B181" t="s">
        <v>101</v>
      </c>
      <c r="C181" s="7" t="s">
        <v>102</v>
      </c>
      <c r="D181" s="4" t="s">
        <v>1578</v>
      </c>
      <c r="E181" s="4" t="s">
        <v>1578</v>
      </c>
      <c r="R181" s="10"/>
      <c r="S181" s="10"/>
      <c r="X181" s="12">
        <v>5131</v>
      </c>
      <c r="Y181">
        <v>1</v>
      </c>
      <c r="Z181" s="4" t="s">
        <v>1580</v>
      </c>
      <c r="AA181" s="4" t="s">
        <v>1578</v>
      </c>
      <c r="AB181" s="10"/>
      <c r="AC181" s="10"/>
      <c r="AF181" s="11"/>
      <c r="AG181" s="11"/>
    </row>
    <row r="182" spans="1:33" ht="12.75">
      <c r="A182" s="4">
        <v>174</v>
      </c>
      <c r="B182" t="s">
        <v>103</v>
      </c>
      <c r="C182" s="7" t="s">
        <v>104</v>
      </c>
      <c r="D182" s="4" t="s">
        <v>1578</v>
      </c>
      <c r="F182" s="4" t="s">
        <v>1578</v>
      </c>
      <c r="R182" s="10">
        <v>2.547621965408325</v>
      </c>
      <c r="S182" s="10">
        <v>21.74799156188965</v>
      </c>
      <c r="T182" s="4" t="s">
        <v>1549</v>
      </c>
      <c r="X182" s="5" t="s">
        <v>105</v>
      </c>
      <c r="Y182">
        <v>1</v>
      </c>
      <c r="Z182" s="4" t="s">
        <v>1580</v>
      </c>
      <c r="AA182" s="4" t="s">
        <v>1578</v>
      </c>
      <c r="AB182" s="10"/>
      <c r="AC182" s="10"/>
      <c r="AF182" s="11"/>
      <c r="AG182" s="11"/>
    </row>
    <row r="183" spans="1:33" ht="12.75">
      <c r="A183" s="4">
        <v>175</v>
      </c>
      <c r="B183" t="s">
        <v>106</v>
      </c>
      <c r="C183" s="7" t="s">
        <v>107</v>
      </c>
      <c r="D183" s="4" t="s">
        <v>1578</v>
      </c>
      <c r="E183" s="4" t="s">
        <v>1578</v>
      </c>
      <c r="F183" s="4" t="s">
        <v>1578</v>
      </c>
      <c r="H183" s="4" t="s">
        <v>1578</v>
      </c>
      <c r="M183" s="4" t="s">
        <v>1578</v>
      </c>
      <c r="R183" s="10">
        <v>0.012241139076650143</v>
      </c>
      <c r="S183" s="10">
        <v>2.119999885559082</v>
      </c>
      <c r="T183" s="4" t="s">
        <v>1549</v>
      </c>
      <c r="U183" s="4">
        <v>0.09000000357627869</v>
      </c>
      <c r="V183" s="4">
        <v>9.079999923706055</v>
      </c>
      <c r="W183" s="4" t="s">
        <v>1550</v>
      </c>
      <c r="X183" s="5" t="s">
        <v>108</v>
      </c>
      <c r="Y183">
        <v>1</v>
      </c>
      <c r="Z183" s="4" t="s">
        <v>1578</v>
      </c>
      <c r="AA183" s="4" t="s">
        <v>1578</v>
      </c>
      <c r="AB183" s="10"/>
      <c r="AC183" s="10"/>
      <c r="AF183" s="11"/>
      <c r="AG183" s="11"/>
    </row>
    <row r="184" spans="1:33" ht="12.75">
      <c r="A184" s="4">
        <v>176</v>
      </c>
      <c r="B184" t="s">
        <v>109</v>
      </c>
      <c r="C184" s="7" t="s">
        <v>110</v>
      </c>
      <c r="D184" s="4" t="s">
        <v>1578</v>
      </c>
      <c r="E184" s="4" t="s">
        <v>1578</v>
      </c>
      <c r="F184" s="4" t="s">
        <v>1578</v>
      </c>
      <c r="G184" s="4" t="s">
        <v>1578</v>
      </c>
      <c r="H184" s="4" t="s">
        <v>1578</v>
      </c>
      <c r="I184" s="4" t="s">
        <v>1578</v>
      </c>
      <c r="J184" s="4" t="s">
        <v>1578</v>
      </c>
      <c r="K184" s="4" t="s">
        <v>1578</v>
      </c>
      <c r="M184" s="4" t="s">
        <v>1578</v>
      </c>
      <c r="R184" s="10">
        <v>0</v>
      </c>
      <c r="S184" s="10">
        <v>131.604</v>
      </c>
      <c r="T184" s="4" t="s">
        <v>1549</v>
      </c>
      <c r="X184" s="5" t="s">
        <v>111</v>
      </c>
      <c r="Y184">
        <v>1</v>
      </c>
      <c r="Z184" s="4" t="s">
        <v>1580</v>
      </c>
      <c r="AA184" s="4" t="s">
        <v>1578</v>
      </c>
      <c r="AB184" s="10"/>
      <c r="AC184" s="10"/>
      <c r="AF184" s="11"/>
      <c r="AG184" s="11"/>
    </row>
    <row r="185" spans="1:33" ht="12.75">
      <c r="A185" s="4">
        <v>177</v>
      </c>
      <c r="B185" t="s">
        <v>112</v>
      </c>
      <c r="C185" s="7" t="s">
        <v>113</v>
      </c>
      <c r="D185" s="4" t="s">
        <v>1578</v>
      </c>
      <c r="R185" s="10">
        <v>0</v>
      </c>
      <c r="S185" s="10">
        <v>26.251489639282227</v>
      </c>
      <c r="T185" s="4" t="s">
        <v>1549</v>
      </c>
      <c r="X185" s="12">
        <v>46188</v>
      </c>
      <c r="Y185">
        <v>1</v>
      </c>
      <c r="Z185" s="4" t="s">
        <v>1580</v>
      </c>
      <c r="AA185" s="4" t="s">
        <v>1578</v>
      </c>
      <c r="AB185" s="10"/>
      <c r="AC185" s="10"/>
      <c r="AF185" s="11"/>
      <c r="AG185" s="11"/>
    </row>
    <row r="186" spans="1:33" ht="12.75">
      <c r="A186" s="4">
        <v>178</v>
      </c>
      <c r="B186" t="s">
        <v>114</v>
      </c>
      <c r="C186" s="7" t="s">
        <v>115</v>
      </c>
      <c r="D186" s="4" t="s">
        <v>1578</v>
      </c>
      <c r="F186" s="4" t="s">
        <v>1578</v>
      </c>
      <c r="R186" s="10">
        <v>0.0003000000142492354</v>
      </c>
      <c r="S186" s="10">
        <v>7.9687581062316895</v>
      </c>
      <c r="T186" s="4" t="s">
        <v>1549</v>
      </c>
      <c r="U186" s="4">
        <v>0.05400000140070915</v>
      </c>
      <c r="V186" s="4">
        <v>0.7200000286102295</v>
      </c>
      <c r="W186" s="4" t="s">
        <v>1550</v>
      </c>
      <c r="X186" s="5" t="s">
        <v>116</v>
      </c>
      <c r="Y186">
        <v>1</v>
      </c>
      <c r="AA186" s="4" t="s">
        <v>1578</v>
      </c>
      <c r="AB186" s="10"/>
      <c r="AC186" s="10"/>
      <c r="AF186" s="11"/>
      <c r="AG186" s="11"/>
    </row>
    <row r="187" spans="1:33" ht="12.75">
      <c r="A187" s="4">
        <v>179</v>
      </c>
      <c r="B187" t="s">
        <v>117</v>
      </c>
      <c r="C187" s="7" t="s">
        <v>118</v>
      </c>
      <c r="D187" s="4" t="s">
        <v>1578</v>
      </c>
      <c r="F187" s="4" t="s">
        <v>1578</v>
      </c>
      <c r="H187" s="4" t="s">
        <v>1578</v>
      </c>
      <c r="R187" s="10">
        <v>0.010435068979859352</v>
      </c>
      <c r="S187" s="10">
        <v>50.86040115356445</v>
      </c>
      <c r="T187" s="4" t="s">
        <v>1549</v>
      </c>
      <c r="U187" s="4">
        <v>0.019999999552965164</v>
      </c>
      <c r="V187" s="4">
        <v>4.150000095367432</v>
      </c>
      <c r="W187" s="4" t="s">
        <v>1550</v>
      </c>
      <c r="X187" s="5" t="s">
        <v>119</v>
      </c>
      <c r="Y187">
        <v>1</v>
      </c>
      <c r="Z187" s="4" t="s">
        <v>1578</v>
      </c>
      <c r="AA187" s="4" t="s">
        <v>1578</v>
      </c>
      <c r="AB187" s="10"/>
      <c r="AC187" s="10"/>
      <c r="AF187" s="11"/>
      <c r="AG187" s="11"/>
    </row>
    <row r="188" spans="1:33" ht="12.75">
      <c r="A188" s="4">
        <v>180</v>
      </c>
      <c r="B188" t="s">
        <v>120</v>
      </c>
      <c r="C188" s="7" t="s">
        <v>115</v>
      </c>
      <c r="F188" s="4" t="s">
        <v>1578</v>
      </c>
      <c r="M188" s="4" t="s">
        <v>1578</v>
      </c>
      <c r="R188" s="10"/>
      <c r="S188" s="10"/>
      <c r="U188" s="4">
        <v>0.00031999999191612005</v>
      </c>
      <c r="V188" s="4">
        <v>140.9499969482422</v>
      </c>
      <c r="W188" s="4" t="s">
        <v>1550</v>
      </c>
      <c r="X188" s="5" t="s">
        <v>121</v>
      </c>
      <c r="Y188">
        <v>1</v>
      </c>
      <c r="AA188" s="4" t="s">
        <v>1578</v>
      </c>
      <c r="AB188" s="10"/>
      <c r="AC188" s="10"/>
      <c r="AF188" s="11"/>
      <c r="AG188" s="11"/>
    </row>
    <row r="189" spans="1:33" ht="12.75">
      <c r="A189" s="4">
        <v>181</v>
      </c>
      <c r="B189" t="s">
        <v>122</v>
      </c>
      <c r="C189" s="7" t="s">
        <v>123</v>
      </c>
      <c r="D189" s="4" t="s">
        <v>1578</v>
      </c>
      <c r="R189" s="10">
        <v>0</v>
      </c>
      <c r="S189" s="10">
        <v>32.12158966064453</v>
      </c>
      <c r="T189" s="4" t="s">
        <v>1549</v>
      </c>
      <c r="X189" s="5" t="s">
        <v>124</v>
      </c>
      <c r="Y189">
        <v>1</v>
      </c>
      <c r="Z189" s="4" t="s">
        <v>1580</v>
      </c>
      <c r="AA189" s="4" t="s">
        <v>1578</v>
      </c>
      <c r="AB189" s="10"/>
      <c r="AC189" s="10"/>
      <c r="AF189" s="11"/>
      <c r="AG189" s="11"/>
    </row>
    <row r="190" spans="1:33" ht="12.75">
      <c r="A190" s="4">
        <v>182</v>
      </c>
      <c r="B190" t="s">
        <v>125</v>
      </c>
      <c r="C190" s="7" t="s">
        <v>126</v>
      </c>
      <c r="D190" s="4" t="s">
        <v>1578</v>
      </c>
      <c r="R190" s="10">
        <v>0.01</v>
      </c>
      <c r="S190" s="10">
        <v>46</v>
      </c>
      <c r="T190" s="4" t="s">
        <v>1549</v>
      </c>
      <c r="X190" s="5">
        <v>42</v>
      </c>
      <c r="Z190" s="4" t="s">
        <v>1580</v>
      </c>
      <c r="AA190" s="4" t="s">
        <v>1578</v>
      </c>
      <c r="AB190" s="10"/>
      <c r="AC190" s="10"/>
      <c r="AF190" s="11"/>
      <c r="AG190" s="11"/>
    </row>
    <row r="191" spans="1:33" ht="12.75">
      <c r="A191" s="4">
        <v>183</v>
      </c>
      <c r="B191" t="s">
        <v>127</v>
      </c>
      <c r="C191" s="7" t="s">
        <v>128</v>
      </c>
      <c r="D191" s="4" t="s">
        <v>1578</v>
      </c>
      <c r="F191" s="4" t="s">
        <v>1578</v>
      </c>
      <c r="G191" s="4" t="s">
        <v>1578</v>
      </c>
      <c r="H191" s="4" t="s">
        <v>1578</v>
      </c>
      <c r="I191" s="4" t="s">
        <v>1578</v>
      </c>
      <c r="K191" s="4" t="s">
        <v>1578</v>
      </c>
      <c r="M191" s="4" t="s">
        <v>1578</v>
      </c>
      <c r="R191" s="10">
        <v>0</v>
      </c>
      <c r="S191" s="10">
        <v>21.601287841796875</v>
      </c>
      <c r="T191" s="4" t="s">
        <v>1549</v>
      </c>
      <c r="U191" s="4">
        <v>0.05000000074505806</v>
      </c>
      <c r="V191" s="4">
        <v>1.440000057220459</v>
      </c>
      <c r="W191" s="4" t="s">
        <v>1550</v>
      </c>
      <c r="X191" s="5" t="s">
        <v>129</v>
      </c>
      <c r="Y191">
        <v>1</v>
      </c>
      <c r="Z191" s="4" t="s">
        <v>1578</v>
      </c>
      <c r="AA191" s="4" t="s">
        <v>1578</v>
      </c>
      <c r="AB191" s="10"/>
      <c r="AC191" s="10"/>
      <c r="AF191" s="11"/>
      <c r="AG191" s="11"/>
    </row>
    <row r="192" spans="1:33" ht="12.75">
      <c r="A192" s="4">
        <v>184</v>
      </c>
      <c r="B192" t="s">
        <v>130</v>
      </c>
      <c r="C192" s="7" t="s">
        <v>131</v>
      </c>
      <c r="D192" s="4" t="s">
        <v>1578</v>
      </c>
      <c r="M192" s="4" t="s">
        <v>1578</v>
      </c>
      <c r="R192" s="10"/>
      <c r="S192" s="10"/>
      <c r="U192" s="4">
        <v>13</v>
      </c>
      <c r="V192" s="4">
        <v>262</v>
      </c>
      <c r="W192" s="4" t="s">
        <v>1550</v>
      </c>
      <c r="X192" s="12">
        <v>7170190</v>
      </c>
      <c r="Y192">
        <v>1</v>
      </c>
      <c r="Z192" s="4" t="s">
        <v>1578</v>
      </c>
      <c r="AB192" s="10"/>
      <c r="AC192" s="10"/>
      <c r="AF192" s="11"/>
      <c r="AG192" s="11"/>
    </row>
    <row r="193" spans="1:33" ht="12.75">
      <c r="A193" s="4">
        <v>185</v>
      </c>
      <c r="B193" t="s">
        <v>132</v>
      </c>
      <c r="C193" s="7" t="s">
        <v>133</v>
      </c>
      <c r="D193" s="4" t="s">
        <v>1578</v>
      </c>
      <c r="M193" s="4" t="s">
        <v>1578</v>
      </c>
      <c r="R193" s="10">
        <v>0</v>
      </c>
      <c r="S193" s="10">
        <v>13.241435050964355</v>
      </c>
      <c r="T193" s="4" t="s">
        <v>1549</v>
      </c>
      <c r="X193" s="12">
        <v>46188190</v>
      </c>
      <c r="Y193">
        <v>1</v>
      </c>
      <c r="Z193" s="4" t="s">
        <v>1578</v>
      </c>
      <c r="AA193" s="4" t="s">
        <v>1578</v>
      </c>
      <c r="AB193" s="10"/>
      <c r="AC193" s="10"/>
      <c r="AF193" s="11"/>
      <c r="AG193" s="11"/>
    </row>
    <row r="194" spans="1:33" ht="12.75">
      <c r="A194" s="4">
        <v>186</v>
      </c>
      <c r="B194" t="s">
        <v>134</v>
      </c>
      <c r="C194" s="7" t="s">
        <v>135</v>
      </c>
      <c r="D194" s="4" t="s">
        <v>1578</v>
      </c>
      <c r="E194" s="4" t="s">
        <v>1578</v>
      </c>
      <c r="F194" s="4" t="s">
        <v>1578</v>
      </c>
      <c r="G194" s="4" t="s">
        <v>1578</v>
      </c>
      <c r="H194" s="4" t="s">
        <v>1578</v>
      </c>
      <c r="I194" s="4" t="s">
        <v>1578</v>
      </c>
      <c r="J194" s="4" t="s">
        <v>1578</v>
      </c>
      <c r="K194" s="4" t="s">
        <v>1578</v>
      </c>
      <c r="R194" s="10">
        <v>0</v>
      </c>
      <c r="S194" s="10">
        <v>33.5</v>
      </c>
      <c r="T194" s="4" t="s">
        <v>1549</v>
      </c>
      <c r="U194" s="4">
        <v>1.059999942779541</v>
      </c>
      <c r="V194" s="4">
        <v>1.059999942779541</v>
      </c>
      <c r="W194" s="4" t="s">
        <v>1550</v>
      </c>
      <c r="X194" s="5" t="s">
        <v>136</v>
      </c>
      <c r="Y194">
        <v>1</v>
      </c>
      <c r="AA194" s="4" t="s">
        <v>1578</v>
      </c>
      <c r="AB194" s="10"/>
      <c r="AC194" s="10"/>
      <c r="AF194" s="11"/>
      <c r="AG194" s="11"/>
    </row>
    <row r="195" spans="1:33" ht="12.75">
      <c r="A195" s="4">
        <v>187</v>
      </c>
      <c r="B195" t="s">
        <v>137</v>
      </c>
      <c r="C195" s="7" t="s">
        <v>138</v>
      </c>
      <c r="D195" s="4" t="s">
        <v>1578</v>
      </c>
      <c r="E195" s="4" t="s">
        <v>1578</v>
      </c>
      <c r="F195" s="4" t="s">
        <v>1578</v>
      </c>
      <c r="H195" s="4" t="s">
        <v>1578</v>
      </c>
      <c r="I195" s="4" t="s">
        <v>1578</v>
      </c>
      <c r="J195" s="4" t="s">
        <v>1578</v>
      </c>
      <c r="R195" s="10">
        <v>0</v>
      </c>
      <c r="S195" s="10">
        <v>98.632</v>
      </c>
      <c r="T195" s="4" t="s">
        <v>1549</v>
      </c>
      <c r="X195" s="5" t="s">
        <v>139</v>
      </c>
      <c r="Y195">
        <v>1</v>
      </c>
      <c r="Z195" s="4" t="s">
        <v>1580</v>
      </c>
      <c r="AA195" s="4" t="s">
        <v>1578</v>
      </c>
      <c r="AB195" s="10"/>
      <c r="AC195" s="10"/>
      <c r="AF195" s="11"/>
      <c r="AG195" s="11"/>
    </row>
    <row r="196" spans="1:33" ht="12.75">
      <c r="A196" s="4">
        <v>188</v>
      </c>
      <c r="B196" t="s">
        <v>140</v>
      </c>
      <c r="C196" s="7" t="s">
        <v>141</v>
      </c>
      <c r="D196" s="4" t="s">
        <v>1578</v>
      </c>
      <c r="E196" s="4" t="s">
        <v>1578</v>
      </c>
      <c r="F196" s="4" t="s">
        <v>1578</v>
      </c>
      <c r="G196" s="4" t="s">
        <v>1578</v>
      </c>
      <c r="K196" s="4" t="s">
        <v>1578</v>
      </c>
      <c r="R196" s="10">
        <v>0</v>
      </c>
      <c r="S196" s="10">
        <v>14.426591873168945</v>
      </c>
      <c r="T196" s="4" t="s">
        <v>1549</v>
      </c>
      <c r="W196" s="4" t="s">
        <v>1550</v>
      </c>
      <c r="X196" s="5" t="s">
        <v>142</v>
      </c>
      <c r="Y196">
        <v>1</v>
      </c>
      <c r="Z196" s="4" t="s">
        <v>1580</v>
      </c>
      <c r="AA196" s="4" t="s">
        <v>1578</v>
      </c>
      <c r="AB196" s="10"/>
      <c r="AC196" s="10"/>
      <c r="AF196" s="11"/>
      <c r="AG196" s="11"/>
    </row>
    <row r="197" spans="1:33" ht="12.75">
      <c r="A197" s="4">
        <v>189</v>
      </c>
      <c r="B197" t="s">
        <v>143</v>
      </c>
      <c r="C197" s="7" t="s">
        <v>144</v>
      </c>
      <c r="D197" s="4" t="s">
        <v>1578</v>
      </c>
      <c r="E197" s="4" t="s">
        <v>1578</v>
      </c>
      <c r="F197" s="4" t="s">
        <v>1578</v>
      </c>
      <c r="G197" s="4" t="s">
        <v>1578</v>
      </c>
      <c r="K197" s="4" t="s">
        <v>1578</v>
      </c>
      <c r="R197" s="10">
        <v>0</v>
      </c>
      <c r="S197" s="10">
        <v>40.445953369140625</v>
      </c>
      <c r="T197" s="4" t="s">
        <v>1549</v>
      </c>
      <c r="U197" s="4">
        <v>0.2199999988079071</v>
      </c>
      <c r="V197" s="4">
        <v>0.2199999988079071</v>
      </c>
      <c r="W197" s="4" t="s">
        <v>1550</v>
      </c>
      <c r="X197" s="5" t="s">
        <v>145</v>
      </c>
      <c r="Y197">
        <v>1</v>
      </c>
      <c r="AA197" s="4" t="s">
        <v>1578</v>
      </c>
      <c r="AB197" s="10"/>
      <c r="AC197" s="10"/>
      <c r="AF197" s="11"/>
      <c r="AG197" s="11"/>
    </row>
    <row r="198" spans="1:33" ht="12.75">
      <c r="A198" s="4">
        <v>190</v>
      </c>
      <c r="B198" t="s">
        <v>146</v>
      </c>
      <c r="C198" s="7" t="s">
        <v>147</v>
      </c>
      <c r="D198" s="4" t="s">
        <v>1578</v>
      </c>
      <c r="E198" s="4" t="s">
        <v>1578</v>
      </c>
      <c r="R198" s="10"/>
      <c r="S198" s="10"/>
      <c r="X198" s="5">
        <v>24</v>
      </c>
      <c r="Z198" s="4" t="s">
        <v>1580</v>
      </c>
      <c r="AA198" s="4" t="s">
        <v>1580</v>
      </c>
      <c r="AB198" s="10"/>
      <c r="AC198" s="10"/>
      <c r="AF198" s="11"/>
      <c r="AG198" s="11"/>
    </row>
    <row r="199" spans="1:33" ht="12.75">
      <c r="A199" s="4">
        <v>191</v>
      </c>
      <c r="B199" t="s">
        <v>148</v>
      </c>
      <c r="C199" s="7" t="s">
        <v>149</v>
      </c>
      <c r="D199" s="4" t="s">
        <v>1578</v>
      </c>
      <c r="E199" s="4" t="s">
        <v>1578</v>
      </c>
      <c r="F199" s="4" t="s">
        <v>1578</v>
      </c>
      <c r="G199" s="4" t="s">
        <v>1578</v>
      </c>
      <c r="H199" s="4" t="s">
        <v>1578</v>
      </c>
      <c r="I199" s="4" t="s">
        <v>1578</v>
      </c>
      <c r="J199" s="4" t="s">
        <v>1578</v>
      </c>
      <c r="K199" s="4" t="s">
        <v>1578</v>
      </c>
      <c r="R199" s="10">
        <v>0</v>
      </c>
      <c r="S199" s="10">
        <v>2069.041015625</v>
      </c>
      <c r="T199" s="4" t="s">
        <v>1549</v>
      </c>
      <c r="U199" s="4">
        <v>2.1700000762939453</v>
      </c>
      <c r="V199" s="4">
        <v>7.559999942779541</v>
      </c>
      <c r="W199" s="4" t="s">
        <v>1550</v>
      </c>
      <c r="X199" s="5" t="s">
        <v>150</v>
      </c>
      <c r="Y199">
        <v>1</v>
      </c>
      <c r="Z199" s="4" t="s">
        <v>1578</v>
      </c>
      <c r="AA199" s="4" t="s">
        <v>1578</v>
      </c>
      <c r="AB199" s="10"/>
      <c r="AC199" s="10"/>
      <c r="AF199" s="11"/>
      <c r="AG199" s="11"/>
    </row>
    <row r="200" spans="1:33" ht="12.75">
      <c r="A200" s="4">
        <v>192</v>
      </c>
      <c r="B200" t="s">
        <v>151</v>
      </c>
      <c r="C200" s="7" t="s">
        <v>152</v>
      </c>
      <c r="D200" s="4" t="s">
        <v>1578</v>
      </c>
      <c r="E200" s="4" t="s">
        <v>1578</v>
      </c>
      <c r="F200" s="4" t="s">
        <v>1578</v>
      </c>
      <c r="G200" s="4" t="s">
        <v>1578</v>
      </c>
      <c r="H200" s="4" t="s">
        <v>1578</v>
      </c>
      <c r="I200" s="4" t="s">
        <v>1578</v>
      </c>
      <c r="J200" s="4" t="s">
        <v>1578</v>
      </c>
      <c r="K200" s="4" t="s">
        <v>1578</v>
      </c>
      <c r="M200" s="4" t="s">
        <v>1578</v>
      </c>
      <c r="R200" s="10">
        <v>0</v>
      </c>
      <c r="S200" s="10">
        <v>275.1026</v>
      </c>
      <c r="T200" s="4" t="s">
        <v>1549</v>
      </c>
      <c r="U200" s="4">
        <v>0.029999999329447746</v>
      </c>
      <c r="V200" s="4">
        <v>30.239999771118164</v>
      </c>
      <c r="W200" s="4" t="s">
        <v>1550</v>
      </c>
      <c r="X200" s="5" t="s">
        <v>153</v>
      </c>
      <c r="Y200">
        <v>1</v>
      </c>
      <c r="Z200" s="4" t="s">
        <v>1578</v>
      </c>
      <c r="AA200" s="4" t="s">
        <v>1578</v>
      </c>
      <c r="AB200" s="10"/>
      <c r="AC200" s="10"/>
      <c r="AF200" s="11"/>
      <c r="AG200" s="11"/>
    </row>
    <row r="201" spans="1:33" ht="12.75">
      <c r="A201" s="4">
        <v>193</v>
      </c>
      <c r="B201" t="s">
        <v>154</v>
      </c>
      <c r="C201" s="7" t="s">
        <v>155</v>
      </c>
      <c r="D201" s="4" t="s">
        <v>1578</v>
      </c>
      <c r="E201" s="4" t="s">
        <v>1578</v>
      </c>
      <c r="F201" s="4" t="s">
        <v>1578</v>
      </c>
      <c r="G201" s="4" t="s">
        <v>1578</v>
      </c>
      <c r="H201" s="4" t="s">
        <v>1578</v>
      </c>
      <c r="I201" s="4" t="s">
        <v>1578</v>
      </c>
      <c r="J201" s="4" t="s">
        <v>1578</v>
      </c>
      <c r="K201" s="4" t="s">
        <v>1578</v>
      </c>
      <c r="M201" s="4" t="s">
        <v>1578</v>
      </c>
      <c r="R201" s="10">
        <v>0</v>
      </c>
      <c r="S201" s="10">
        <v>211.2182</v>
      </c>
      <c r="T201" s="4" t="s">
        <v>1549</v>
      </c>
      <c r="U201" s="4">
        <v>0.029999999329447746</v>
      </c>
      <c r="V201" s="4">
        <v>28.06999969482422</v>
      </c>
      <c r="W201" s="4" t="s">
        <v>1550</v>
      </c>
      <c r="X201" s="5" t="s">
        <v>156</v>
      </c>
      <c r="Y201">
        <v>1</v>
      </c>
      <c r="Z201" s="4" t="s">
        <v>1578</v>
      </c>
      <c r="AA201" s="4" t="s">
        <v>1578</v>
      </c>
      <c r="AB201" s="10"/>
      <c r="AC201" s="10"/>
      <c r="AF201" s="11"/>
      <c r="AG201" s="11"/>
    </row>
    <row r="202" spans="1:33" ht="12.75">
      <c r="A202" s="4">
        <v>194</v>
      </c>
      <c r="B202" t="s">
        <v>157</v>
      </c>
      <c r="C202" s="7" t="s">
        <v>158</v>
      </c>
      <c r="D202" s="4" t="s">
        <v>1578</v>
      </c>
      <c r="E202" s="4" t="s">
        <v>1578</v>
      </c>
      <c r="H202" s="4" t="s">
        <v>1578</v>
      </c>
      <c r="R202" s="10"/>
      <c r="S202" s="10"/>
      <c r="U202" s="4">
        <v>1.159999966621399</v>
      </c>
      <c r="V202" s="4">
        <v>2.2799999713897705</v>
      </c>
      <c r="W202" s="4" t="s">
        <v>1550</v>
      </c>
      <c r="X202" s="12">
        <v>31131184</v>
      </c>
      <c r="Y202">
        <v>1</v>
      </c>
      <c r="Z202" s="4" t="s">
        <v>1578</v>
      </c>
      <c r="AA202" s="4" t="s">
        <v>1578</v>
      </c>
      <c r="AB202" s="10"/>
      <c r="AC202" s="10"/>
      <c r="AF202" s="11"/>
      <c r="AG202" s="11"/>
    </row>
    <row r="203" spans="1:33" ht="12.75">
      <c r="A203" s="4">
        <v>195</v>
      </c>
      <c r="B203" t="s">
        <v>159</v>
      </c>
      <c r="C203" s="7" t="s">
        <v>160</v>
      </c>
      <c r="F203" s="4" t="s">
        <v>1578</v>
      </c>
      <c r="R203" s="10"/>
      <c r="S203" s="10"/>
      <c r="X203" s="5">
        <v>9</v>
      </c>
      <c r="Z203" s="4" t="s">
        <v>1580</v>
      </c>
      <c r="AA203" s="4" t="s">
        <v>1580</v>
      </c>
      <c r="AB203" s="10"/>
      <c r="AC203" s="10"/>
      <c r="AF203" s="11"/>
      <c r="AG203" s="11"/>
    </row>
    <row r="204" spans="1:33" ht="12.75">
      <c r="A204" s="4">
        <v>196</v>
      </c>
      <c r="B204" t="s">
        <v>161</v>
      </c>
      <c r="C204" s="7" t="s">
        <v>162</v>
      </c>
      <c r="D204" s="4" t="s">
        <v>1578</v>
      </c>
      <c r="E204" s="4" t="s">
        <v>1578</v>
      </c>
      <c r="F204" s="4" t="s">
        <v>1578</v>
      </c>
      <c r="G204" s="4" t="s">
        <v>1578</v>
      </c>
      <c r="H204" s="4" t="s">
        <v>1578</v>
      </c>
      <c r="I204" s="4" t="s">
        <v>1578</v>
      </c>
      <c r="J204" s="4" t="s">
        <v>1578</v>
      </c>
      <c r="K204" s="4" t="s">
        <v>1578</v>
      </c>
      <c r="M204" s="4" t="s">
        <v>1578</v>
      </c>
      <c r="R204" s="10">
        <v>0</v>
      </c>
      <c r="S204" s="10">
        <v>52.2099</v>
      </c>
      <c r="T204" s="4" t="s">
        <v>1549</v>
      </c>
      <c r="U204" s="4">
        <v>0.019999999552965164</v>
      </c>
      <c r="V204" s="4">
        <v>4.110000133514404</v>
      </c>
      <c r="W204" s="4" t="s">
        <v>1550</v>
      </c>
      <c r="X204" s="5" t="s">
        <v>163</v>
      </c>
      <c r="Y204">
        <v>1</v>
      </c>
      <c r="Z204" s="4" t="s">
        <v>1578</v>
      </c>
      <c r="AA204" s="4" t="s">
        <v>1578</v>
      </c>
      <c r="AB204" s="10"/>
      <c r="AC204" s="10"/>
      <c r="AF204" s="11"/>
      <c r="AG204" s="11"/>
    </row>
    <row r="205" spans="1:33" ht="12.75">
      <c r="A205" s="4">
        <v>197</v>
      </c>
      <c r="B205" t="s">
        <v>164</v>
      </c>
      <c r="C205" s="7" t="s">
        <v>165</v>
      </c>
      <c r="D205" s="4" t="s">
        <v>1578</v>
      </c>
      <c r="E205" s="4" t="s">
        <v>1578</v>
      </c>
      <c r="F205" s="4" t="s">
        <v>1578</v>
      </c>
      <c r="G205" s="4" t="s">
        <v>1578</v>
      </c>
      <c r="H205" s="4" t="s">
        <v>1578</v>
      </c>
      <c r="I205" s="4" t="s">
        <v>1578</v>
      </c>
      <c r="J205" s="4" t="s">
        <v>1578</v>
      </c>
      <c r="K205" s="4" t="s">
        <v>1578</v>
      </c>
      <c r="M205" s="4" t="s">
        <v>1578</v>
      </c>
      <c r="R205" s="10">
        <v>0</v>
      </c>
      <c r="S205" s="10">
        <v>3024.3494</v>
      </c>
      <c r="T205" s="4" t="s">
        <v>1549</v>
      </c>
      <c r="U205" s="4">
        <v>0.20000000298023224</v>
      </c>
      <c r="V205" s="4">
        <v>453.1600036621094</v>
      </c>
      <c r="W205" s="4" t="s">
        <v>1550</v>
      </c>
      <c r="X205" s="5" t="s">
        <v>166</v>
      </c>
      <c r="Y205">
        <v>1</v>
      </c>
      <c r="Z205" s="4" t="s">
        <v>1578</v>
      </c>
      <c r="AA205" s="4" t="s">
        <v>1578</v>
      </c>
      <c r="AB205" s="10"/>
      <c r="AC205" s="10"/>
      <c r="AF205" s="11"/>
      <c r="AG205" s="11"/>
    </row>
    <row r="206" spans="1:33" ht="12.75">
      <c r="A206" s="4">
        <v>198</v>
      </c>
      <c r="B206" t="s">
        <v>167</v>
      </c>
      <c r="C206" s="7" t="s">
        <v>168</v>
      </c>
      <c r="D206" s="4" t="s">
        <v>1578</v>
      </c>
      <c r="E206" s="4" t="s">
        <v>1578</v>
      </c>
      <c r="F206" s="4" t="s">
        <v>1578</v>
      </c>
      <c r="G206" s="4" t="s">
        <v>1578</v>
      </c>
      <c r="H206" s="4" t="s">
        <v>1578</v>
      </c>
      <c r="I206" s="4" t="s">
        <v>1578</v>
      </c>
      <c r="J206" s="4" t="s">
        <v>1578</v>
      </c>
      <c r="K206" s="4" t="s">
        <v>1578</v>
      </c>
      <c r="M206" s="4" t="s">
        <v>1578</v>
      </c>
      <c r="R206" s="10">
        <v>0</v>
      </c>
      <c r="S206" s="10">
        <v>291.9271</v>
      </c>
      <c r="T206" s="4" t="s">
        <v>1549</v>
      </c>
      <c r="U206" s="4">
        <v>0.029999999329447746</v>
      </c>
      <c r="V206" s="4">
        <v>45.06999969482422</v>
      </c>
      <c r="W206" s="4" t="s">
        <v>1550</v>
      </c>
      <c r="X206" s="5" t="s">
        <v>169</v>
      </c>
      <c r="Y206">
        <v>1</v>
      </c>
      <c r="Z206" s="4" t="s">
        <v>1578</v>
      </c>
      <c r="AA206" s="4" t="s">
        <v>1578</v>
      </c>
      <c r="AB206" s="10"/>
      <c r="AC206" s="10"/>
      <c r="AF206" s="11"/>
      <c r="AG206" s="11"/>
    </row>
    <row r="207" spans="1:33" ht="12.75">
      <c r="A207" s="4">
        <v>199</v>
      </c>
      <c r="B207" t="s">
        <v>170</v>
      </c>
      <c r="D207" s="4" t="s">
        <v>1578</v>
      </c>
      <c r="H207" s="4" t="s">
        <v>1578</v>
      </c>
      <c r="R207" s="10"/>
      <c r="S207" s="10"/>
      <c r="X207" s="5">
        <v>31</v>
      </c>
      <c r="Z207" s="4" t="s">
        <v>1580</v>
      </c>
      <c r="AA207" s="4" t="s">
        <v>1580</v>
      </c>
      <c r="AB207" s="10"/>
      <c r="AC207" s="10"/>
      <c r="AF207" s="11"/>
      <c r="AG207" s="11"/>
    </row>
    <row r="208" spans="1:33" ht="12.75">
      <c r="A208" s="4">
        <v>200</v>
      </c>
      <c r="B208" t="s">
        <v>171</v>
      </c>
      <c r="C208" s="7" t="s">
        <v>172</v>
      </c>
      <c r="D208" s="4" t="s">
        <v>1578</v>
      </c>
      <c r="E208" s="4" t="s">
        <v>1578</v>
      </c>
      <c r="F208" s="4" t="s">
        <v>1578</v>
      </c>
      <c r="G208" s="4" t="s">
        <v>1578</v>
      </c>
      <c r="H208" s="4" t="s">
        <v>1578</v>
      </c>
      <c r="I208" s="4" t="s">
        <v>1578</v>
      </c>
      <c r="J208" s="4" t="s">
        <v>1578</v>
      </c>
      <c r="K208" s="4" t="s">
        <v>1578</v>
      </c>
      <c r="R208" s="10">
        <v>0</v>
      </c>
      <c r="S208" s="10">
        <v>54.4751</v>
      </c>
      <c r="T208" s="4" t="s">
        <v>1549</v>
      </c>
      <c r="U208" s="4">
        <v>3.2200000286102295</v>
      </c>
      <c r="V208" s="4">
        <v>5.199999809265137</v>
      </c>
      <c r="W208" s="4" t="s">
        <v>1550</v>
      </c>
      <c r="X208" s="5" t="s">
        <v>173</v>
      </c>
      <c r="Y208">
        <v>1</v>
      </c>
      <c r="Z208" s="4" t="s">
        <v>1578</v>
      </c>
      <c r="AA208" s="4" t="s">
        <v>1578</v>
      </c>
      <c r="AB208" s="10"/>
      <c r="AC208" s="10"/>
      <c r="AF208" s="11"/>
      <c r="AG208" s="11"/>
    </row>
    <row r="209" spans="1:33" ht="12.75">
      <c r="A209" s="4">
        <v>201</v>
      </c>
      <c r="B209" t="s">
        <v>174</v>
      </c>
      <c r="C209" s="7" t="s">
        <v>175</v>
      </c>
      <c r="D209" s="4" t="s">
        <v>1578</v>
      </c>
      <c r="E209" s="4" t="s">
        <v>1578</v>
      </c>
      <c r="F209" s="4" t="s">
        <v>1578</v>
      </c>
      <c r="G209" s="4" t="s">
        <v>1578</v>
      </c>
      <c r="H209" s="4" t="s">
        <v>1578</v>
      </c>
      <c r="I209" s="4" t="s">
        <v>1578</v>
      </c>
      <c r="J209" s="4" t="s">
        <v>1578</v>
      </c>
      <c r="K209" s="4" t="s">
        <v>1578</v>
      </c>
      <c r="R209" s="10">
        <v>0</v>
      </c>
      <c r="S209" s="10">
        <v>71.0536</v>
      </c>
      <c r="T209" s="4" t="s">
        <v>1549</v>
      </c>
      <c r="U209" s="4">
        <v>4.949999809265137</v>
      </c>
      <c r="V209" s="4">
        <v>7.170000076293945</v>
      </c>
      <c r="W209" s="4" t="s">
        <v>1550</v>
      </c>
      <c r="X209" s="5" t="s">
        <v>176</v>
      </c>
      <c r="Y209">
        <v>1</v>
      </c>
      <c r="Z209" s="4" t="s">
        <v>1578</v>
      </c>
      <c r="AA209" s="4" t="s">
        <v>1578</v>
      </c>
      <c r="AB209" s="10"/>
      <c r="AC209" s="10"/>
      <c r="AF209" s="11"/>
      <c r="AG209" s="11"/>
    </row>
    <row r="210" spans="1:33" ht="12.75">
      <c r="A210" s="4">
        <v>202</v>
      </c>
      <c r="B210" t="s">
        <v>177</v>
      </c>
      <c r="C210" s="7" t="s">
        <v>178</v>
      </c>
      <c r="D210" s="4" t="s">
        <v>1578</v>
      </c>
      <c r="F210" s="4" t="s">
        <v>1578</v>
      </c>
      <c r="G210" s="4" t="s">
        <v>1578</v>
      </c>
      <c r="K210" s="4" t="s">
        <v>1578</v>
      </c>
      <c r="R210" s="10">
        <v>0</v>
      </c>
      <c r="S210" s="10">
        <v>38.56327438354492</v>
      </c>
      <c r="T210" s="4" t="s">
        <v>1549</v>
      </c>
      <c r="X210" s="5" t="s">
        <v>179</v>
      </c>
      <c r="Y210">
        <v>1</v>
      </c>
      <c r="Z210" s="4" t="s">
        <v>1580</v>
      </c>
      <c r="AA210" s="4" t="s">
        <v>1578</v>
      </c>
      <c r="AB210" s="10"/>
      <c r="AC210" s="10"/>
      <c r="AF210" s="11"/>
      <c r="AG210" s="11"/>
    </row>
    <row r="211" spans="1:33" ht="12.75">
      <c r="A211" s="4">
        <v>203</v>
      </c>
      <c r="B211" t="s">
        <v>180</v>
      </c>
      <c r="C211" s="7" t="s">
        <v>181</v>
      </c>
      <c r="D211" s="4" t="s">
        <v>1578</v>
      </c>
      <c r="E211" s="4" t="s">
        <v>1578</v>
      </c>
      <c r="H211" s="4" t="s">
        <v>1578</v>
      </c>
      <c r="R211" s="10"/>
      <c r="S211" s="10"/>
      <c r="X211" s="5" t="s">
        <v>182</v>
      </c>
      <c r="Z211" s="4" t="s">
        <v>1580</v>
      </c>
      <c r="AA211" s="4" t="s">
        <v>1580</v>
      </c>
      <c r="AB211" s="10"/>
      <c r="AC211" s="10"/>
      <c r="AF211" s="11"/>
      <c r="AG211" s="11"/>
    </row>
    <row r="212" spans="1:33" ht="12.75">
      <c r="A212" s="4">
        <v>204</v>
      </c>
      <c r="B212" t="s">
        <v>183</v>
      </c>
      <c r="C212" s="7" t="s">
        <v>184</v>
      </c>
      <c r="D212" s="4" t="s">
        <v>1578</v>
      </c>
      <c r="F212" s="4" t="s">
        <v>1578</v>
      </c>
      <c r="R212" s="10"/>
      <c r="S212" s="10"/>
      <c r="X212" s="5">
        <v>8</v>
      </c>
      <c r="Z212" s="4" t="s">
        <v>1580</v>
      </c>
      <c r="AA212" s="4" t="s">
        <v>1580</v>
      </c>
      <c r="AB212" s="10"/>
      <c r="AC212" s="10"/>
      <c r="AF212" s="11"/>
      <c r="AG212" s="11"/>
    </row>
    <row r="213" spans="1:33" ht="12.75">
      <c r="A213" s="4">
        <v>205</v>
      </c>
      <c r="B213" t="s">
        <v>185</v>
      </c>
      <c r="C213" s="7" t="s">
        <v>186</v>
      </c>
      <c r="D213" s="4" t="s">
        <v>1578</v>
      </c>
      <c r="E213" s="4" t="s">
        <v>1578</v>
      </c>
      <c r="H213" s="4" t="s">
        <v>1578</v>
      </c>
      <c r="R213" s="10"/>
      <c r="S213" s="10"/>
      <c r="X213" s="12">
        <v>31131</v>
      </c>
      <c r="Y213">
        <v>1</v>
      </c>
      <c r="Z213" s="4" t="s">
        <v>1580</v>
      </c>
      <c r="AA213" s="4" t="s">
        <v>1578</v>
      </c>
      <c r="AB213" s="10"/>
      <c r="AC213" s="10"/>
      <c r="AF213" s="11"/>
      <c r="AG213" s="11"/>
    </row>
    <row r="214" spans="1:33" ht="12.75">
      <c r="A214" s="4">
        <v>206</v>
      </c>
      <c r="B214" t="s">
        <v>187</v>
      </c>
      <c r="C214" s="7" t="s">
        <v>188</v>
      </c>
      <c r="D214" s="4" t="s">
        <v>1578</v>
      </c>
      <c r="E214" s="4" t="s">
        <v>1578</v>
      </c>
      <c r="F214" s="4" t="s">
        <v>1578</v>
      </c>
      <c r="G214" s="4" t="s">
        <v>1578</v>
      </c>
      <c r="H214" s="4" t="s">
        <v>1578</v>
      </c>
      <c r="I214" s="4" t="s">
        <v>1578</v>
      </c>
      <c r="J214" s="4" t="s">
        <v>1578</v>
      </c>
      <c r="K214" s="4" t="s">
        <v>1578</v>
      </c>
      <c r="M214" s="4" t="s">
        <v>1578</v>
      </c>
      <c r="R214" s="10">
        <v>0</v>
      </c>
      <c r="S214" s="10">
        <v>6220.4587</v>
      </c>
      <c r="T214" s="4" t="s">
        <v>1549</v>
      </c>
      <c r="U214" s="4">
        <v>0.019999999552965164</v>
      </c>
      <c r="V214" s="4">
        <v>178.60000610351562</v>
      </c>
      <c r="W214" s="4" t="s">
        <v>1550</v>
      </c>
      <c r="X214" s="5" t="s">
        <v>189</v>
      </c>
      <c r="Y214">
        <v>1</v>
      </c>
      <c r="Z214" s="4" t="s">
        <v>1578</v>
      </c>
      <c r="AA214" s="4" t="s">
        <v>1578</v>
      </c>
      <c r="AB214" s="10"/>
      <c r="AC214" s="10"/>
      <c r="AF214" s="11"/>
      <c r="AG214" s="11"/>
    </row>
    <row r="215" spans="1:33" ht="12.75">
      <c r="A215" s="4">
        <v>207</v>
      </c>
      <c r="B215" t="s">
        <v>190</v>
      </c>
      <c r="C215" s="7" t="s">
        <v>191</v>
      </c>
      <c r="D215" s="4" t="s">
        <v>1578</v>
      </c>
      <c r="E215" s="4" t="s">
        <v>1578</v>
      </c>
      <c r="R215" s="10"/>
      <c r="S215" s="10"/>
      <c r="X215" s="5" t="s">
        <v>192</v>
      </c>
      <c r="Z215" s="4" t="s">
        <v>1580</v>
      </c>
      <c r="AA215" s="4" t="s">
        <v>1580</v>
      </c>
      <c r="AB215" s="10"/>
      <c r="AC215" s="10"/>
      <c r="AF215" s="11"/>
      <c r="AG215" s="11"/>
    </row>
    <row r="216" spans="1:33" ht="12.75">
      <c r="A216" s="4">
        <v>208</v>
      </c>
      <c r="B216" t="s">
        <v>193</v>
      </c>
      <c r="C216" s="7" t="s">
        <v>194</v>
      </c>
      <c r="D216" s="4" t="s">
        <v>1578</v>
      </c>
      <c r="E216" s="4" t="s">
        <v>1578</v>
      </c>
      <c r="F216" s="4" t="s">
        <v>1578</v>
      </c>
      <c r="G216" s="4" t="s">
        <v>1578</v>
      </c>
      <c r="H216" s="4" t="s">
        <v>1578</v>
      </c>
      <c r="I216" s="4" t="s">
        <v>1578</v>
      </c>
      <c r="J216" s="4" t="s">
        <v>1578</v>
      </c>
      <c r="K216" s="4" t="s">
        <v>1578</v>
      </c>
      <c r="M216" s="4" t="s">
        <v>1578</v>
      </c>
      <c r="R216" s="10">
        <v>0</v>
      </c>
      <c r="S216" s="10">
        <v>182.4516</v>
      </c>
      <c r="T216" s="4" t="s">
        <v>1549</v>
      </c>
      <c r="U216" s="4">
        <v>0.18000000715255737</v>
      </c>
      <c r="V216" s="4">
        <v>0.18000000715255737</v>
      </c>
      <c r="W216" s="4" t="s">
        <v>1550</v>
      </c>
      <c r="X216" s="5" t="s">
        <v>195</v>
      </c>
      <c r="Y216">
        <v>1</v>
      </c>
      <c r="AA216" s="4" t="s">
        <v>1578</v>
      </c>
      <c r="AB216" s="10"/>
      <c r="AC216" s="10"/>
      <c r="AF216" s="11"/>
      <c r="AG216" s="11"/>
    </row>
    <row r="217" spans="1:33" ht="12.75">
      <c r="A217" s="4">
        <v>209</v>
      </c>
      <c r="B217" t="s">
        <v>196</v>
      </c>
      <c r="C217" s="7" t="s">
        <v>197</v>
      </c>
      <c r="D217" s="4" t="s">
        <v>1578</v>
      </c>
      <c r="E217" s="4" t="s">
        <v>1578</v>
      </c>
      <c r="F217" s="4" t="s">
        <v>1578</v>
      </c>
      <c r="G217" s="4" t="s">
        <v>1578</v>
      </c>
      <c r="H217" s="4" t="s">
        <v>1578</v>
      </c>
      <c r="I217" s="4" t="s">
        <v>1578</v>
      </c>
      <c r="J217" s="4" t="s">
        <v>1578</v>
      </c>
      <c r="K217" s="4" t="s">
        <v>1578</v>
      </c>
      <c r="M217" s="4" t="s">
        <v>1578</v>
      </c>
      <c r="R217" s="10">
        <v>0</v>
      </c>
      <c r="S217" s="10">
        <v>479.47503662109375</v>
      </c>
      <c r="T217" s="4" t="s">
        <v>1549</v>
      </c>
      <c r="X217" s="5" t="s">
        <v>198</v>
      </c>
      <c r="Y217">
        <v>1</v>
      </c>
      <c r="Z217" s="4" t="s">
        <v>1580</v>
      </c>
      <c r="AA217" s="4" t="s">
        <v>1578</v>
      </c>
      <c r="AB217" s="10"/>
      <c r="AC217" s="10"/>
      <c r="AF217" s="11"/>
      <c r="AG217" s="11"/>
    </row>
    <row r="218" spans="1:33" ht="12.75">
      <c r="A218" s="4">
        <v>210</v>
      </c>
      <c r="B218" t="s">
        <v>199</v>
      </c>
      <c r="C218" s="7" t="s">
        <v>200</v>
      </c>
      <c r="D218" s="4" t="s">
        <v>1578</v>
      </c>
      <c r="F218" s="4" t="s">
        <v>1578</v>
      </c>
      <c r="G218" s="4" t="s">
        <v>1578</v>
      </c>
      <c r="R218" s="10">
        <v>0.015336123295128345</v>
      </c>
      <c r="S218" s="10">
        <v>29.512170791625977</v>
      </c>
      <c r="T218" s="4" t="s">
        <v>1549</v>
      </c>
      <c r="X218" s="5" t="s">
        <v>1747</v>
      </c>
      <c r="Y218">
        <v>1</v>
      </c>
      <c r="Z218" s="4" t="s">
        <v>1580</v>
      </c>
      <c r="AA218" s="4" t="s">
        <v>1578</v>
      </c>
      <c r="AB218" s="10"/>
      <c r="AC218" s="10"/>
      <c r="AF218" s="11"/>
      <c r="AG218" s="11"/>
    </row>
    <row r="219" spans="1:33" ht="12.75">
      <c r="A219" s="4">
        <v>211</v>
      </c>
      <c r="B219" t="s">
        <v>201</v>
      </c>
      <c r="C219" s="7" t="s">
        <v>202</v>
      </c>
      <c r="D219" s="4" t="s">
        <v>1578</v>
      </c>
      <c r="F219" s="4" t="s">
        <v>1578</v>
      </c>
      <c r="G219" s="4" t="s">
        <v>1578</v>
      </c>
      <c r="M219" s="4" t="s">
        <v>1578</v>
      </c>
      <c r="R219" s="10">
        <v>0.003100000089034438</v>
      </c>
      <c r="S219" s="10">
        <v>31.068559646606445</v>
      </c>
      <c r="T219" s="4" t="s">
        <v>1549</v>
      </c>
      <c r="U219" s="4">
        <v>0.0002899999963119626</v>
      </c>
      <c r="V219" s="4">
        <v>192.8699951171875</v>
      </c>
      <c r="W219" s="4" t="s">
        <v>1550</v>
      </c>
      <c r="X219" s="5" t="s">
        <v>203</v>
      </c>
      <c r="Y219">
        <v>1</v>
      </c>
      <c r="Z219" s="4" t="s">
        <v>1578</v>
      </c>
      <c r="AA219" s="4" t="s">
        <v>1578</v>
      </c>
      <c r="AB219" s="10"/>
      <c r="AC219" s="10"/>
      <c r="AF219" s="11"/>
      <c r="AG219" s="11"/>
    </row>
    <row r="220" spans="1:33" ht="12.75">
      <c r="A220" s="4">
        <v>212</v>
      </c>
      <c r="B220" t="s">
        <v>204</v>
      </c>
      <c r="C220" s="7" t="s">
        <v>205</v>
      </c>
      <c r="D220" s="4" t="s">
        <v>1578</v>
      </c>
      <c r="R220" s="10">
        <v>0.022610904648900032</v>
      </c>
      <c r="S220" s="10">
        <v>68.30825805664062</v>
      </c>
      <c r="T220" s="4" t="s">
        <v>1549</v>
      </c>
      <c r="X220" s="12">
        <v>46188193</v>
      </c>
      <c r="Y220">
        <v>1</v>
      </c>
      <c r="Z220" s="4" t="s">
        <v>1580</v>
      </c>
      <c r="AA220" s="4" t="s">
        <v>1578</v>
      </c>
      <c r="AB220" s="10"/>
      <c r="AC220" s="10"/>
      <c r="AF220" s="11"/>
      <c r="AG220" s="11"/>
    </row>
    <row r="221" spans="1:33" ht="12.75">
      <c r="A221" s="4">
        <v>213</v>
      </c>
      <c r="B221" t="s">
        <v>206</v>
      </c>
      <c r="C221" s="7" t="s">
        <v>207</v>
      </c>
      <c r="D221" s="4" t="s">
        <v>1578</v>
      </c>
      <c r="E221" s="4" t="s">
        <v>1578</v>
      </c>
      <c r="F221" s="4" t="s">
        <v>1578</v>
      </c>
      <c r="G221" s="4" t="s">
        <v>1578</v>
      </c>
      <c r="H221" s="4" t="s">
        <v>1578</v>
      </c>
      <c r="K221" s="4" t="s">
        <v>1578</v>
      </c>
      <c r="R221" s="10">
        <v>0</v>
      </c>
      <c r="S221" s="10">
        <v>141.78466796875</v>
      </c>
      <c r="T221" s="4" t="s">
        <v>1549</v>
      </c>
      <c r="U221" s="4">
        <v>0.28999999165534973</v>
      </c>
      <c r="V221" s="4">
        <v>24.299999237060547</v>
      </c>
      <c r="W221" s="4" t="s">
        <v>1550</v>
      </c>
      <c r="X221" s="5" t="s">
        <v>208</v>
      </c>
      <c r="Y221">
        <v>1</v>
      </c>
      <c r="Z221" s="4" t="s">
        <v>1578</v>
      </c>
      <c r="AA221" s="4" t="s">
        <v>1578</v>
      </c>
      <c r="AB221" s="10"/>
      <c r="AC221" s="10"/>
      <c r="AF221" s="11"/>
      <c r="AG221" s="11"/>
    </row>
    <row r="222" spans="1:33" ht="12.75">
      <c r="A222" s="4">
        <v>214</v>
      </c>
      <c r="B222" t="s">
        <v>209</v>
      </c>
      <c r="C222" s="7" t="s">
        <v>210</v>
      </c>
      <c r="D222" s="4" t="s">
        <v>1578</v>
      </c>
      <c r="E222" s="4" t="s">
        <v>1578</v>
      </c>
      <c r="F222" s="4" t="s">
        <v>1578</v>
      </c>
      <c r="G222" s="4" t="s">
        <v>1578</v>
      </c>
      <c r="H222" s="4" t="s">
        <v>1578</v>
      </c>
      <c r="I222" s="4" t="s">
        <v>1578</v>
      </c>
      <c r="J222" s="4" t="s">
        <v>1578</v>
      </c>
      <c r="K222" s="4" t="s">
        <v>1578</v>
      </c>
      <c r="M222" s="4" t="s">
        <v>1578</v>
      </c>
      <c r="R222" s="10">
        <v>0</v>
      </c>
      <c r="S222" s="10">
        <v>2618.9709</v>
      </c>
      <c r="T222" s="4" t="s">
        <v>1549</v>
      </c>
      <c r="U222" s="4">
        <v>0.019999999552965164</v>
      </c>
      <c r="V222" s="4">
        <v>338.6499938964844</v>
      </c>
      <c r="W222" s="4" t="s">
        <v>1550</v>
      </c>
      <c r="X222" s="5" t="s">
        <v>211</v>
      </c>
      <c r="Y222">
        <v>1</v>
      </c>
      <c r="Z222" s="4" t="s">
        <v>1578</v>
      </c>
      <c r="AA222" s="4" t="s">
        <v>1578</v>
      </c>
      <c r="AB222" s="10"/>
      <c r="AC222" s="10"/>
      <c r="AF222" s="11"/>
      <c r="AG222" s="11"/>
    </row>
    <row r="223" spans="1:33" ht="12.75">
      <c r="A223" s="4">
        <v>215</v>
      </c>
      <c r="B223" t="s">
        <v>212</v>
      </c>
      <c r="C223" s="7" t="s">
        <v>213</v>
      </c>
      <c r="D223" s="4" t="s">
        <v>1578</v>
      </c>
      <c r="F223" s="4" t="s">
        <v>1578</v>
      </c>
      <c r="G223" s="4" t="s">
        <v>1578</v>
      </c>
      <c r="H223" s="4" t="s">
        <v>1578</v>
      </c>
      <c r="R223" s="10">
        <v>0.07</v>
      </c>
      <c r="S223" s="10">
        <v>7.800000190734863</v>
      </c>
      <c r="T223" s="4" t="s">
        <v>1549</v>
      </c>
      <c r="U223" s="4">
        <v>0.01899999938905239</v>
      </c>
      <c r="V223" s="4">
        <v>25</v>
      </c>
      <c r="W223" s="4" t="s">
        <v>1550</v>
      </c>
      <c r="X223" s="5" t="s">
        <v>214</v>
      </c>
      <c r="Y223">
        <v>1</v>
      </c>
      <c r="Z223" s="4" t="s">
        <v>1578</v>
      </c>
      <c r="AA223" s="4" t="s">
        <v>1578</v>
      </c>
      <c r="AB223" s="10"/>
      <c r="AC223" s="10"/>
      <c r="AF223" s="11"/>
      <c r="AG223" s="11"/>
    </row>
    <row r="224" spans="1:33" ht="12.75">
      <c r="A224" s="4">
        <v>216</v>
      </c>
      <c r="B224" t="s">
        <v>215</v>
      </c>
      <c r="C224" s="7" t="s">
        <v>216</v>
      </c>
      <c r="F224" s="4" t="s">
        <v>1578</v>
      </c>
      <c r="G224" s="4" t="s">
        <v>1578</v>
      </c>
      <c r="R224" s="10">
        <v>0.0002119999990100041</v>
      </c>
      <c r="S224" s="10">
        <v>0.01489999983459711</v>
      </c>
      <c r="T224" s="4" t="s">
        <v>1549</v>
      </c>
      <c r="X224" s="5" t="s">
        <v>217</v>
      </c>
      <c r="Y224">
        <v>1</v>
      </c>
      <c r="Z224" s="4" t="s">
        <v>1580</v>
      </c>
      <c r="AA224" s="4" t="s">
        <v>1578</v>
      </c>
      <c r="AB224" s="10"/>
      <c r="AC224" s="10"/>
      <c r="AF224" s="11"/>
      <c r="AG224" s="11"/>
    </row>
    <row r="225" spans="1:33" ht="12.75">
      <c r="A225" s="4">
        <v>217</v>
      </c>
      <c r="B225" t="s">
        <v>218</v>
      </c>
      <c r="C225" s="7" t="s">
        <v>219</v>
      </c>
      <c r="F225" s="4" t="s">
        <v>1578</v>
      </c>
      <c r="G225" s="4" t="s">
        <v>1578</v>
      </c>
      <c r="R225" s="10">
        <v>1.2700000297627412E-05</v>
      </c>
      <c r="S225" s="10">
        <v>0.0001990000018849969</v>
      </c>
      <c r="T225" s="4" t="s">
        <v>1549</v>
      </c>
      <c r="U225" s="4">
        <v>9.999999974752427E-07</v>
      </c>
      <c r="V225" s="4">
        <v>0.0004780000017490238</v>
      </c>
      <c r="W225" s="4" t="s">
        <v>1550</v>
      </c>
      <c r="X225" s="5" t="s">
        <v>220</v>
      </c>
      <c r="Y225">
        <v>1</v>
      </c>
      <c r="Z225" s="4" t="s">
        <v>1578</v>
      </c>
      <c r="AA225" s="4" t="s">
        <v>1578</v>
      </c>
      <c r="AB225" s="10"/>
      <c r="AC225" s="10"/>
      <c r="AF225" s="11"/>
      <c r="AG225" s="11"/>
    </row>
    <row r="226" spans="1:33" ht="12.75">
      <c r="A226" s="4">
        <v>218</v>
      </c>
      <c r="B226" t="s">
        <v>221</v>
      </c>
      <c r="C226" s="7" t="s">
        <v>222</v>
      </c>
      <c r="F226" s="4" t="s">
        <v>1578</v>
      </c>
      <c r="G226" s="4" t="s">
        <v>1578</v>
      </c>
      <c r="R226" s="10">
        <v>0.0003650000144261867</v>
      </c>
      <c r="S226" s="10">
        <v>0.012299999594688416</v>
      </c>
      <c r="T226" s="4" t="s">
        <v>1549</v>
      </c>
      <c r="U226" s="4">
        <v>0.0006900000153109431</v>
      </c>
      <c r="V226" s="4">
        <v>0.001509999972768128</v>
      </c>
      <c r="W226" s="4" t="s">
        <v>1550</v>
      </c>
      <c r="X226" s="5" t="s">
        <v>1887</v>
      </c>
      <c r="Y226">
        <v>1</v>
      </c>
      <c r="AA226" s="4" t="s">
        <v>1578</v>
      </c>
      <c r="AB226" s="10"/>
      <c r="AC226" s="10"/>
      <c r="AF226" s="11"/>
      <c r="AG226" s="11"/>
    </row>
    <row r="227" spans="1:33" ht="12.75">
      <c r="A227" s="4">
        <v>219</v>
      </c>
      <c r="B227" t="s">
        <v>223</v>
      </c>
      <c r="C227" s="7" t="s">
        <v>224</v>
      </c>
      <c r="D227" s="4" t="s">
        <v>1578</v>
      </c>
      <c r="F227" s="4" t="s">
        <v>1578</v>
      </c>
      <c r="M227" s="4" t="s">
        <v>1578</v>
      </c>
      <c r="R227" s="10">
        <v>0.031068559736013412</v>
      </c>
      <c r="S227" s="10">
        <v>6.213711738586426</v>
      </c>
      <c r="T227" s="4" t="s">
        <v>1549</v>
      </c>
      <c r="X227" s="5" t="s">
        <v>225</v>
      </c>
      <c r="Y227">
        <v>1</v>
      </c>
      <c r="Z227" s="4" t="s">
        <v>1580</v>
      </c>
      <c r="AA227" s="4" t="s">
        <v>1578</v>
      </c>
      <c r="AB227" s="10"/>
      <c r="AC227" s="10"/>
      <c r="AF227" s="11"/>
      <c r="AG227" s="11"/>
    </row>
    <row r="228" spans="1:33" ht="12.75">
      <c r="A228" s="4">
        <v>220</v>
      </c>
      <c r="B228" t="s">
        <v>226</v>
      </c>
      <c r="C228" s="7" t="s">
        <v>227</v>
      </c>
      <c r="D228" s="4" t="s">
        <v>1578</v>
      </c>
      <c r="F228" s="4" t="s">
        <v>1578</v>
      </c>
      <c r="G228" s="4" t="s">
        <v>1578</v>
      </c>
      <c r="H228" s="4" t="s">
        <v>1578</v>
      </c>
      <c r="I228" s="4" t="s">
        <v>1578</v>
      </c>
      <c r="K228" s="4" t="s">
        <v>1578</v>
      </c>
      <c r="M228" s="4" t="s">
        <v>1578</v>
      </c>
      <c r="N228" s="4" t="s">
        <v>1578</v>
      </c>
      <c r="R228" s="10">
        <v>0</v>
      </c>
      <c r="S228" s="10">
        <v>46.900001525878906</v>
      </c>
      <c r="T228" s="4" t="s">
        <v>1549</v>
      </c>
      <c r="U228" s="4">
        <v>0.10000000149011612</v>
      </c>
      <c r="V228" s="4">
        <v>449</v>
      </c>
      <c r="W228" s="4" t="s">
        <v>1550</v>
      </c>
      <c r="X228" s="5" t="s">
        <v>228</v>
      </c>
      <c r="Y228">
        <v>1</v>
      </c>
      <c r="Z228" s="4" t="s">
        <v>1578</v>
      </c>
      <c r="AA228" s="4" t="s">
        <v>1578</v>
      </c>
      <c r="AB228" s="10"/>
      <c r="AC228" s="10"/>
      <c r="AF228" s="11"/>
      <c r="AG228" s="11"/>
    </row>
    <row r="229" spans="1:33" ht="12.75">
      <c r="A229" s="4">
        <v>221</v>
      </c>
      <c r="B229" t="s">
        <v>229</v>
      </c>
      <c r="C229" s="7" t="s">
        <v>230</v>
      </c>
      <c r="D229" s="4" t="s">
        <v>1578</v>
      </c>
      <c r="F229" s="4" t="s">
        <v>1578</v>
      </c>
      <c r="R229" s="10"/>
      <c r="S229" s="10"/>
      <c r="X229" s="5">
        <v>8</v>
      </c>
      <c r="Z229" s="4" t="s">
        <v>1580</v>
      </c>
      <c r="AA229" s="4" t="s">
        <v>1580</v>
      </c>
      <c r="AB229" s="10"/>
      <c r="AC229" s="10"/>
      <c r="AF229" s="11"/>
      <c r="AG229" s="11"/>
    </row>
    <row r="230" spans="1:33" ht="12.75">
      <c r="A230" s="4">
        <v>222</v>
      </c>
      <c r="B230" t="s">
        <v>231</v>
      </c>
      <c r="C230" s="7" t="s">
        <v>232</v>
      </c>
      <c r="D230" s="4" t="s">
        <v>1578</v>
      </c>
      <c r="R230" s="10">
        <v>1.2</v>
      </c>
      <c r="S230" s="10">
        <v>15</v>
      </c>
      <c r="T230" s="4" t="s">
        <v>1549</v>
      </c>
      <c r="X230" s="5">
        <v>42</v>
      </c>
      <c r="Z230" s="4" t="s">
        <v>1580</v>
      </c>
      <c r="AB230" s="10"/>
      <c r="AC230" s="10"/>
      <c r="AF230" s="11"/>
      <c r="AG230" s="11"/>
    </row>
    <row r="231" spans="1:33" ht="12.75">
      <c r="A231" s="4">
        <v>223</v>
      </c>
      <c r="B231" t="s">
        <v>233</v>
      </c>
      <c r="C231" s="7" t="s">
        <v>234</v>
      </c>
      <c r="D231" s="4" t="s">
        <v>1578</v>
      </c>
      <c r="R231" s="10"/>
      <c r="S231" s="10"/>
      <c r="X231" s="5">
        <v>5</v>
      </c>
      <c r="Z231" s="4" t="s">
        <v>1580</v>
      </c>
      <c r="AA231" s="4" t="s">
        <v>1580</v>
      </c>
      <c r="AB231" s="10"/>
      <c r="AC231" s="10"/>
      <c r="AF231" s="11"/>
      <c r="AG231" s="11"/>
    </row>
    <row r="232" spans="1:33" ht="12.75">
      <c r="A232" s="4">
        <v>224</v>
      </c>
      <c r="B232" t="s">
        <v>235</v>
      </c>
      <c r="C232" s="7" t="s">
        <v>236</v>
      </c>
      <c r="D232" s="4" t="s">
        <v>1578</v>
      </c>
      <c r="E232" s="4" t="s">
        <v>1578</v>
      </c>
      <c r="F232" s="4" t="s">
        <v>1578</v>
      </c>
      <c r="G232" s="4" t="s">
        <v>1578</v>
      </c>
      <c r="H232" s="4" t="s">
        <v>1578</v>
      </c>
      <c r="I232" s="4" t="s">
        <v>1578</v>
      </c>
      <c r="J232" s="4" t="s">
        <v>1578</v>
      </c>
      <c r="K232" s="4" t="s">
        <v>1578</v>
      </c>
      <c r="R232" s="10">
        <v>0</v>
      </c>
      <c r="S232" s="10">
        <v>15.4488</v>
      </c>
      <c r="T232" s="4" t="s">
        <v>1549</v>
      </c>
      <c r="U232" s="4">
        <v>0.029999999329447746</v>
      </c>
      <c r="V232" s="4">
        <v>2.5999999046325684</v>
      </c>
      <c r="W232" s="4" t="s">
        <v>1550</v>
      </c>
      <c r="X232" s="5" t="s">
        <v>237</v>
      </c>
      <c r="Y232">
        <v>1</v>
      </c>
      <c r="Z232" s="4" t="s">
        <v>1578</v>
      </c>
      <c r="AA232" s="4" t="s">
        <v>1578</v>
      </c>
      <c r="AB232" s="10"/>
      <c r="AC232" s="10"/>
      <c r="AF232" s="11"/>
      <c r="AG232" s="11"/>
    </row>
    <row r="233" spans="1:33" ht="12.75">
      <c r="A233" s="4">
        <v>225</v>
      </c>
      <c r="B233" t="s">
        <v>238</v>
      </c>
      <c r="C233" s="7" t="s">
        <v>239</v>
      </c>
      <c r="D233" s="4" t="s">
        <v>1578</v>
      </c>
      <c r="H233" s="4" t="s">
        <v>1578</v>
      </c>
      <c r="R233" s="10">
        <v>0.07999999821186066</v>
      </c>
      <c r="S233" s="10">
        <v>1.5499999523162842</v>
      </c>
      <c r="T233" s="4" t="s">
        <v>1549</v>
      </c>
      <c r="X233" s="12">
        <v>31193</v>
      </c>
      <c r="Y233">
        <v>1</v>
      </c>
      <c r="Z233" s="4" t="s">
        <v>1580</v>
      </c>
      <c r="AA233" s="4" t="s">
        <v>1578</v>
      </c>
      <c r="AB233" s="10"/>
      <c r="AC233" s="10"/>
      <c r="AF233" s="11"/>
      <c r="AG233" s="11"/>
    </row>
    <row r="234" spans="1:33" ht="12.75">
      <c r="A234" s="4">
        <v>226</v>
      </c>
      <c r="B234" t="s">
        <v>240</v>
      </c>
      <c r="C234" s="7" t="s">
        <v>241</v>
      </c>
      <c r="D234" s="4" t="s">
        <v>1578</v>
      </c>
      <c r="E234" s="4" t="s">
        <v>1578</v>
      </c>
      <c r="F234" s="4" t="s">
        <v>1578</v>
      </c>
      <c r="G234" s="4" t="s">
        <v>1578</v>
      </c>
      <c r="H234" s="4" t="s">
        <v>1578</v>
      </c>
      <c r="I234" s="4" t="s">
        <v>1578</v>
      </c>
      <c r="J234" s="4" t="s">
        <v>1578</v>
      </c>
      <c r="K234" s="4" t="s">
        <v>1578</v>
      </c>
      <c r="R234" s="10">
        <v>0</v>
      </c>
      <c r="S234" s="10">
        <v>42.2762</v>
      </c>
      <c r="T234" s="4" t="s">
        <v>1549</v>
      </c>
      <c r="X234" s="5" t="s">
        <v>242</v>
      </c>
      <c r="Y234">
        <v>1</v>
      </c>
      <c r="Z234" s="4" t="s">
        <v>1580</v>
      </c>
      <c r="AA234" s="4" t="s">
        <v>1578</v>
      </c>
      <c r="AB234" s="10"/>
      <c r="AC234" s="10"/>
      <c r="AF234" s="11"/>
      <c r="AG234" s="11"/>
    </row>
    <row r="235" spans="1:33" ht="12.75">
      <c r="A235" s="4">
        <v>227</v>
      </c>
      <c r="B235" t="s">
        <v>243</v>
      </c>
      <c r="C235" s="7" t="s">
        <v>244</v>
      </c>
      <c r="D235" s="4" t="s">
        <v>1578</v>
      </c>
      <c r="R235" s="10">
        <v>0</v>
      </c>
      <c r="S235" s="10">
        <v>25.035945892333984</v>
      </c>
      <c r="T235" s="4" t="s">
        <v>1549</v>
      </c>
      <c r="X235" s="12">
        <v>46188193</v>
      </c>
      <c r="Y235">
        <v>1</v>
      </c>
      <c r="Z235" s="4" t="s">
        <v>1580</v>
      </c>
      <c r="AA235" s="4" t="s">
        <v>1578</v>
      </c>
      <c r="AB235" s="10"/>
      <c r="AC235" s="10"/>
      <c r="AF235" s="11"/>
      <c r="AG235" s="11"/>
    </row>
    <row r="236" spans="1:33" ht="12.75">
      <c r="A236" s="4">
        <v>228</v>
      </c>
      <c r="B236" t="s">
        <v>245</v>
      </c>
      <c r="C236" s="7" t="s">
        <v>246</v>
      </c>
      <c r="D236" s="4" t="s">
        <v>1578</v>
      </c>
      <c r="E236" s="4" t="s">
        <v>1578</v>
      </c>
      <c r="F236" s="4" t="s">
        <v>1578</v>
      </c>
      <c r="G236" s="4" t="s">
        <v>1578</v>
      </c>
      <c r="H236" s="4" t="s">
        <v>1578</v>
      </c>
      <c r="I236" s="4" t="s">
        <v>1578</v>
      </c>
      <c r="J236" s="4" t="s">
        <v>1578</v>
      </c>
      <c r="K236" s="4" t="s">
        <v>1578</v>
      </c>
      <c r="R236" s="10">
        <v>0</v>
      </c>
      <c r="S236" s="10">
        <v>28.7439</v>
      </c>
      <c r="T236" s="4" t="s">
        <v>1549</v>
      </c>
      <c r="U236" s="4">
        <v>0.029999999329447746</v>
      </c>
      <c r="V236" s="4">
        <v>6.460000038146973</v>
      </c>
      <c r="W236" s="4" t="s">
        <v>1550</v>
      </c>
      <c r="X236" s="5" t="s">
        <v>247</v>
      </c>
      <c r="Y236">
        <v>1</v>
      </c>
      <c r="Z236" s="4" t="s">
        <v>1578</v>
      </c>
      <c r="AA236" s="4" t="s">
        <v>1578</v>
      </c>
      <c r="AB236" s="10"/>
      <c r="AC236" s="10"/>
      <c r="AF236" s="11"/>
      <c r="AG236" s="11"/>
    </row>
    <row r="237" spans="1:33" ht="12.75">
      <c r="A237" s="4">
        <v>229</v>
      </c>
      <c r="B237" t="s">
        <v>248</v>
      </c>
      <c r="C237" s="7" t="s">
        <v>249</v>
      </c>
      <c r="D237" s="4" t="s">
        <v>1578</v>
      </c>
      <c r="F237" s="4" t="s">
        <v>1578</v>
      </c>
      <c r="G237" s="4" t="s">
        <v>1578</v>
      </c>
      <c r="H237" s="4" t="s">
        <v>1578</v>
      </c>
      <c r="K237" s="4" t="s">
        <v>1578</v>
      </c>
      <c r="R237" s="10">
        <v>0</v>
      </c>
      <c r="S237" s="10">
        <v>13.645401954650879</v>
      </c>
      <c r="T237" s="4" t="s">
        <v>1549</v>
      </c>
      <c r="U237" s="4">
        <v>0.8999999761581421</v>
      </c>
      <c r="V237" s="4">
        <v>1.3799999952316284</v>
      </c>
      <c r="W237" s="4" t="s">
        <v>1550</v>
      </c>
      <c r="X237" s="5" t="s">
        <v>250</v>
      </c>
      <c r="Y237">
        <v>1</v>
      </c>
      <c r="Z237" s="4" t="s">
        <v>1578</v>
      </c>
      <c r="AA237" s="4" t="s">
        <v>1578</v>
      </c>
      <c r="AB237" s="10"/>
      <c r="AC237" s="10"/>
      <c r="AF237" s="11"/>
      <c r="AG237" s="11"/>
    </row>
    <row r="238" spans="1:33" ht="12.75">
      <c r="A238" s="4">
        <v>230</v>
      </c>
      <c r="B238" t="s">
        <v>251</v>
      </c>
      <c r="C238" s="7" t="s">
        <v>252</v>
      </c>
      <c r="D238" s="4" t="s">
        <v>1578</v>
      </c>
      <c r="E238" s="4" t="s">
        <v>1578</v>
      </c>
      <c r="H238" s="4" t="s">
        <v>1578</v>
      </c>
      <c r="R238" s="10">
        <v>0</v>
      </c>
      <c r="S238" s="10">
        <v>30.2115535736084</v>
      </c>
      <c r="T238" s="4" t="s">
        <v>1549</v>
      </c>
      <c r="U238" s="4">
        <v>4.789999961853027</v>
      </c>
      <c r="V238" s="4">
        <v>7.760000228881836</v>
      </c>
      <c r="W238" s="4" t="s">
        <v>1550</v>
      </c>
      <c r="X238" s="5" t="s">
        <v>253</v>
      </c>
      <c r="Y238">
        <v>1</v>
      </c>
      <c r="Z238" s="4" t="s">
        <v>1578</v>
      </c>
      <c r="AA238" s="4" t="s">
        <v>1578</v>
      </c>
      <c r="AB238" s="10"/>
      <c r="AC238" s="10"/>
      <c r="AF238" s="11"/>
      <c r="AG238" s="11"/>
    </row>
    <row r="239" spans="1:33" ht="12.75">
      <c r="A239" s="4">
        <v>231</v>
      </c>
      <c r="B239" t="s">
        <v>254</v>
      </c>
      <c r="C239" s="7" t="s">
        <v>255</v>
      </c>
      <c r="D239" s="4" t="s">
        <v>1578</v>
      </c>
      <c r="E239" s="4" t="s">
        <v>1578</v>
      </c>
      <c r="R239" s="10"/>
      <c r="S239" s="10"/>
      <c r="X239" s="5">
        <v>24</v>
      </c>
      <c r="Z239" s="4" t="s">
        <v>1580</v>
      </c>
      <c r="AA239" s="4" t="s">
        <v>1580</v>
      </c>
      <c r="AB239" s="10"/>
      <c r="AC239" s="10"/>
      <c r="AF239" s="11"/>
      <c r="AG239" s="11"/>
    </row>
    <row r="240" spans="1:33" ht="12.75">
      <c r="A240" s="4">
        <v>232</v>
      </c>
      <c r="B240" t="s">
        <v>256</v>
      </c>
      <c r="C240" s="7" t="s">
        <v>257</v>
      </c>
      <c r="D240" s="4" t="s">
        <v>1578</v>
      </c>
      <c r="E240" s="4" t="s">
        <v>1578</v>
      </c>
      <c r="F240" s="4" t="s">
        <v>1578</v>
      </c>
      <c r="G240" s="4" t="s">
        <v>1578</v>
      </c>
      <c r="H240" s="4" t="s">
        <v>1578</v>
      </c>
      <c r="I240" s="4" t="s">
        <v>1578</v>
      </c>
      <c r="J240" s="4" t="s">
        <v>1578</v>
      </c>
      <c r="K240" s="4" t="s">
        <v>1578</v>
      </c>
      <c r="R240" s="10">
        <v>0</v>
      </c>
      <c r="S240" s="10">
        <v>75.462646484375</v>
      </c>
      <c r="T240" s="4" t="s">
        <v>1549</v>
      </c>
      <c r="X240" s="5" t="s">
        <v>258</v>
      </c>
      <c r="Y240">
        <v>1</v>
      </c>
      <c r="Z240" s="4" t="s">
        <v>1580</v>
      </c>
      <c r="AA240" s="4" t="s">
        <v>1578</v>
      </c>
      <c r="AB240" s="10"/>
      <c r="AC240" s="10"/>
      <c r="AF240" s="11"/>
      <c r="AG240" s="11"/>
    </row>
    <row r="241" spans="1:33" ht="12.75">
      <c r="A241" s="4">
        <v>233</v>
      </c>
      <c r="B241" t="s">
        <v>259</v>
      </c>
      <c r="C241" s="7" t="s">
        <v>260</v>
      </c>
      <c r="D241" s="4" t="s">
        <v>1578</v>
      </c>
      <c r="R241" s="10">
        <v>0.01</v>
      </c>
      <c r="S241" s="10">
        <v>46</v>
      </c>
      <c r="T241" s="4" t="s">
        <v>1549</v>
      </c>
      <c r="X241" s="5">
        <v>42</v>
      </c>
      <c r="Z241" s="4" t="s">
        <v>1580</v>
      </c>
      <c r="AB241" s="10"/>
      <c r="AC241" s="10"/>
      <c r="AF241" s="11"/>
      <c r="AG241" s="11"/>
    </row>
    <row r="242" spans="1:33" ht="12.75">
      <c r="A242" s="4">
        <v>234</v>
      </c>
      <c r="B242" t="s">
        <v>261</v>
      </c>
      <c r="C242" s="7" t="s">
        <v>262</v>
      </c>
      <c r="D242" s="4" t="s">
        <v>1578</v>
      </c>
      <c r="R242" s="10"/>
      <c r="S242" s="10"/>
      <c r="X242" s="5" t="s">
        <v>192</v>
      </c>
      <c r="Z242" s="4" t="s">
        <v>1580</v>
      </c>
      <c r="AA242" s="4" t="s">
        <v>1580</v>
      </c>
      <c r="AB242" s="10"/>
      <c r="AC242" s="10"/>
      <c r="AF242" s="11"/>
      <c r="AG242" s="11"/>
    </row>
    <row r="243" spans="1:33" ht="12.75">
      <c r="A243" s="4">
        <v>235</v>
      </c>
      <c r="B243" t="s">
        <v>263</v>
      </c>
      <c r="C243" s="7" t="s">
        <v>264</v>
      </c>
      <c r="D243" s="4" t="s">
        <v>1578</v>
      </c>
      <c r="R243" s="10"/>
      <c r="S243" s="10"/>
      <c r="X243" s="5" t="s">
        <v>1583</v>
      </c>
      <c r="Z243" s="4" t="s">
        <v>1580</v>
      </c>
      <c r="AA243" s="4" t="s">
        <v>1580</v>
      </c>
      <c r="AB243" s="10"/>
      <c r="AC243" s="10"/>
      <c r="AF243" s="11"/>
      <c r="AG243" s="11"/>
    </row>
    <row r="244" spans="1:33" ht="12.75">
      <c r="A244" s="4">
        <v>236</v>
      </c>
      <c r="B244" t="s">
        <v>265</v>
      </c>
      <c r="C244" s="7" t="s">
        <v>266</v>
      </c>
      <c r="D244" s="4" t="s">
        <v>1578</v>
      </c>
      <c r="E244" s="4" t="s">
        <v>1578</v>
      </c>
      <c r="F244" s="4" t="s">
        <v>1578</v>
      </c>
      <c r="G244" s="4" t="s">
        <v>1578</v>
      </c>
      <c r="H244" s="4" t="s">
        <v>1578</v>
      </c>
      <c r="I244" s="4" t="s">
        <v>1578</v>
      </c>
      <c r="J244" s="4" t="s">
        <v>1578</v>
      </c>
      <c r="K244" s="4" t="s">
        <v>1578</v>
      </c>
      <c r="R244" s="10">
        <v>0</v>
      </c>
      <c r="S244" s="10">
        <v>11.4211</v>
      </c>
      <c r="T244" s="4" t="s">
        <v>1549</v>
      </c>
      <c r="X244" s="5" t="s">
        <v>1597</v>
      </c>
      <c r="Y244">
        <v>1</v>
      </c>
      <c r="Z244" s="4" t="s">
        <v>1580</v>
      </c>
      <c r="AA244" s="4" t="s">
        <v>1578</v>
      </c>
      <c r="AB244" s="10"/>
      <c r="AC244" s="10"/>
      <c r="AF244" s="11"/>
      <c r="AG244" s="11"/>
    </row>
    <row r="245" spans="1:33" ht="12.75">
      <c r="A245" s="4">
        <v>237</v>
      </c>
      <c r="B245" t="s">
        <v>267</v>
      </c>
      <c r="C245" s="7" t="s">
        <v>268</v>
      </c>
      <c r="D245" s="4" t="s">
        <v>1578</v>
      </c>
      <c r="F245" s="4" t="s">
        <v>1578</v>
      </c>
      <c r="H245" s="4" t="s">
        <v>1578</v>
      </c>
      <c r="R245" s="10">
        <v>0.11099570989608765</v>
      </c>
      <c r="S245" s="10">
        <v>127.38109588623047</v>
      </c>
      <c r="T245" s="4" t="s">
        <v>1549</v>
      </c>
      <c r="U245" s="4">
        <v>0.05999999865889549</v>
      </c>
      <c r="V245" s="4">
        <v>0.23999999463558197</v>
      </c>
      <c r="W245" s="4" t="s">
        <v>1550</v>
      </c>
      <c r="X245" s="5" t="s">
        <v>269</v>
      </c>
      <c r="Y245">
        <v>1</v>
      </c>
      <c r="Z245" s="4" t="s">
        <v>1578</v>
      </c>
      <c r="AA245" s="4" t="s">
        <v>1578</v>
      </c>
      <c r="AB245" s="10"/>
      <c r="AC245" s="10"/>
      <c r="AF245" s="11"/>
      <c r="AG245" s="11"/>
    </row>
    <row r="246" spans="1:33" ht="12.75">
      <c r="A246" s="4">
        <v>238</v>
      </c>
      <c r="B246" t="s">
        <v>270</v>
      </c>
      <c r="C246" s="7" t="s">
        <v>271</v>
      </c>
      <c r="D246" s="4" t="s">
        <v>1578</v>
      </c>
      <c r="E246" s="4" t="s">
        <v>1578</v>
      </c>
      <c r="F246" s="4" t="s">
        <v>1578</v>
      </c>
      <c r="G246" s="4" t="s">
        <v>1578</v>
      </c>
      <c r="H246" s="4" t="s">
        <v>1578</v>
      </c>
      <c r="K246" s="4" t="s">
        <v>1578</v>
      </c>
      <c r="M246" s="4" t="s">
        <v>1578</v>
      </c>
      <c r="R246" s="10">
        <v>0</v>
      </c>
      <c r="S246" s="10">
        <v>98.29801940917969</v>
      </c>
      <c r="T246" s="4" t="s">
        <v>1549</v>
      </c>
      <c r="U246" s="4">
        <v>0.029999999329447746</v>
      </c>
      <c r="V246" s="4">
        <v>2.8399999141693115</v>
      </c>
      <c r="W246" s="4" t="s">
        <v>1550</v>
      </c>
      <c r="X246" s="5" t="s">
        <v>272</v>
      </c>
      <c r="Y246">
        <v>1</v>
      </c>
      <c r="Z246" s="4" t="s">
        <v>1578</v>
      </c>
      <c r="AA246" s="4" t="s">
        <v>1578</v>
      </c>
      <c r="AB246" s="10"/>
      <c r="AC246" s="10"/>
      <c r="AF246" s="11"/>
      <c r="AG246" s="11"/>
    </row>
    <row r="247" spans="1:33" ht="12.75">
      <c r="A247" s="4">
        <v>239</v>
      </c>
      <c r="B247" t="s">
        <v>273</v>
      </c>
      <c r="C247" s="7" t="s">
        <v>274</v>
      </c>
      <c r="D247" s="4" t="s">
        <v>1578</v>
      </c>
      <c r="E247" s="4" t="s">
        <v>1578</v>
      </c>
      <c r="R247" s="10"/>
      <c r="S247" s="10"/>
      <c r="X247" s="5">
        <v>24</v>
      </c>
      <c r="Z247" s="4" t="s">
        <v>1580</v>
      </c>
      <c r="AA247" s="4" t="s">
        <v>1580</v>
      </c>
      <c r="AB247" s="10"/>
      <c r="AC247" s="10"/>
      <c r="AF247" s="11"/>
      <c r="AG247" s="11"/>
    </row>
    <row r="248" spans="1:33" ht="12.75">
      <c r="A248" s="4">
        <v>240</v>
      </c>
      <c r="B248" t="s">
        <v>275</v>
      </c>
      <c r="C248" s="7" t="s">
        <v>276</v>
      </c>
      <c r="D248" s="4" t="s">
        <v>1578</v>
      </c>
      <c r="R248" s="10"/>
      <c r="S248" s="10"/>
      <c r="X248" s="5">
        <v>5</v>
      </c>
      <c r="Z248" s="4" t="s">
        <v>1580</v>
      </c>
      <c r="AA248" s="4" t="s">
        <v>1580</v>
      </c>
      <c r="AB248" s="10"/>
      <c r="AC248" s="10"/>
      <c r="AF248" s="11"/>
      <c r="AG248" s="11"/>
    </row>
    <row r="249" spans="1:33" ht="12.75">
      <c r="A249" s="4">
        <v>241</v>
      </c>
      <c r="B249" t="s">
        <v>277</v>
      </c>
      <c r="C249" s="7" t="s">
        <v>278</v>
      </c>
      <c r="D249" s="4" t="s">
        <v>1578</v>
      </c>
      <c r="E249" s="4" t="s">
        <v>1578</v>
      </c>
      <c r="F249" s="4" t="s">
        <v>1578</v>
      </c>
      <c r="G249" s="4" t="s">
        <v>1578</v>
      </c>
      <c r="H249" s="4" t="s">
        <v>1578</v>
      </c>
      <c r="I249" s="4" t="s">
        <v>1578</v>
      </c>
      <c r="J249" s="4" t="s">
        <v>1578</v>
      </c>
      <c r="K249" s="4" t="s">
        <v>1578</v>
      </c>
      <c r="M249" s="4" t="s">
        <v>1578</v>
      </c>
      <c r="R249" s="10">
        <v>0</v>
      </c>
      <c r="S249" s="10">
        <v>54.596</v>
      </c>
      <c r="T249" s="4" t="s">
        <v>1549</v>
      </c>
      <c r="X249" s="5" t="s">
        <v>279</v>
      </c>
      <c r="Y249">
        <v>1</v>
      </c>
      <c r="Z249" s="4" t="s">
        <v>1580</v>
      </c>
      <c r="AA249" s="4" t="s">
        <v>1578</v>
      </c>
      <c r="AB249" s="10"/>
      <c r="AC249" s="10"/>
      <c r="AF249" s="11"/>
      <c r="AG249" s="11"/>
    </row>
    <row r="250" spans="1:33" ht="12.75">
      <c r="A250" s="4">
        <v>242</v>
      </c>
      <c r="B250" t="s">
        <v>280</v>
      </c>
      <c r="C250" s="7" t="s">
        <v>281</v>
      </c>
      <c r="D250" s="4" t="s">
        <v>1578</v>
      </c>
      <c r="E250" s="4" t="s">
        <v>1578</v>
      </c>
      <c r="F250" s="4" t="s">
        <v>1578</v>
      </c>
      <c r="G250" s="4" t="s">
        <v>1578</v>
      </c>
      <c r="H250" s="4" t="s">
        <v>1578</v>
      </c>
      <c r="I250" s="4" t="s">
        <v>1578</v>
      </c>
      <c r="J250" s="4" t="s">
        <v>1578</v>
      </c>
      <c r="K250" s="4" t="s">
        <v>1578</v>
      </c>
      <c r="R250" s="10">
        <v>0</v>
      </c>
      <c r="S250" s="10">
        <v>8.234</v>
      </c>
      <c r="T250" s="4" t="s">
        <v>1549</v>
      </c>
      <c r="X250" s="5" t="s">
        <v>282</v>
      </c>
      <c r="Y250">
        <v>1</v>
      </c>
      <c r="Z250" s="4" t="s">
        <v>1580</v>
      </c>
      <c r="AA250" s="4" t="s">
        <v>1578</v>
      </c>
      <c r="AB250" s="10"/>
      <c r="AC250" s="10"/>
      <c r="AF250" s="11"/>
      <c r="AG250" s="11"/>
    </row>
    <row r="251" spans="1:33" ht="12.75">
      <c r="A251" s="4">
        <v>243</v>
      </c>
      <c r="B251" t="s">
        <v>283</v>
      </c>
      <c r="C251" s="7" t="s">
        <v>284</v>
      </c>
      <c r="D251" s="4" t="s">
        <v>1578</v>
      </c>
      <c r="E251" s="4" t="s">
        <v>1578</v>
      </c>
      <c r="F251" s="4" t="s">
        <v>1578</v>
      </c>
      <c r="G251" s="4" t="s">
        <v>1578</v>
      </c>
      <c r="H251" s="4" t="s">
        <v>1578</v>
      </c>
      <c r="I251" s="4" t="s">
        <v>1578</v>
      </c>
      <c r="J251" s="4" t="s">
        <v>1578</v>
      </c>
      <c r="K251" s="4" t="s">
        <v>1578</v>
      </c>
      <c r="R251" s="10">
        <v>0</v>
      </c>
      <c r="S251" s="10">
        <v>36.8873</v>
      </c>
      <c r="T251" s="4" t="s">
        <v>1549</v>
      </c>
      <c r="W251" s="4" t="s">
        <v>1550</v>
      </c>
      <c r="X251" s="5" t="s">
        <v>285</v>
      </c>
      <c r="Y251">
        <v>1</v>
      </c>
      <c r="Z251" s="4" t="s">
        <v>1580</v>
      </c>
      <c r="AA251" s="4" t="s">
        <v>1578</v>
      </c>
      <c r="AB251" s="10"/>
      <c r="AC251" s="10"/>
      <c r="AF251" s="11"/>
      <c r="AG251" s="11"/>
    </row>
    <row r="252" spans="1:33" ht="12.75">
      <c r="A252" s="4">
        <v>244</v>
      </c>
      <c r="B252" t="s">
        <v>286</v>
      </c>
      <c r="C252" s="7" t="s">
        <v>287</v>
      </c>
      <c r="E252" s="4" t="s">
        <v>1578</v>
      </c>
      <c r="F252" s="4" t="s">
        <v>1578</v>
      </c>
      <c r="G252" s="4" t="s">
        <v>1578</v>
      </c>
      <c r="R252" s="10">
        <v>0.04206765443086624</v>
      </c>
      <c r="S252" s="10">
        <v>1.504088044166565</v>
      </c>
      <c r="T252" s="4" t="s">
        <v>1549</v>
      </c>
      <c r="X252" s="5" t="s">
        <v>288</v>
      </c>
      <c r="Y252">
        <v>1</v>
      </c>
      <c r="Z252" s="4" t="s">
        <v>1580</v>
      </c>
      <c r="AA252" s="4" t="s">
        <v>1578</v>
      </c>
      <c r="AB252" s="10"/>
      <c r="AC252" s="10"/>
      <c r="AF252" s="11"/>
      <c r="AG252" s="11"/>
    </row>
    <row r="253" spans="1:33" ht="12.75">
      <c r="A253" s="4">
        <v>245</v>
      </c>
      <c r="B253" t="s">
        <v>289</v>
      </c>
      <c r="C253" s="7" t="s">
        <v>290</v>
      </c>
      <c r="D253" s="4" t="s">
        <v>1578</v>
      </c>
      <c r="F253" s="4" t="s">
        <v>1578</v>
      </c>
      <c r="M253" s="4" t="s">
        <v>1578</v>
      </c>
      <c r="R253" s="10">
        <v>0</v>
      </c>
      <c r="S253" s="10">
        <v>20.92454719543457</v>
      </c>
      <c r="T253" s="4" t="s">
        <v>1549</v>
      </c>
      <c r="X253" s="5" t="s">
        <v>291</v>
      </c>
      <c r="Y253">
        <v>1</v>
      </c>
      <c r="Z253" s="4" t="s">
        <v>1578</v>
      </c>
      <c r="AA253" s="4" t="s">
        <v>1578</v>
      </c>
      <c r="AB253" s="10"/>
      <c r="AC253" s="10"/>
      <c r="AF253" s="11"/>
      <c r="AG253" s="11"/>
    </row>
    <row r="254" spans="1:33" ht="12.75">
      <c r="A254" s="4">
        <v>246</v>
      </c>
      <c r="B254" t="s">
        <v>292</v>
      </c>
      <c r="C254" s="7" t="s">
        <v>293</v>
      </c>
      <c r="D254" s="4" t="s">
        <v>1578</v>
      </c>
      <c r="E254" s="4" t="s">
        <v>1578</v>
      </c>
      <c r="F254" s="4" t="s">
        <v>1578</v>
      </c>
      <c r="H254" s="4" t="s">
        <v>1578</v>
      </c>
      <c r="M254" s="4" t="s">
        <v>1578</v>
      </c>
      <c r="R254" s="10">
        <v>0.15534280240535736</v>
      </c>
      <c r="S254" s="10">
        <v>13.719876289367676</v>
      </c>
      <c r="T254" s="4" t="s">
        <v>1549</v>
      </c>
      <c r="U254" s="4">
        <v>0.09000000357627869</v>
      </c>
      <c r="V254" s="4">
        <v>1.4900000095367432</v>
      </c>
      <c r="W254" s="4" t="s">
        <v>1550</v>
      </c>
      <c r="X254" s="5" t="s">
        <v>294</v>
      </c>
      <c r="Y254">
        <v>1</v>
      </c>
      <c r="Z254" s="4" t="s">
        <v>1578</v>
      </c>
      <c r="AA254" s="4" t="s">
        <v>1578</v>
      </c>
      <c r="AB254" s="10"/>
      <c r="AC254" s="10"/>
      <c r="AF254" s="11"/>
      <c r="AG254" s="11"/>
    </row>
    <row r="255" spans="1:33" ht="12.75">
      <c r="A255" s="4">
        <v>247</v>
      </c>
      <c r="B255" t="s">
        <v>295</v>
      </c>
      <c r="C255" s="7" t="s">
        <v>296</v>
      </c>
      <c r="D255" s="4" t="s">
        <v>1578</v>
      </c>
      <c r="E255" s="4" t="s">
        <v>1578</v>
      </c>
      <c r="F255" s="4" t="s">
        <v>1578</v>
      </c>
      <c r="G255" s="4" t="s">
        <v>1578</v>
      </c>
      <c r="H255" s="4" t="s">
        <v>1578</v>
      </c>
      <c r="I255" s="4" t="s">
        <v>1578</v>
      </c>
      <c r="J255" s="4" t="s">
        <v>1578</v>
      </c>
      <c r="K255" s="4" t="s">
        <v>1578</v>
      </c>
      <c r="R255" s="10">
        <v>0</v>
      </c>
      <c r="S255" s="10">
        <v>42.64018249511719</v>
      </c>
      <c r="T255" s="4" t="s">
        <v>1549</v>
      </c>
      <c r="X255" s="5" t="s">
        <v>1597</v>
      </c>
      <c r="Y255">
        <v>1</v>
      </c>
      <c r="Z255" s="4" t="s">
        <v>1580</v>
      </c>
      <c r="AA255" s="4" t="s">
        <v>1578</v>
      </c>
      <c r="AB255" s="10"/>
      <c r="AC255" s="10"/>
      <c r="AF255" s="11"/>
      <c r="AG255" s="11"/>
    </row>
    <row r="256" spans="1:33" ht="12.75">
      <c r="A256" s="4">
        <v>248</v>
      </c>
      <c r="B256" t="s">
        <v>297</v>
      </c>
      <c r="C256" s="7" t="s">
        <v>298</v>
      </c>
      <c r="D256" s="4" t="s">
        <v>1578</v>
      </c>
      <c r="E256" s="4" t="s">
        <v>1578</v>
      </c>
      <c r="R256" s="10"/>
      <c r="S256" s="10"/>
      <c r="X256" s="12">
        <v>5131</v>
      </c>
      <c r="Y256">
        <v>1</v>
      </c>
      <c r="Z256" s="4" t="s">
        <v>1580</v>
      </c>
      <c r="AA256" s="4" t="s">
        <v>1578</v>
      </c>
      <c r="AB256" s="10"/>
      <c r="AC256" s="10"/>
      <c r="AF256" s="11"/>
      <c r="AG256" s="11"/>
    </row>
    <row r="257" spans="1:33" ht="12.75">
      <c r="A257" s="4">
        <v>249</v>
      </c>
      <c r="B257" t="s">
        <v>299</v>
      </c>
      <c r="C257" s="7" t="s">
        <v>300</v>
      </c>
      <c r="D257" s="4" t="s">
        <v>1578</v>
      </c>
      <c r="E257" s="4" t="s">
        <v>1578</v>
      </c>
      <c r="F257" s="4" t="s">
        <v>1578</v>
      </c>
      <c r="G257" s="4" t="s">
        <v>1578</v>
      </c>
      <c r="H257" s="4" t="s">
        <v>1578</v>
      </c>
      <c r="I257" s="4" t="s">
        <v>1578</v>
      </c>
      <c r="J257" s="4" t="s">
        <v>1578</v>
      </c>
      <c r="K257" s="4" t="s">
        <v>1578</v>
      </c>
      <c r="M257" s="4" t="s">
        <v>1578</v>
      </c>
      <c r="R257" s="10">
        <v>0</v>
      </c>
      <c r="S257" s="10">
        <v>248.7027130126953</v>
      </c>
      <c r="T257" s="4" t="s">
        <v>1549</v>
      </c>
      <c r="U257" s="4">
        <v>0.6200000047683716</v>
      </c>
      <c r="V257" s="4">
        <v>34.70000076293945</v>
      </c>
      <c r="W257" s="4" t="s">
        <v>1550</v>
      </c>
      <c r="X257" s="5" t="s">
        <v>301</v>
      </c>
      <c r="Y257">
        <v>1</v>
      </c>
      <c r="Z257" s="4" t="s">
        <v>1578</v>
      </c>
      <c r="AA257" s="4" t="s">
        <v>1578</v>
      </c>
      <c r="AB257" s="10"/>
      <c r="AC257" s="10"/>
      <c r="AF257" s="11"/>
      <c r="AG257" s="11"/>
    </row>
    <row r="258" spans="1:33" ht="12.75">
      <c r="A258" s="4">
        <v>250</v>
      </c>
      <c r="B258" t="s">
        <v>302</v>
      </c>
      <c r="C258" s="7" t="s">
        <v>303</v>
      </c>
      <c r="D258" s="4" t="s">
        <v>1578</v>
      </c>
      <c r="E258" s="4" t="s">
        <v>1578</v>
      </c>
      <c r="F258" s="4" t="s">
        <v>1578</v>
      </c>
      <c r="G258" s="4" t="s">
        <v>1578</v>
      </c>
      <c r="H258" s="4" t="s">
        <v>1578</v>
      </c>
      <c r="I258" s="4" t="s">
        <v>1578</v>
      </c>
      <c r="J258" s="4" t="s">
        <v>1578</v>
      </c>
      <c r="K258" s="4" t="s">
        <v>1578</v>
      </c>
      <c r="M258" s="4" t="s">
        <v>1578</v>
      </c>
      <c r="R258" s="10">
        <v>0</v>
      </c>
      <c r="S258" s="10">
        <v>474.6072692871094</v>
      </c>
      <c r="T258" s="4" t="s">
        <v>1549</v>
      </c>
      <c r="U258" s="4">
        <v>0.03999999910593033</v>
      </c>
      <c r="V258" s="4">
        <v>43.540000915527344</v>
      </c>
      <c r="W258" s="4" t="s">
        <v>1550</v>
      </c>
      <c r="X258" s="5" t="s">
        <v>304</v>
      </c>
      <c r="Y258">
        <v>1</v>
      </c>
      <c r="Z258" s="4" t="s">
        <v>1578</v>
      </c>
      <c r="AA258" s="4" t="s">
        <v>1578</v>
      </c>
      <c r="AB258" s="10"/>
      <c r="AC258" s="10"/>
      <c r="AF258" s="11"/>
      <c r="AG258" s="11"/>
    </row>
    <row r="259" spans="1:33" ht="12.75">
      <c r="A259" s="4">
        <v>251</v>
      </c>
      <c r="B259" t="s">
        <v>305</v>
      </c>
      <c r="C259" s="7" t="s">
        <v>306</v>
      </c>
      <c r="E259" s="4" t="s">
        <v>1578</v>
      </c>
      <c r="R259" s="10"/>
      <c r="S259" s="10"/>
      <c r="X259" s="5">
        <v>22</v>
      </c>
      <c r="Z259" s="4" t="s">
        <v>1580</v>
      </c>
      <c r="AA259" s="4" t="s">
        <v>1580</v>
      </c>
      <c r="AB259" s="10"/>
      <c r="AC259" s="10"/>
      <c r="AF259" s="11"/>
      <c r="AG259" s="11"/>
    </row>
    <row r="260" spans="1:33" ht="12.75">
      <c r="A260" s="4">
        <v>252</v>
      </c>
      <c r="B260" t="s">
        <v>307</v>
      </c>
      <c r="C260" s="7" t="s">
        <v>308</v>
      </c>
      <c r="D260" s="4" t="s">
        <v>1578</v>
      </c>
      <c r="E260" s="4" t="s">
        <v>1578</v>
      </c>
      <c r="F260" s="4" t="s">
        <v>1578</v>
      </c>
      <c r="G260" s="4" t="s">
        <v>1578</v>
      </c>
      <c r="H260" s="4" t="s">
        <v>1578</v>
      </c>
      <c r="I260" s="4" t="s">
        <v>1578</v>
      </c>
      <c r="J260" s="4" t="s">
        <v>1578</v>
      </c>
      <c r="K260" s="4" t="s">
        <v>1578</v>
      </c>
      <c r="M260" s="4" t="s">
        <v>1578</v>
      </c>
      <c r="R260" s="10">
        <v>0</v>
      </c>
      <c r="S260" s="10">
        <v>95.33368682861328</v>
      </c>
      <c r="T260" s="4" t="s">
        <v>1549</v>
      </c>
      <c r="U260" s="4">
        <v>0.23000000417232513</v>
      </c>
      <c r="V260" s="4">
        <v>12.399999618530273</v>
      </c>
      <c r="W260" s="4" t="s">
        <v>1550</v>
      </c>
      <c r="X260" s="5" t="s">
        <v>309</v>
      </c>
      <c r="Y260">
        <v>1</v>
      </c>
      <c r="Z260" s="4" t="s">
        <v>1578</v>
      </c>
      <c r="AA260" s="4" t="s">
        <v>1578</v>
      </c>
      <c r="AB260" s="10"/>
      <c r="AC260" s="10"/>
      <c r="AF260" s="11"/>
      <c r="AG260" s="11"/>
    </row>
    <row r="261" spans="1:33" ht="12.75">
      <c r="A261" s="4">
        <v>253</v>
      </c>
      <c r="B261" t="s">
        <v>310</v>
      </c>
      <c r="C261" s="7" t="s">
        <v>311</v>
      </c>
      <c r="D261" s="4" t="s">
        <v>1578</v>
      </c>
      <c r="E261" s="4" t="s">
        <v>1578</v>
      </c>
      <c r="F261" s="4" t="s">
        <v>1578</v>
      </c>
      <c r="G261" s="4" t="s">
        <v>1578</v>
      </c>
      <c r="H261" s="4" t="s">
        <v>1578</v>
      </c>
      <c r="I261" s="4" t="s">
        <v>1578</v>
      </c>
      <c r="J261" s="4" t="s">
        <v>1578</v>
      </c>
      <c r="K261" s="4" t="s">
        <v>1578</v>
      </c>
      <c r="M261" s="4" t="s">
        <v>1578</v>
      </c>
      <c r="R261" s="10">
        <v>0</v>
      </c>
      <c r="S261" s="10">
        <v>1385.6064</v>
      </c>
      <c r="T261" s="4" t="s">
        <v>1549</v>
      </c>
      <c r="U261" s="4">
        <v>0.029999999329447746</v>
      </c>
      <c r="V261" s="4">
        <v>67.19999694824219</v>
      </c>
      <c r="W261" s="4" t="s">
        <v>1550</v>
      </c>
      <c r="X261" s="5" t="s">
        <v>312</v>
      </c>
      <c r="Y261">
        <v>1</v>
      </c>
      <c r="Z261" s="4" t="s">
        <v>1578</v>
      </c>
      <c r="AA261" s="4" t="s">
        <v>1578</v>
      </c>
      <c r="AB261" s="10"/>
      <c r="AC261" s="10"/>
      <c r="AF261" s="11"/>
      <c r="AG261" s="11"/>
    </row>
    <row r="262" spans="1:33" ht="12.75">
      <c r="A262" s="4">
        <v>254</v>
      </c>
      <c r="B262" t="s">
        <v>313</v>
      </c>
      <c r="C262" s="7" t="s">
        <v>314</v>
      </c>
      <c r="F262" s="4" t="s">
        <v>1578</v>
      </c>
      <c r="O262" s="4" t="s">
        <v>1578</v>
      </c>
      <c r="R262" s="10"/>
      <c r="S262" s="10"/>
      <c r="U262" s="4">
        <v>9.999999974752427E-07</v>
      </c>
      <c r="V262" s="4">
        <v>0.00013000000035390258</v>
      </c>
      <c r="W262" s="4" t="s">
        <v>1550</v>
      </c>
      <c r="X262" s="12">
        <v>9166175191</v>
      </c>
      <c r="Y262">
        <v>1</v>
      </c>
      <c r="Z262" s="4" t="s">
        <v>1578</v>
      </c>
      <c r="AA262" s="4" t="s">
        <v>1578</v>
      </c>
      <c r="AB262" s="10"/>
      <c r="AC262" s="10"/>
      <c r="AF262" s="11"/>
      <c r="AG262" s="11"/>
    </row>
    <row r="263" spans="1:33" ht="12.75">
      <c r="A263" s="4">
        <v>255</v>
      </c>
      <c r="B263" t="s">
        <v>315</v>
      </c>
      <c r="C263" s="7" t="s">
        <v>316</v>
      </c>
      <c r="D263" s="4" t="s">
        <v>1578</v>
      </c>
      <c r="E263" s="4" t="s">
        <v>1578</v>
      </c>
      <c r="H263" s="4" t="s">
        <v>1578</v>
      </c>
      <c r="R263" s="10"/>
      <c r="S263" s="10"/>
      <c r="U263" s="4">
        <v>0.9900000095367432</v>
      </c>
      <c r="V263" s="4">
        <v>1.409999966621399</v>
      </c>
      <c r="W263" s="4" t="s">
        <v>1550</v>
      </c>
      <c r="X263" s="12">
        <v>31131184</v>
      </c>
      <c r="Y263">
        <v>1</v>
      </c>
      <c r="Z263" s="4" t="s">
        <v>1578</v>
      </c>
      <c r="AA263" s="4" t="s">
        <v>1578</v>
      </c>
      <c r="AB263" s="10"/>
      <c r="AC263" s="10"/>
      <c r="AF263" s="11"/>
      <c r="AG263" s="11"/>
    </row>
    <row r="264" spans="1:33" ht="12.75">
      <c r="A264" s="4">
        <v>256</v>
      </c>
      <c r="B264" t="s">
        <v>317</v>
      </c>
      <c r="C264" s="7" t="s">
        <v>318</v>
      </c>
      <c r="D264" s="4" t="s">
        <v>1578</v>
      </c>
      <c r="E264" s="4" t="s">
        <v>1578</v>
      </c>
      <c r="F264" s="4" t="s">
        <v>1578</v>
      </c>
      <c r="G264" s="4" t="s">
        <v>1578</v>
      </c>
      <c r="K264" s="4" t="s">
        <v>1578</v>
      </c>
      <c r="R264" s="10">
        <v>0</v>
      </c>
      <c r="S264" s="10">
        <v>64.574951171875</v>
      </c>
      <c r="T264" s="4" t="s">
        <v>1549</v>
      </c>
      <c r="W264" s="4" t="s">
        <v>1550</v>
      </c>
      <c r="X264" s="5" t="s">
        <v>319</v>
      </c>
      <c r="Y264">
        <v>1</v>
      </c>
      <c r="Z264" s="4" t="s">
        <v>1580</v>
      </c>
      <c r="AA264" s="4" t="s">
        <v>1578</v>
      </c>
      <c r="AB264" s="10"/>
      <c r="AC264" s="10"/>
      <c r="AF264" s="11"/>
      <c r="AG264" s="11"/>
    </row>
    <row r="265" spans="1:33" ht="12.75">
      <c r="A265" s="4">
        <v>257</v>
      </c>
      <c r="B265" t="s">
        <v>320</v>
      </c>
      <c r="C265" s="7" t="s">
        <v>321</v>
      </c>
      <c r="D265" s="4" t="s">
        <v>1578</v>
      </c>
      <c r="R265" s="10"/>
      <c r="S265" s="10"/>
      <c r="X265" s="5" t="s">
        <v>1583</v>
      </c>
      <c r="Z265" s="4" t="s">
        <v>1580</v>
      </c>
      <c r="AA265" s="4" t="s">
        <v>1580</v>
      </c>
      <c r="AB265" s="10"/>
      <c r="AC265" s="10"/>
      <c r="AF265" s="11"/>
      <c r="AG265" s="11"/>
    </row>
    <row r="266" spans="1:33" ht="12.75">
      <c r="A266" s="4">
        <v>258</v>
      </c>
      <c r="B266" t="s">
        <v>322</v>
      </c>
      <c r="C266" s="7" t="s">
        <v>323</v>
      </c>
      <c r="D266" s="4" t="s">
        <v>1578</v>
      </c>
      <c r="E266" s="4" t="s">
        <v>1578</v>
      </c>
      <c r="F266" s="4" t="s">
        <v>1578</v>
      </c>
      <c r="G266" s="4" t="s">
        <v>1578</v>
      </c>
      <c r="H266" s="4" t="s">
        <v>1578</v>
      </c>
      <c r="I266" s="4" t="s">
        <v>1578</v>
      </c>
      <c r="J266" s="4" t="s">
        <v>1578</v>
      </c>
      <c r="K266" s="4" t="s">
        <v>1578</v>
      </c>
      <c r="M266" s="4" t="s">
        <v>1578</v>
      </c>
      <c r="R266" s="10">
        <v>0</v>
      </c>
      <c r="S266" s="10">
        <v>32.79999923706055</v>
      </c>
      <c r="T266" s="4" t="s">
        <v>1549</v>
      </c>
      <c r="U266" s="4">
        <v>0.009999999776482582</v>
      </c>
      <c r="V266" s="4">
        <v>4.130000114440918</v>
      </c>
      <c r="W266" s="4" t="s">
        <v>1550</v>
      </c>
      <c r="X266" s="5" t="s">
        <v>324</v>
      </c>
      <c r="Y266">
        <v>1</v>
      </c>
      <c r="Z266" s="4" t="s">
        <v>1578</v>
      </c>
      <c r="AA266" s="4" t="s">
        <v>1578</v>
      </c>
      <c r="AB266" s="10"/>
      <c r="AC266" s="10"/>
      <c r="AF266" s="11"/>
      <c r="AG266" s="11"/>
    </row>
    <row r="267" spans="1:33" ht="12.75">
      <c r="A267" s="4">
        <v>259</v>
      </c>
      <c r="B267" t="s">
        <v>325</v>
      </c>
      <c r="C267" s="7" t="s">
        <v>326</v>
      </c>
      <c r="D267" s="4" t="s">
        <v>1578</v>
      </c>
      <c r="F267" s="4" t="s">
        <v>1578</v>
      </c>
      <c r="M267" s="4" t="s">
        <v>1578</v>
      </c>
      <c r="R267" s="10">
        <v>0.44999998807907104</v>
      </c>
      <c r="S267" s="10">
        <v>4.239999771118164</v>
      </c>
      <c r="T267" s="4" t="s">
        <v>1549</v>
      </c>
      <c r="X267" s="12">
        <v>8190193</v>
      </c>
      <c r="Y267">
        <v>1</v>
      </c>
      <c r="Z267" s="4" t="s">
        <v>1578</v>
      </c>
      <c r="AA267" s="4" t="s">
        <v>1580</v>
      </c>
      <c r="AB267" s="10"/>
      <c r="AC267" s="10"/>
      <c r="AF267" s="11"/>
      <c r="AG267" s="11"/>
    </row>
    <row r="268" spans="1:33" ht="12.75">
      <c r="A268" s="4">
        <v>260</v>
      </c>
      <c r="B268" t="s">
        <v>327</v>
      </c>
      <c r="C268" s="7" t="s">
        <v>328</v>
      </c>
      <c r="D268" s="4" t="s">
        <v>1578</v>
      </c>
      <c r="G268" s="4" t="s">
        <v>1578</v>
      </c>
      <c r="I268" s="4" t="s">
        <v>1578</v>
      </c>
      <c r="K268" s="4" t="s">
        <v>1578</v>
      </c>
      <c r="M268" s="4" t="s">
        <v>1578</v>
      </c>
      <c r="R268" s="10">
        <v>0</v>
      </c>
      <c r="S268" s="10">
        <v>8.8356</v>
      </c>
      <c r="T268" s="4" t="s">
        <v>1549</v>
      </c>
      <c r="X268" s="5" t="s">
        <v>329</v>
      </c>
      <c r="Y268">
        <v>1</v>
      </c>
      <c r="Z268" s="4" t="s">
        <v>1578</v>
      </c>
      <c r="AA268" s="4" t="s">
        <v>1578</v>
      </c>
      <c r="AB268" s="10"/>
      <c r="AC268" s="10"/>
      <c r="AF268" s="11"/>
      <c r="AG268" s="11"/>
    </row>
    <row r="269" spans="1:33" ht="12.75">
      <c r="A269" s="4">
        <v>261</v>
      </c>
      <c r="B269" t="s">
        <v>330</v>
      </c>
      <c r="C269" s="7" t="s">
        <v>331</v>
      </c>
      <c r="D269" s="4" t="s">
        <v>1578</v>
      </c>
      <c r="E269" s="4" t="s">
        <v>1578</v>
      </c>
      <c r="F269" s="4" t="s">
        <v>1578</v>
      </c>
      <c r="G269" s="4" t="s">
        <v>1578</v>
      </c>
      <c r="H269" s="4" t="s">
        <v>1578</v>
      </c>
      <c r="I269" s="4" t="s">
        <v>1578</v>
      </c>
      <c r="J269" s="4" t="s">
        <v>1578</v>
      </c>
      <c r="K269" s="4" t="s">
        <v>1578</v>
      </c>
      <c r="R269" s="10">
        <v>0</v>
      </c>
      <c r="S269" s="10">
        <v>74.6211</v>
      </c>
      <c r="T269" s="4" t="s">
        <v>1549</v>
      </c>
      <c r="U269" s="4">
        <v>1.1100000143051147</v>
      </c>
      <c r="V269" s="4">
        <v>26.520000457763672</v>
      </c>
      <c r="W269" s="4" t="s">
        <v>1550</v>
      </c>
      <c r="X269" s="5" t="s">
        <v>332</v>
      </c>
      <c r="Y269">
        <v>1</v>
      </c>
      <c r="Z269" s="4" t="s">
        <v>1578</v>
      </c>
      <c r="AA269" s="4" t="s">
        <v>1578</v>
      </c>
      <c r="AB269" s="10"/>
      <c r="AC269" s="10"/>
      <c r="AF269" s="11"/>
      <c r="AG269" s="11"/>
    </row>
    <row r="270" spans="1:33" ht="12.75">
      <c r="A270" s="4">
        <v>262</v>
      </c>
      <c r="B270" t="s">
        <v>333</v>
      </c>
      <c r="C270" s="7" t="s">
        <v>334</v>
      </c>
      <c r="D270" s="4" t="s">
        <v>1578</v>
      </c>
      <c r="R270" s="10">
        <v>0</v>
      </c>
      <c r="S270" s="10">
        <v>10.84947681427002</v>
      </c>
      <c r="T270" s="4" t="s">
        <v>1549</v>
      </c>
      <c r="X270" s="12">
        <v>46188</v>
      </c>
      <c r="Y270">
        <v>1</v>
      </c>
      <c r="Z270" s="4" t="s">
        <v>1580</v>
      </c>
      <c r="AA270" s="4" t="s">
        <v>1578</v>
      </c>
      <c r="AB270" s="10"/>
      <c r="AC270" s="10"/>
      <c r="AF270" s="11"/>
      <c r="AG270" s="11"/>
    </row>
    <row r="271" spans="1:33" ht="12.75">
      <c r="A271" s="4">
        <v>263</v>
      </c>
      <c r="B271" t="s">
        <v>335</v>
      </c>
      <c r="C271" s="7" t="s">
        <v>336</v>
      </c>
      <c r="D271" s="4" t="s">
        <v>1578</v>
      </c>
      <c r="E271" s="4" t="s">
        <v>1578</v>
      </c>
      <c r="H271" s="4" t="s">
        <v>1578</v>
      </c>
      <c r="I271" s="4" t="s">
        <v>1578</v>
      </c>
      <c r="J271" s="4" t="s">
        <v>1578</v>
      </c>
      <c r="M271" s="4" t="s">
        <v>1578</v>
      </c>
      <c r="R271" s="10">
        <v>0</v>
      </c>
      <c r="S271" s="10">
        <v>117.03746795654297</v>
      </c>
      <c r="T271" s="4" t="s">
        <v>1549</v>
      </c>
      <c r="X271" s="5" t="s">
        <v>337</v>
      </c>
      <c r="Y271">
        <v>1</v>
      </c>
      <c r="Z271" s="4" t="s">
        <v>1580</v>
      </c>
      <c r="AA271" s="4" t="s">
        <v>1578</v>
      </c>
      <c r="AB271" s="10"/>
      <c r="AC271" s="10"/>
      <c r="AF271" s="11"/>
      <c r="AG271" s="11"/>
    </row>
    <row r="272" spans="1:33" ht="12.75">
      <c r="A272" s="4">
        <v>264</v>
      </c>
      <c r="B272" t="s">
        <v>338</v>
      </c>
      <c r="C272" s="7" t="s">
        <v>339</v>
      </c>
      <c r="F272" s="4" t="s">
        <v>1578</v>
      </c>
      <c r="G272" s="4" t="s">
        <v>1578</v>
      </c>
      <c r="R272" s="10">
        <v>6.329999905574368E-06</v>
      </c>
      <c r="S272" s="10">
        <v>0.002319999970495701</v>
      </c>
      <c r="T272" s="4" t="s">
        <v>1549</v>
      </c>
      <c r="X272" s="5" t="s">
        <v>217</v>
      </c>
      <c r="Y272">
        <v>1</v>
      </c>
      <c r="Z272" s="4" t="s">
        <v>1580</v>
      </c>
      <c r="AA272" s="4" t="s">
        <v>1578</v>
      </c>
      <c r="AB272" s="10"/>
      <c r="AC272" s="10"/>
      <c r="AF272" s="11"/>
      <c r="AG272" s="11"/>
    </row>
    <row r="273" spans="1:33" ht="12.75">
      <c r="A273" s="4">
        <v>265</v>
      </c>
      <c r="B273" t="s">
        <v>340</v>
      </c>
      <c r="C273" s="7" t="s">
        <v>341</v>
      </c>
      <c r="F273" s="4" t="s">
        <v>1578</v>
      </c>
      <c r="R273" s="10"/>
      <c r="S273" s="10"/>
      <c r="X273" s="5">
        <v>9</v>
      </c>
      <c r="Z273" s="4" t="s">
        <v>1580</v>
      </c>
      <c r="AA273" s="4" t="s">
        <v>1580</v>
      </c>
      <c r="AB273" s="10"/>
      <c r="AC273" s="10"/>
      <c r="AF273" s="11"/>
      <c r="AG273" s="11"/>
    </row>
    <row r="274" spans="1:33" ht="12.75">
      <c r="A274" s="4">
        <v>266</v>
      </c>
      <c r="B274" t="s">
        <v>342</v>
      </c>
      <c r="C274" s="7" t="s">
        <v>343</v>
      </c>
      <c r="D274" s="4" t="s">
        <v>1578</v>
      </c>
      <c r="R274" s="10">
        <v>0.023049935698509216</v>
      </c>
      <c r="S274" s="10">
        <v>16.50312042236328</v>
      </c>
      <c r="T274" s="4" t="s">
        <v>1549</v>
      </c>
      <c r="X274" s="12">
        <v>46188</v>
      </c>
      <c r="Y274">
        <v>1</v>
      </c>
      <c r="Z274" s="4" t="s">
        <v>1580</v>
      </c>
      <c r="AA274" s="4" t="s">
        <v>1578</v>
      </c>
      <c r="AB274" s="10"/>
      <c r="AC274" s="10"/>
      <c r="AF274" s="11"/>
      <c r="AG274" s="11"/>
    </row>
    <row r="275" spans="1:33" ht="12.75">
      <c r="A275" s="4">
        <v>267</v>
      </c>
      <c r="B275" t="s">
        <v>344</v>
      </c>
      <c r="C275" s="7" t="s">
        <v>345</v>
      </c>
      <c r="F275" s="4" t="s">
        <v>1578</v>
      </c>
      <c r="R275" s="10"/>
      <c r="S275" s="10"/>
      <c r="X275" s="5">
        <v>9</v>
      </c>
      <c r="Z275" s="4" t="s">
        <v>1580</v>
      </c>
      <c r="AA275" s="4" t="s">
        <v>1580</v>
      </c>
      <c r="AB275" s="10"/>
      <c r="AC275" s="10"/>
      <c r="AF275" s="11"/>
      <c r="AG275" s="11"/>
    </row>
    <row r="276" spans="1:33" ht="12.75">
      <c r="A276" s="4">
        <v>268</v>
      </c>
      <c r="B276" t="s">
        <v>346</v>
      </c>
      <c r="C276" s="7" t="s">
        <v>347</v>
      </c>
      <c r="F276" s="4" t="s">
        <v>1578</v>
      </c>
      <c r="G276" s="4" t="s">
        <v>1578</v>
      </c>
      <c r="O276" s="4" t="s">
        <v>1578</v>
      </c>
      <c r="R276" s="10">
        <v>1.6899999764063978E-06</v>
      </c>
      <c r="S276" s="10">
        <v>0.00039599998854100704</v>
      </c>
      <c r="T276" s="4" t="s">
        <v>1549</v>
      </c>
      <c r="U276" s="4">
        <v>6.999999868639861E-07</v>
      </c>
      <c r="V276" s="4">
        <v>0.0004199999966658652</v>
      </c>
      <c r="W276" s="4" t="s">
        <v>1550</v>
      </c>
      <c r="X276" s="5" t="s">
        <v>348</v>
      </c>
      <c r="Y276">
        <v>1</v>
      </c>
      <c r="Z276" s="4" t="s">
        <v>1578</v>
      </c>
      <c r="AA276" s="4" t="s">
        <v>1578</v>
      </c>
      <c r="AB276" s="10"/>
      <c r="AC276" s="10"/>
      <c r="AF276" s="11"/>
      <c r="AG276" s="11"/>
    </row>
    <row r="277" spans="1:33" ht="12.75">
      <c r="A277" s="4">
        <v>269</v>
      </c>
      <c r="B277" t="s">
        <v>349</v>
      </c>
      <c r="C277" s="7" t="s">
        <v>350</v>
      </c>
      <c r="F277" s="4" t="s">
        <v>1578</v>
      </c>
      <c r="G277" s="4" t="s">
        <v>1578</v>
      </c>
      <c r="O277" s="4" t="s">
        <v>1578</v>
      </c>
      <c r="R277" s="10">
        <v>3.5900000057154102E-06</v>
      </c>
      <c r="S277" s="10">
        <v>0.0002680000034160912</v>
      </c>
      <c r="T277" s="4" t="s">
        <v>1549</v>
      </c>
      <c r="U277" s="4">
        <v>8.000000093488779E-07</v>
      </c>
      <c r="V277" s="4">
        <v>0.0002099999983329326</v>
      </c>
      <c r="W277" s="4" t="s">
        <v>1550</v>
      </c>
      <c r="X277" s="5" t="s">
        <v>351</v>
      </c>
      <c r="Y277">
        <v>1</v>
      </c>
      <c r="Z277" s="4" t="s">
        <v>1578</v>
      </c>
      <c r="AA277" s="4" t="s">
        <v>1578</v>
      </c>
      <c r="AB277" s="10"/>
      <c r="AC277" s="10"/>
      <c r="AF277" s="11"/>
      <c r="AG277" s="11"/>
    </row>
    <row r="278" spans="1:33" ht="12.75">
      <c r="A278" s="4">
        <v>270</v>
      </c>
      <c r="B278" t="s">
        <v>352</v>
      </c>
      <c r="C278" s="7" t="s">
        <v>353</v>
      </c>
      <c r="F278" s="4" t="s">
        <v>1578</v>
      </c>
      <c r="G278" s="4" t="s">
        <v>1578</v>
      </c>
      <c r="R278" s="10">
        <v>3.5999998999614036E-06</v>
      </c>
      <c r="S278" s="10">
        <v>0.00039000000106170774</v>
      </c>
      <c r="T278" s="4" t="s">
        <v>1549</v>
      </c>
      <c r="U278" s="4">
        <v>6.000000212225132E-07</v>
      </c>
      <c r="V278" s="4">
        <v>5.999999848427251E-05</v>
      </c>
      <c r="W278" s="4" t="s">
        <v>1550</v>
      </c>
      <c r="X278" s="5" t="s">
        <v>354</v>
      </c>
      <c r="Y278">
        <v>1</v>
      </c>
      <c r="AA278" s="4" t="s">
        <v>1578</v>
      </c>
      <c r="AB278" s="10"/>
      <c r="AC278" s="10"/>
      <c r="AF278" s="11"/>
      <c r="AG278" s="11"/>
    </row>
    <row r="279" spans="1:33" ht="12.75">
      <c r="A279" s="4">
        <v>271</v>
      </c>
      <c r="B279" t="s">
        <v>355</v>
      </c>
      <c r="C279" s="7" t="s">
        <v>356</v>
      </c>
      <c r="F279" s="4" t="s">
        <v>1578</v>
      </c>
      <c r="G279" s="4" t="s">
        <v>1578</v>
      </c>
      <c r="O279" s="4" t="s">
        <v>1578</v>
      </c>
      <c r="R279" s="10">
        <v>2.2000000171829015E-05</v>
      </c>
      <c r="S279" s="10">
        <v>0.0024999999441206455</v>
      </c>
      <c r="T279" s="4" t="s">
        <v>1549</v>
      </c>
      <c r="U279" s="4">
        <v>1.9999999949504854E-06</v>
      </c>
      <c r="V279" s="4">
        <v>0.004399999976158142</v>
      </c>
      <c r="W279" s="4" t="s">
        <v>1550</v>
      </c>
      <c r="X279" s="5" t="s">
        <v>357</v>
      </c>
      <c r="Y279">
        <v>1</v>
      </c>
      <c r="Z279" s="4" t="s">
        <v>1578</v>
      </c>
      <c r="AA279" s="4" t="s">
        <v>1578</v>
      </c>
      <c r="AB279" s="10"/>
      <c r="AC279" s="10"/>
      <c r="AF279" s="11"/>
      <c r="AG279" s="11"/>
    </row>
    <row r="280" spans="1:33" ht="12.75">
      <c r="A280" s="4">
        <v>294</v>
      </c>
      <c r="B280" t="s">
        <v>358</v>
      </c>
      <c r="D280" s="4" t="s">
        <v>1578</v>
      </c>
      <c r="R280" s="10"/>
      <c r="S280" s="10"/>
      <c r="X280" s="5">
        <v>24</v>
      </c>
      <c r="Z280" s="4" t="s">
        <v>1580</v>
      </c>
      <c r="AA280" s="4" t="s">
        <v>1580</v>
      </c>
      <c r="AB280" s="10"/>
      <c r="AC280" s="10"/>
      <c r="AF280" s="11"/>
      <c r="AG280" s="11"/>
    </row>
    <row r="281" spans="1:33" ht="12.75">
      <c r="A281" s="4">
        <v>295</v>
      </c>
      <c r="B281" t="s">
        <v>359</v>
      </c>
      <c r="C281" s="7" t="s">
        <v>360</v>
      </c>
      <c r="E281" s="4" t="s">
        <v>1578</v>
      </c>
      <c r="F281" s="4" t="s">
        <v>1578</v>
      </c>
      <c r="R281" s="10"/>
      <c r="S281" s="10"/>
      <c r="U281" s="4">
        <v>0.10000000149011612</v>
      </c>
      <c r="V281" s="4">
        <v>1.600000023841858</v>
      </c>
      <c r="W281" s="4" t="s">
        <v>1550</v>
      </c>
      <c r="X281" s="12">
        <v>24102</v>
      </c>
      <c r="Y281">
        <v>1</v>
      </c>
      <c r="AA281" s="4" t="s">
        <v>1578</v>
      </c>
      <c r="AB281" s="10"/>
      <c r="AC281" s="10"/>
      <c r="AF281" s="11"/>
      <c r="AG281" s="11"/>
    </row>
    <row r="282" spans="1:33" ht="12.75">
      <c r="A282" s="4">
        <v>296</v>
      </c>
      <c r="B282" t="s">
        <v>361</v>
      </c>
      <c r="C282" s="7" t="s">
        <v>362</v>
      </c>
      <c r="D282" s="4" t="s">
        <v>1578</v>
      </c>
      <c r="R282" s="10"/>
      <c r="S282" s="10"/>
      <c r="X282" s="5" t="s">
        <v>1583</v>
      </c>
      <c r="Z282" s="4" t="s">
        <v>1580</v>
      </c>
      <c r="AA282" s="4" t="s">
        <v>1580</v>
      </c>
      <c r="AB282" s="10"/>
      <c r="AC282" s="10"/>
      <c r="AF282" s="11"/>
      <c r="AG282" s="11"/>
    </row>
    <row r="283" spans="1:33" ht="12.75">
      <c r="A283" s="4">
        <v>357</v>
      </c>
      <c r="B283" t="s">
        <v>363</v>
      </c>
      <c r="C283" s="7" t="s">
        <v>364</v>
      </c>
      <c r="F283" s="4" t="s">
        <v>1578</v>
      </c>
      <c r="R283" s="10"/>
      <c r="S283" s="10"/>
      <c r="X283" s="5">
        <v>9</v>
      </c>
      <c r="Z283" s="4" t="s">
        <v>1580</v>
      </c>
      <c r="AA283" s="4" t="s">
        <v>1580</v>
      </c>
      <c r="AB283" s="10"/>
      <c r="AC283" s="10"/>
      <c r="AF283" s="11"/>
      <c r="AG283" s="11"/>
    </row>
    <row r="284" spans="1:33" ht="12.75">
      <c r="A284" s="4">
        <v>358</v>
      </c>
      <c r="B284" t="s">
        <v>365</v>
      </c>
      <c r="C284" s="7" t="s">
        <v>366</v>
      </c>
      <c r="D284" s="4" t="s">
        <v>1578</v>
      </c>
      <c r="F284" s="4" t="s">
        <v>1578</v>
      </c>
      <c r="G284" s="4" t="s">
        <v>1578</v>
      </c>
      <c r="M284" s="4" t="s">
        <v>1578</v>
      </c>
      <c r="R284" s="10">
        <v>0.00013899999612476677</v>
      </c>
      <c r="S284" s="10">
        <v>2.2145943641662598</v>
      </c>
      <c r="T284" s="4" t="s">
        <v>1549</v>
      </c>
      <c r="U284" s="4">
        <v>2.6138952307519503E-05</v>
      </c>
      <c r="V284" s="4">
        <v>0.5600000023841858</v>
      </c>
      <c r="W284" s="4" t="s">
        <v>1550</v>
      </c>
      <c r="X284" s="5" t="s">
        <v>367</v>
      </c>
      <c r="Y284">
        <v>1</v>
      </c>
      <c r="Z284" s="4" t="s">
        <v>1578</v>
      </c>
      <c r="AA284" s="4" t="s">
        <v>1578</v>
      </c>
      <c r="AB284" s="10"/>
      <c r="AC284" s="10"/>
      <c r="AF284" s="11"/>
      <c r="AG284" s="11"/>
    </row>
    <row r="285" spans="1:33" ht="12.75">
      <c r="A285" s="4">
        <v>359</v>
      </c>
      <c r="B285" t="s">
        <v>368</v>
      </c>
      <c r="C285" s="7" t="s">
        <v>369</v>
      </c>
      <c r="D285" s="4" t="s">
        <v>1578</v>
      </c>
      <c r="F285" s="4" t="s">
        <v>1578</v>
      </c>
      <c r="G285" s="4" t="s">
        <v>1578</v>
      </c>
      <c r="M285" s="4" t="s">
        <v>1578</v>
      </c>
      <c r="R285" s="10">
        <v>0.00021100000594742596</v>
      </c>
      <c r="S285" s="10">
        <v>3.686965227127075</v>
      </c>
      <c r="T285" s="4" t="s">
        <v>1549</v>
      </c>
      <c r="U285" s="4">
        <v>1.212825645779958E-05</v>
      </c>
      <c r="V285" s="4">
        <v>31.809999465942383</v>
      </c>
      <c r="W285" s="4" t="s">
        <v>1550</v>
      </c>
      <c r="X285" s="5" t="s">
        <v>370</v>
      </c>
      <c r="Y285">
        <v>1</v>
      </c>
      <c r="Z285" s="4" t="s">
        <v>1578</v>
      </c>
      <c r="AA285" s="4" t="s">
        <v>1578</v>
      </c>
      <c r="AB285" s="10"/>
      <c r="AC285" s="10"/>
      <c r="AF285" s="11"/>
      <c r="AG285" s="11"/>
    </row>
    <row r="286" spans="1:33" ht="12.75">
      <c r="A286" s="4">
        <v>360</v>
      </c>
      <c r="B286" t="s">
        <v>371</v>
      </c>
      <c r="C286" s="7" t="s">
        <v>372</v>
      </c>
      <c r="D286" s="4" t="s">
        <v>1578</v>
      </c>
      <c r="F286" s="4" t="s">
        <v>1578</v>
      </c>
      <c r="G286" s="4" t="s">
        <v>1578</v>
      </c>
      <c r="H286" s="4" t="s">
        <v>1578</v>
      </c>
      <c r="I286" s="4" t="s">
        <v>1578</v>
      </c>
      <c r="K286" s="4" t="s">
        <v>1578</v>
      </c>
      <c r="L286" s="4" t="s">
        <v>1578</v>
      </c>
      <c r="M286" s="4" t="s">
        <v>1578</v>
      </c>
      <c r="N286" s="4" t="s">
        <v>1578</v>
      </c>
      <c r="R286" s="10">
        <v>0</v>
      </c>
      <c r="S286" s="10">
        <v>604.8023071289062</v>
      </c>
      <c r="T286" s="4" t="s">
        <v>1549</v>
      </c>
      <c r="U286" s="4">
        <v>0.03999999910593033</v>
      </c>
      <c r="V286" s="4">
        <v>822</v>
      </c>
      <c r="W286" s="4" t="s">
        <v>1550</v>
      </c>
      <c r="X286" s="5" t="s">
        <v>373</v>
      </c>
      <c r="Y286">
        <v>1</v>
      </c>
      <c r="Z286" s="4" t="s">
        <v>1578</v>
      </c>
      <c r="AA286" s="4" t="s">
        <v>1578</v>
      </c>
      <c r="AB286" s="10"/>
      <c r="AC286" s="10"/>
      <c r="AF286" s="11"/>
      <c r="AG286" s="11"/>
    </row>
    <row r="287" spans="1:33" ht="12.75">
      <c r="A287" s="4">
        <v>361</v>
      </c>
      <c r="B287" t="s">
        <v>374</v>
      </c>
      <c r="C287" s="7" t="s">
        <v>375</v>
      </c>
      <c r="D287" s="4" t="s">
        <v>1578</v>
      </c>
      <c r="F287" s="4" t="s">
        <v>1578</v>
      </c>
      <c r="G287" s="4" t="s">
        <v>1578</v>
      </c>
      <c r="H287" s="4" t="s">
        <v>1578</v>
      </c>
      <c r="I287" s="4" t="s">
        <v>1578</v>
      </c>
      <c r="K287" s="4" t="s">
        <v>1578</v>
      </c>
      <c r="M287" s="4" t="s">
        <v>1578</v>
      </c>
      <c r="R287" s="10">
        <v>0</v>
      </c>
      <c r="S287" s="10">
        <v>260.59368896484375</v>
      </c>
      <c r="T287" s="4" t="s">
        <v>1549</v>
      </c>
      <c r="U287" s="4">
        <v>0.10000000149011612</v>
      </c>
      <c r="V287" s="4">
        <v>271</v>
      </c>
      <c r="W287" s="4" t="s">
        <v>1550</v>
      </c>
      <c r="X287" s="5" t="s">
        <v>376</v>
      </c>
      <c r="Y287">
        <v>1</v>
      </c>
      <c r="Z287" s="4" t="s">
        <v>1578</v>
      </c>
      <c r="AA287" s="4" t="s">
        <v>1578</v>
      </c>
      <c r="AB287" s="10"/>
      <c r="AC287" s="10"/>
      <c r="AF287" s="11"/>
      <c r="AG287" s="11"/>
    </row>
    <row r="288" spans="1:33" ht="12.75">
      <c r="A288" s="4">
        <v>362</v>
      </c>
      <c r="B288" t="s">
        <v>377</v>
      </c>
      <c r="C288" s="7" t="s">
        <v>378</v>
      </c>
      <c r="D288" s="4" t="s">
        <v>1578</v>
      </c>
      <c r="E288" s="4" t="s">
        <v>1578</v>
      </c>
      <c r="F288" s="4" t="s">
        <v>1578</v>
      </c>
      <c r="G288" s="4" t="s">
        <v>1578</v>
      </c>
      <c r="H288" s="4" t="s">
        <v>1578</v>
      </c>
      <c r="I288" s="4" t="s">
        <v>1578</v>
      </c>
      <c r="J288" s="4" t="s">
        <v>1578</v>
      </c>
      <c r="K288" s="4" t="s">
        <v>1578</v>
      </c>
      <c r="M288" s="4" t="s">
        <v>1578</v>
      </c>
      <c r="R288" s="10">
        <v>0</v>
      </c>
      <c r="S288" s="10">
        <v>7229.9774</v>
      </c>
      <c r="T288" s="4" t="s">
        <v>1549</v>
      </c>
      <c r="U288" s="4">
        <v>0.07000000029802322</v>
      </c>
      <c r="V288" s="4">
        <v>2857.010009765625</v>
      </c>
      <c r="W288" s="4" t="s">
        <v>1550</v>
      </c>
      <c r="X288" s="5" t="s">
        <v>379</v>
      </c>
      <c r="Y288">
        <v>1</v>
      </c>
      <c r="Z288" s="4" t="s">
        <v>1578</v>
      </c>
      <c r="AA288" s="4" t="s">
        <v>1578</v>
      </c>
      <c r="AB288" s="10"/>
      <c r="AC288" s="10"/>
      <c r="AF288" s="11"/>
      <c r="AG288" s="11"/>
    </row>
    <row r="289" spans="1:33" ht="12.75">
      <c r="A289" s="4">
        <v>363</v>
      </c>
      <c r="B289" t="s">
        <v>380</v>
      </c>
      <c r="C289" s="7" t="s">
        <v>381</v>
      </c>
      <c r="D289" s="4" t="s">
        <v>1578</v>
      </c>
      <c r="F289" s="4" t="s">
        <v>1578</v>
      </c>
      <c r="R289" s="10">
        <v>0.0011</v>
      </c>
      <c r="S289" s="10">
        <v>3.0104613304138184</v>
      </c>
      <c r="T289" s="4" t="s">
        <v>1549</v>
      </c>
      <c r="X289" s="5" t="s">
        <v>382</v>
      </c>
      <c r="Y289">
        <v>1</v>
      </c>
      <c r="Z289" s="4" t="s">
        <v>1580</v>
      </c>
      <c r="AA289" s="4" t="s">
        <v>1578</v>
      </c>
      <c r="AB289" s="10"/>
      <c r="AC289" s="10"/>
      <c r="AF289" s="11"/>
      <c r="AG289" s="11"/>
    </row>
    <row r="290" spans="1:33" ht="12.75">
      <c r="A290" s="4">
        <v>364</v>
      </c>
      <c r="B290" t="s">
        <v>383</v>
      </c>
      <c r="C290" s="7" t="s">
        <v>384</v>
      </c>
      <c r="D290" s="4" t="s">
        <v>1578</v>
      </c>
      <c r="F290" s="4" t="s">
        <v>1578</v>
      </c>
      <c r="R290" s="10"/>
      <c r="S290" s="10"/>
      <c r="X290" s="5" t="s">
        <v>385</v>
      </c>
      <c r="Z290" s="4" t="s">
        <v>1580</v>
      </c>
      <c r="AA290" s="4" t="s">
        <v>1580</v>
      </c>
      <c r="AB290" s="10"/>
      <c r="AC290" s="10"/>
      <c r="AF290" s="11"/>
      <c r="AG290" s="11"/>
    </row>
    <row r="291" spans="1:33" ht="12.75">
      <c r="A291" s="4">
        <v>365</v>
      </c>
      <c r="B291" t="s">
        <v>386</v>
      </c>
      <c r="C291" s="7" t="s">
        <v>387</v>
      </c>
      <c r="D291" s="4" t="s">
        <v>1578</v>
      </c>
      <c r="F291" s="4" t="s">
        <v>1578</v>
      </c>
      <c r="G291" s="4" t="s">
        <v>1578</v>
      </c>
      <c r="M291" s="4" t="s">
        <v>1578</v>
      </c>
      <c r="O291" s="4" t="s">
        <v>1578</v>
      </c>
      <c r="R291" s="10">
        <v>0.00013899999612476677</v>
      </c>
      <c r="S291" s="10">
        <v>4.369999885559082</v>
      </c>
      <c r="T291" s="4" t="s">
        <v>1549</v>
      </c>
      <c r="U291" s="4">
        <v>4.548280776361935E-05</v>
      </c>
      <c r="V291" s="4">
        <v>9.670000076293945</v>
      </c>
      <c r="W291" s="4" t="s">
        <v>1550</v>
      </c>
      <c r="X291" s="5" t="s">
        <v>388</v>
      </c>
      <c r="Y291">
        <v>1</v>
      </c>
      <c r="Z291" s="4" t="s">
        <v>1578</v>
      </c>
      <c r="AA291" s="4" t="s">
        <v>1578</v>
      </c>
      <c r="AB291" s="10"/>
      <c r="AC291" s="10"/>
      <c r="AF291" s="11"/>
      <c r="AG291" s="11"/>
    </row>
    <row r="292" spans="1:33" ht="12.75">
      <c r="A292" s="4">
        <v>366</v>
      </c>
      <c r="B292" t="s">
        <v>389</v>
      </c>
      <c r="C292" s="7" t="s">
        <v>390</v>
      </c>
      <c r="D292" s="4" t="s">
        <v>1578</v>
      </c>
      <c r="F292" s="4" t="s">
        <v>1578</v>
      </c>
      <c r="R292" s="10">
        <v>0.0001</v>
      </c>
      <c r="S292" s="10">
        <v>0.13019134104251862</v>
      </c>
      <c r="T292" s="4" t="s">
        <v>1549</v>
      </c>
      <c r="X292" s="5" t="s">
        <v>391</v>
      </c>
      <c r="Y292">
        <v>1</v>
      </c>
      <c r="Z292" s="4" t="s">
        <v>1580</v>
      </c>
      <c r="AA292" s="4" t="s">
        <v>1578</v>
      </c>
      <c r="AB292" s="10"/>
      <c r="AC292" s="10"/>
      <c r="AF292" s="11"/>
      <c r="AG292" s="11"/>
    </row>
    <row r="293" spans="1:33" ht="12.75">
      <c r="A293" s="4">
        <v>367</v>
      </c>
      <c r="B293" t="s">
        <v>392</v>
      </c>
      <c r="C293" s="7" t="s">
        <v>393</v>
      </c>
      <c r="D293" s="4" t="s">
        <v>1578</v>
      </c>
      <c r="F293" s="4" t="s">
        <v>1578</v>
      </c>
      <c r="N293" s="4" t="s">
        <v>1578</v>
      </c>
      <c r="R293" s="10">
        <v>0.000799317320343107</v>
      </c>
      <c r="S293" s="10">
        <v>0.034166235476732254</v>
      </c>
      <c r="T293" s="4" t="s">
        <v>1549</v>
      </c>
      <c r="X293" s="5" t="s">
        <v>394</v>
      </c>
      <c r="Y293">
        <v>1</v>
      </c>
      <c r="Z293" s="4" t="s">
        <v>1580</v>
      </c>
      <c r="AA293" s="4" t="s">
        <v>1578</v>
      </c>
      <c r="AB293" s="10"/>
      <c r="AC293" s="10"/>
      <c r="AF293" s="11"/>
      <c r="AG293" s="11"/>
    </row>
    <row r="294" spans="1:33" ht="12.75">
      <c r="A294" s="4">
        <v>368</v>
      </c>
      <c r="B294" t="s">
        <v>395</v>
      </c>
      <c r="C294" s="7" t="s">
        <v>396</v>
      </c>
      <c r="D294" s="4" t="s">
        <v>1578</v>
      </c>
      <c r="F294" s="4" t="s">
        <v>1578</v>
      </c>
      <c r="R294" s="10">
        <v>0</v>
      </c>
      <c r="S294" s="10">
        <v>2.587157726287842</v>
      </c>
      <c r="T294" s="4" t="s">
        <v>1549</v>
      </c>
      <c r="X294" s="5" t="s">
        <v>397</v>
      </c>
      <c r="Y294">
        <v>1</v>
      </c>
      <c r="Z294" s="4" t="s">
        <v>1580</v>
      </c>
      <c r="AA294" s="4" t="s">
        <v>1578</v>
      </c>
      <c r="AB294" s="10"/>
      <c r="AC294" s="10"/>
      <c r="AF294" s="11"/>
      <c r="AG294" s="11"/>
    </row>
    <row r="295" spans="1:33" ht="12.75">
      <c r="A295" s="4">
        <v>369</v>
      </c>
      <c r="B295" t="s">
        <v>398</v>
      </c>
      <c r="C295" s="7" t="s">
        <v>399</v>
      </c>
      <c r="D295" s="4" t="s">
        <v>1578</v>
      </c>
      <c r="F295" s="4" t="s">
        <v>1578</v>
      </c>
      <c r="G295" s="4" t="s">
        <v>1578</v>
      </c>
      <c r="H295" s="4" t="s">
        <v>1578</v>
      </c>
      <c r="I295" s="4" t="s">
        <v>1578</v>
      </c>
      <c r="K295" s="4" t="s">
        <v>1578</v>
      </c>
      <c r="M295" s="4" t="s">
        <v>1578</v>
      </c>
      <c r="R295" s="10">
        <v>0</v>
      </c>
      <c r="S295" s="10">
        <v>98.79801940917969</v>
      </c>
      <c r="T295" s="4" t="s">
        <v>1549</v>
      </c>
      <c r="U295" s="4">
        <v>0.05000000074505806</v>
      </c>
      <c r="V295" s="4">
        <v>1138</v>
      </c>
      <c r="W295" s="4" t="s">
        <v>1550</v>
      </c>
      <c r="X295" s="5" t="s">
        <v>400</v>
      </c>
      <c r="Y295">
        <v>1</v>
      </c>
      <c r="Z295" s="4" t="s">
        <v>1578</v>
      </c>
      <c r="AA295" s="4" t="s">
        <v>1578</v>
      </c>
      <c r="AB295" s="10"/>
      <c r="AC295" s="10"/>
      <c r="AF295" s="11"/>
      <c r="AG295" s="11"/>
    </row>
    <row r="296" spans="1:33" ht="12.75">
      <c r="A296" s="4">
        <v>370</v>
      </c>
      <c r="B296" t="s">
        <v>401</v>
      </c>
      <c r="C296" s="7" t="s">
        <v>402</v>
      </c>
      <c r="M296" s="4" t="s">
        <v>1578</v>
      </c>
      <c r="R296" s="10"/>
      <c r="S296" s="10"/>
      <c r="X296" s="5">
        <v>35</v>
      </c>
      <c r="Z296" s="4" t="s">
        <v>1580</v>
      </c>
      <c r="AA296" s="4" t="s">
        <v>1580</v>
      </c>
      <c r="AB296" s="10"/>
      <c r="AC296" s="10"/>
      <c r="AF296" s="11"/>
      <c r="AG296" s="11"/>
    </row>
    <row r="297" spans="1:33" ht="12.75">
      <c r="A297" s="4">
        <v>371</v>
      </c>
      <c r="B297" t="s">
        <v>403</v>
      </c>
      <c r="C297" s="7" t="s">
        <v>404</v>
      </c>
      <c r="D297" s="4" t="s">
        <v>1578</v>
      </c>
      <c r="E297" s="4" t="s">
        <v>1578</v>
      </c>
      <c r="F297" s="4" t="s">
        <v>1578</v>
      </c>
      <c r="G297" s="4" t="s">
        <v>1578</v>
      </c>
      <c r="H297" s="4" t="s">
        <v>1578</v>
      </c>
      <c r="I297" s="4" t="s">
        <v>1578</v>
      </c>
      <c r="J297" s="4" t="s">
        <v>1578</v>
      </c>
      <c r="K297" s="4" t="s">
        <v>1578</v>
      </c>
      <c r="L297" s="4" t="s">
        <v>1578</v>
      </c>
      <c r="M297" s="4" t="s">
        <v>1578</v>
      </c>
      <c r="N297" s="4" t="s">
        <v>1578</v>
      </c>
      <c r="R297" s="10">
        <v>0</v>
      </c>
      <c r="S297" s="10">
        <v>2389.7565</v>
      </c>
      <c r="T297" s="4" t="s">
        <v>1549</v>
      </c>
      <c r="U297" s="4">
        <v>0.10000000149011612</v>
      </c>
      <c r="V297" s="4">
        <v>14421</v>
      </c>
      <c r="W297" s="4" t="s">
        <v>1550</v>
      </c>
      <c r="X297" s="5" t="s">
        <v>405</v>
      </c>
      <c r="Y297">
        <v>1</v>
      </c>
      <c r="Z297" s="4" t="s">
        <v>1578</v>
      </c>
      <c r="AA297" s="4" t="s">
        <v>1578</v>
      </c>
      <c r="AB297" s="10"/>
      <c r="AC297" s="10"/>
      <c r="AF297" s="11"/>
      <c r="AG297" s="11"/>
    </row>
    <row r="298" spans="1:33" ht="12.75">
      <c r="A298" s="4">
        <v>372</v>
      </c>
      <c r="B298" t="s">
        <v>406</v>
      </c>
      <c r="C298" s="7" t="s">
        <v>407</v>
      </c>
      <c r="D298" s="4" t="s">
        <v>1578</v>
      </c>
      <c r="E298" s="4" t="s">
        <v>1578</v>
      </c>
      <c r="R298" s="10">
        <v>44.28</v>
      </c>
      <c r="S298" s="10">
        <v>165.24</v>
      </c>
      <c r="T298" s="4" t="s">
        <v>1549</v>
      </c>
      <c r="X298" s="5">
        <v>34</v>
      </c>
      <c r="Z298" s="4" t="s">
        <v>1580</v>
      </c>
      <c r="AA298" s="4" t="s">
        <v>1578</v>
      </c>
      <c r="AB298" s="10"/>
      <c r="AC298" s="10"/>
      <c r="AF298" s="11"/>
      <c r="AG298" s="11"/>
    </row>
    <row r="299" spans="1:33" ht="12.75">
      <c r="A299" s="4">
        <v>373</v>
      </c>
      <c r="B299" t="s">
        <v>408</v>
      </c>
      <c r="C299" s="7" t="s">
        <v>409</v>
      </c>
      <c r="D299" s="4" t="s">
        <v>1578</v>
      </c>
      <c r="F299" s="4" t="s">
        <v>1578</v>
      </c>
      <c r="G299" s="4" t="s">
        <v>1578</v>
      </c>
      <c r="M299" s="4" t="s">
        <v>1578</v>
      </c>
      <c r="O299" s="4" t="s">
        <v>1578</v>
      </c>
      <c r="R299" s="10">
        <v>6.02730069658719E-05</v>
      </c>
      <c r="S299" s="10">
        <v>14.720000267028809</v>
      </c>
      <c r="T299" s="4" t="s">
        <v>1549</v>
      </c>
      <c r="U299" s="4">
        <v>4.999999873689376E-06</v>
      </c>
      <c r="V299" s="4">
        <v>0.016419999301433563</v>
      </c>
      <c r="W299" s="4" t="s">
        <v>1550</v>
      </c>
      <c r="X299" s="5" t="s">
        <v>410</v>
      </c>
      <c r="Y299">
        <v>1</v>
      </c>
      <c r="Z299" s="4" t="s">
        <v>1578</v>
      </c>
      <c r="AA299" s="4" t="s">
        <v>1578</v>
      </c>
      <c r="AB299" s="10"/>
      <c r="AC299" s="10"/>
      <c r="AF299" s="11"/>
      <c r="AG299" s="11"/>
    </row>
    <row r="300" spans="1:33" ht="12.75">
      <c r="A300" s="4">
        <v>374</v>
      </c>
      <c r="B300" t="s">
        <v>411</v>
      </c>
      <c r="C300" s="7" t="s">
        <v>412</v>
      </c>
      <c r="D300" s="4" t="s">
        <v>1578</v>
      </c>
      <c r="F300" s="4" t="s">
        <v>1578</v>
      </c>
      <c r="G300" s="4" t="s">
        <v>1578</v>
      </c>
      <c r="M300" s="4" t="s">
        <v>1578</v>
      </c>
      <c r="O300" s="4" t="s">
        <v>1578</v>
      </c>
      <c r="R300" s="10">
        <v>6.340000254567713E-05</v>
      </c>
      <c r="S300" s="10">
        <v>10.760000228881836</v>
      </c>
      <c r="T300" s="4" t="s">
        <v>1549</v>
      </c>
      <c r="U300" s="4">
        <v>1.9999999949504854E-06</v>
      </c>
      <c r="V300" s="4">
        <v>0.01720000058412552</v>
      </c>
      <c r="W300" s="4" t="s">
        <v>1550</v>
      </c>
      <c r="X300" s="5" t="s">
        <v>413</v>
      </c>
      <c r="Y300">
        <v>1</v>
      </c>
      <c r="Z300" s="4" t="s">
        <v>1578</v>
      </c>
      <c r="AA300" s="4" t="s">
        <v>1578</v>
      </c>
      <c r="AB300" s="10"/>
      <c r="AC300" s="10"/>
      <c r="AF300" s="11"/>
      <c r="AG300" s="11"/>
    </row>
    <row r="301" spans="1:33" ht="12.75">
      <c r="A301" s="4">
        <v>375</v>
      </c>
      <c r="B301" t="s">
        <v>414</v>
      </c>
      <c r="C301" s="7" t="s">
        <v>415</v>
      </c>
      <c r="D301" s="4" t="s">
        <v>1578</v>
      </c>
      <c r="F301" s="4" t="s">
        <v>1578</v>
      </c>
      <c r="G301" s="4" t="s">
        <v>1578</v>
      </c>
      <c r="M301" s="4" t="s">
        <v>1578</v>
      </c>
      <c r="O301" s="4" t="s">
        <v>1578</v>
      </c>
      <c r="R301" s="10">
        <v>1.3048795153736137E-05</v>
      </c>
      <c r="S301" s="10">
        <v>14.819999694824219</v>
      </c>
      <c r="T301" s="4" t="s">
        <v>1549</v>
      </c>
      <c r="U301" s="4">
        <v>1.9999999949504854E-06</v>
      </c>
      <c r="V301" s="4">
        <v>0.020589999854564667</v>
      </c>
      <c r="W301" s="4" t="s">
        <v>1550</v>
      </c>
      <c r="X301" s="5" t="s">
        <v>416</v>
      </c>
      <c r="Y301">
        <v>1</v>
      </c>
      <c r="Z301" s="4" t="s">
        <v>1578</v>
      </c>
      <c r="AA301" s="4" t="s">
        <v>1578</v>
      </c>
      <c r="AB301" s="10"/>
      <c r="AC301" s="10"/>
      <c r="AF301" s="11"/>
      <c r="AG301" s="11"/>
    </row>
    <row r="302" spans="1:33" ht="12.75">
      <c r="A302" s="4">
        <v>376</v>
      </c>
      <c r="B302" t="s">
        <v>417</v>
      </c>
      <c r="C302" s="7" t="s">
        <v>418</v>
      </c>
      <c r="D302" s="4" t="s">
        <v>1578</v>
      </c>
      <c r="F302" s="4" t="s">
        <v>1578</v>
      </c>
      <c r="R302" s="10">
        <v>0.000590000010561198</v>
      </c>
      <c r="S302" s="10">
        <v>0.5199999809265137</v>
      </c>
      <c r="T302" s="4" t="s">
        <v>1549</v>
      </c>
      <c r="U302" s="4">
        <v>0.0001500000071246177</v>
      </c>
      <c r="V302" s="4">
        <v>0.00039999998989515007</v>
      </c>
      <c r="W302" s="4" t="s">
        <v>1550</v>
      </c>
      <c r="X302" s="5" t="s">
        <v>419</v>
      </c>
      <c r="Y302">
        <v>1</v>
      </c>
      <c r="AA302" s="4" t="s">
        <v>1578</v>
      </c>
      <c r="AB302" s="10"/>
      <c r="AC302" s="10"/>
      <c r="AF302" s="11"/>
      <c r="AG302" s="11"/>
    </row>
    <row r="303" spans="1:33" ht="12.75">
      <c r="A303" s="4">
        <v>377</v>
      </c>
      <c r="B303" t="s">
        <v>420</v>
      </c>
      <c r="C303" s="7" t="s">
        <v>421</v>
      </c>
      <c r="D303" s="4" t="s">
        <v>1578</v>
      </c>
      <c r="F303" s="4" t="s">
        <v>1578</v>
      </c>
      <c r="G303" s="4" t="s">
        <v>1578</v>
      </c>
      <c r="O303" s="4" t="s">
        <v>1578</v>
      </c>
      <c r="R303" s="10">
        <v>9.999999747378752E-06</v>
      </c>
      <c r="S303" s="10">
        <v>25.200000762939453</v>
      </c>
      <c r="T303" s="4" t="s">
        <v>1549</v>
      </c>
      <c r="U303" s="4">
        <v>1.9999999949504854E-06</v>
      </c>
      <c r="V303" s="4">
        <v>0.0052999998442828655</v>
      </c>
      <c r="W303" s="4" t="s">
        <v>1550</v>
      </c>
      <c r="X303" s="5" t="s">
        <v>422</v>
      </c>
      <c r="Y303">
        <v>1</v>
      </c>
      <c r="Z303" s="4" t="s">
        <v>1578</v>
      </c>
      <c r="AA303" s="4" t="s">
        <v>1578</v>
      </c>
      <c r="AB303" s="10"/>
      <c r="AC303" s="10"/>
      <c r="AF303" s="11"/>
      <c r="AG303" s="11"/>
    </row>
    <row r="304" spans="1:33" ht="12.75">
      <c r="A304" s="4">
        <v>378</v>
      </c>
      <c r="B304" t="s">
        <v>423</v>
      </c>
      <c r="C304" s="7" t="s">
        <v>424</v>
      </c>
      <c r="F304" s="4" t="s">
        <v>1578</v>
      </c>
      <c r="R304" s="10"/>
      <c r="S304" s="10"/>
      <c r="X304" s="5">
        <v>24</v>
      </c>
      <c r="Z304" s="4" t="s">
        <v>1580</v>
      </c>
      <c r="AA304" s="4" t="s">
        <v>1580</v>
      </c>
      <c r="AB304" s="10"/>
      <c r="AC304" s="10"/>
      <c r="AF304" s="11"/>
      <c r="AG304" s="11"/>
    </row>
    <row r="305" spans="1:33" ht="12.75">
      <c r="A305" s="4">
        <v>379</v>
      </c>
      <c r="B305" t="s">
        <v>425</v>
      </c>
      <c r="C305" s="7" t="s">
        <v>426</v>
      </c>
      <c r="F305" s="4" t="s">
        <v>1578</v>
      </c>
      <c r="R305" s="10"/>
      <c r="S305" s="10"/>
      <c r="U305" s="4">
        <v>0.00014000000373926014</v>
      </c>
      <c r="V305" s="4">
        <v>0.0002899999963119626</v>
      </c>
      <c r="W305" s="4" t="s">
        <v>1550</v>
      </c>
      <c r="X305" s="12">
        <v>9183</v>
      </c>
      <c r="Y305">
        <v>1</v>
      </c>
      <c r="AA305" s="4" t="s">
        <v>1578</v>
      </c>
      <c r="AB305" s="10"/>
      <c r="AC305" s="10"/>
      <c r="AF305" s="11"/>
      <c r="AG305" s="11"/>
    </row>
    <row r="306" spans="1:33" ht="12.75">
      <c r="A306" s="4">
        <v>380</v>
      </c>
      <c r="B306" t="s">
        <v>427</v>
      </c>
      <c r="C306" s="7" t="s">
        <v>428</v>
      </c>
      <c r="D306" s="4" t="s">
        <v>1578</v>
      </c>
      <c r="F306" s="4" t="s">
        <v>1578</v>
      </c>
      <c r="G306" s="4" t="s">
        <v>1578</v>
      </c>
      <c r="R306" s="10">
        <v>4.3335065129213035E-05</v>
      </c>
      <c r="S306" s="10">
        <v>0.30194807052612305</v>
      </c>
      <c r="T306" s="4" t="s">
        <v>1549</v>
      </c>
      <c r="U306" s="4">
        <v>0.0015399999683722854</v>
      </c>
      <c r="V306" s="4">
        <v>0.0030300000216811895</v>
      </c>
      <c r="W306" s="4" t="s">
        <v>1550</v>
      </c>
      <c r="X306" s="5" t="s">
        <v>429</v>
      </c>
      <c r="Y306">
        <v>1</v>
      </c>
      <c r="AA306" s="4" t="s">
        <v>1578</v>
      </c>
      <c r="AB306" s="10"/>
      <c r="AC306" s="10"/>
      <c r="AF306" s="11"/>
      <c r="AG306" s="11"/>
    </row>
    <row r="307" spans="1:33" ht="12.75">
      <c r="A307" s="4">
        <v>381</v>
      </c>
      <c r="B307" t="s">
        <v>430</v>
      </c>
      <c r="C307" s="7" t="s">
        <v>431</v>
      </c>
      <c r="D307" s="4" t="s">
        <v>1578</v>
      </c>
      <c r="F307" s="4" t="s">
        <v>1578</v>
      </c>
      <c r="G307" s="4" t="s">
        <v>1578</v>
      </c>
      <c r="M307" s="4" t="s">
        <v>1578</v>
      </c>
      <c r="O307" s="4" t="s">
        <v>1578</v>
      </c>
      <c r="R307" s="10">
        <v>1.9999999494757503E-05</v>
      </c>
      <c r="S307" s="10">
        <v>17.889999389648438</v>
      </c>
      <c r="T307" s="4" t="s">
        <v>1549</v>
      </c>
      <c r="U307" s="4">
        <v>5.999999848427251E-05</v>
      </c>
      <c r="V307" s="4">
        <v>0.01899000070989132</v>
      </c>
      <c r="W307" s="4" t="s">
        <v>1550</v>
      </c>
      <c r="X307" s="5" t="s">
        <v>432</v>
      </c>
      <c r="Y307">
        <v>1</v>
      </c>
      <c r="Z307" s="4" t="s">
        <v>1578</v>
      </c>
      <c r="AA307" s="4" t="s">
        <v>1578</v>
      </c>
      <c r="AB307" s="10"/>
      <c r="AC307" s="10"/>
      <c r="AF307" s="11"/>
      <c r="AG307" s="11"/>
    </row>
    <row r="308" spans="1:33" ht="12.75">
      <c r="A308" s="4">
        <v>382</v>
      </c>
      <c r="B308" t="s">
        <v>433</v>
      </c>
      <c r="C308" s="7" t="s">
        <v>434</v>
      </c>
      <c r="D308" s="4" t="s">
        <v>1578</v>
      </c>
      <c r="F308" s="4" t="s">
        <v>1578</v>
      </c>
      <c r="R308" s="10">
        <v>3.914638364221901E-05</v>
      </c>
      <c r="S308" s="10">
        <v>17.1299991607666</v>
      </c>
      <c r="T308" s="4" t="s">
        <v>1549</v>
      </c>
      <c r="U308" s="4">
        <v>0.016939999535679817</v>
      </c>
      <c r="V308" s="4">
        <v>0.02483999915421009</v>
      </c>
      <c r="W308" s="4" t="s">
        <v>1550</v>
      </c>
      <c r="X308" s="5" t="s">
        <v>435</v>
      </c>
      <c r="Y308">
        <v>1</v>
      </c>
      <c r="AA308" s="4" t="s">
        <v>1578</v>
      </c>
      <c r="AB308" s="10"/>
      <c r="AC308" s="10"/>
      <c r="AF308" s="11"/>
      <c r="AG308" s="11"/>
    </row>
    <row r="309" spans="1:33" ht="12.75">
      <c r="A309" s="4">
        <v>383</v>
      </c>
      <c r="B309" t="s">
        <v>436</v>
      </c>
      <c r="C309" s="7" t="s">
        <v>437</v>
      </c>
      <c r="D309" s="4" t="s">
        <v>1578</v>
      </c>
      <c r="F309" s="4" t="s">
        <v>1578</v>
      </c>
      <c r="G309" s="4" t="s">
        <v>1578</v>
      </c>
      <c r="M309" s="4" t="s">
        <v>1578</v>
      </c>
      <c r="O309" s="4" t="s">
        <v>1578</v>
      </c>
      <c r="R309" s="10">
        <v>0.0005600000149570405</v>
      </c>
      <c r="S309" s="10">
        <v>47.58000183105469</v>
      </c>
      <c r="T309" s="4" t="s">
        <v>1549</v>
      </c>
      <c r="U309" s="4">
        <v>1.9999999949504854E-06</v>
      </c>
      <c r="V309" s="4">
        <v>0.06074000149965286</v>
      </c>
      <c r="W309" s="4" t="s">
        <v>1550</v>
      </c>
      <c r="X309" s="5" t="s">
        <v>438</v>
      </c>
      <c r="Y309">
        <v>1</v>
      </c>
      <c r="Z309" s="4" t="s">
        <v>1578</v>
      </c>
      <c r="AA309" s="4" t="s">
        <v>1578</v>
      </c>
      <c r="AB309" s="10"/>
      <c r="AC309" s="10"/>
      <c r="AF309" s="11"/>
      <c r="AG309" s="11"/>
    </row>
    <row r="310" spans="1:33" ht="12.75">
      <c r="A310" s="4">
        <v>384</v>
      </c>
      <c r="B310" t="s">
        <v>439</v>
      </c>
      <c r="C310" s="7" t="s">
        <v>440</v>
      </c>
      <c r="D310" s="4" t="s">
        <v>1578</v>
      </c>
      <c r="F310" s="4" t="s">
        <v>1578</v>
      </c>
      <c r="G310" s="4" t="s">
        <v>1578</v>
      </c>
      <c r="O310" s="4" t="s">
        <v>1578</v>
      </c>
      <c r="R310" s="10">
        <v>1.9999999494757503E-05</v>
      </c>
      <c r="S310" s="10">
        <v>5.369999885559082</v>
      </c>
      <c r="T310" s="4" t="s">
        <v>1549</v>
      </c>
      <c r="U310" s="4">
        <v>1.9999999949504854E-06</v>
      </c>
      <c r="V310" s="4">
        <v>0.010900000110268593</v>
      </c>
      <c r="W310" s="4" t="s">
        <v>1550</v>
      </c>
      <c r="X310" s="5" t="s">
        <v>422</v>
      </c>
      <c r="Y310">
        <v>1</v>
      </c>
      <c r="Z310" s="4" t="s">
        <v>1578</v>
      </c>
      <c r="AA310" s="4" t="s">
        <v>1578</v>
      </c>
      <c r="AB310" s="10"/>
      <c r="AC310" s="10"/>
      <c r="AF310" s="11"/>
      <c r="AG310" s="11"/>
    </row>
    <row r="311" spans="1:33" ht="12.75">
      <c r="A311" s="4">
        <v>385</v>
      </c>
      <c r="B311" t="s">
        <v>441</v>
      </c>
      <c r="C311" s="7" t="s">
        <v>442</v>
      </c>
      <c r="D311" s="4" t="s">
        <v>1578</v>
      </c>
      <c r="F311" s="4" t="s">
        <v>1578</v>
      </c>
      <c r="M311" s="4" t="s">
        <v>1578</v>
      </c>
      <c r="R311" s="10"/>
      <c r="S311" s="10"/>
      <c r="X311" s="5" t="s">
        <v>443</v>
      </c>
      <c r="Z311" s="4" t="s">
        <v>1580</v>
      </c>
      <c r="AA311" s="4" t="s">
        <v>1580</v>
      </c>
      <c r="AB311" s="10"/>
      <c r="AC311" s="10"/>
      <c r="AF311" s="11"/>
      <c r="AG311" s="11"/>
    </row>
    <row r="312" spans="1:33" ht="12.75">
      <c r="A312" s="4">
        <v>386</v>
      </c>
      <c r="B312" t="s">
        <v>444</v>
      </c>
      <c r="C312" s="7" t="s">
        <v>445</v>
      </c>
      <c r="N312" s="4" t="s">
        <v>1578</v>
      </c>
      <c r="R312" s="10"/>
      <c r="S312" s="10"/>
      <c r="X312" s="5" t="s">
        <v>446</v>
      </c>
      <c r="Z312" s="4" t="s">
        <v>1580</v>
      </c>
      <c r="AA312" s="4" t="s">
        <v>1580</v>
      </c>
      <c r="AB312" s="10"/>
      <c r="AC312" s="10"/>
      <c r="AF312" s="11"/>
      <c r="AG312" s="11"/>
    </row>
    <row r="313" spans="1:33" ht="12.75">
      <c r="A313" s="4">
        <v>387</v>
      </c>
      <c r="B313" t="s">
        <v>447</v>
      </c>
      <c r="C313" s="7" t="s">
        <v>448</v>
      </c>
      <c r="D313" s="4" t="s">
        <v>1578</v>
      </c>
      <c r="F313" s="4" t="s">
        <v>1578</v>
      </c>
      <c r="R313" s="10"/>
      <c r="S313" s="10"/>
      <c r="X313" s="5">
        <v>24</v>
      </c>
      <c r="Z313" s="4" t="s">
        <v>1580</v>
      </c>
      <c r="AA313" s="4" t="s">
        <v>1580</v>
      </c>
      <c r="AB313" s="10"/>
      <c r="AC313" s="10"/>
      <c r="AF313" s="11"/>
      <c r="AG313" s="11"/>
    </row>
    <row r="314" spans="1:33" ht="12.75">
      <c r="A314" s="4">
        <v>388</v>
      </c>
      <c r="B314" t="s">
        <v>449</v>
      </c>
      <c r="C314" s="7" t="s">
        <v>450</v>
      </c>
      <c r="D314" s="4" t="s">
        <v>1578</v>
      </c>
      <c r="F314" s="4" t="s">
        <v>1578</v>
      </c>
      <c r="R314" s="10">
        <v>0.0002</v>
      </c>
      <c r="S314" s="10">
        <v>0.3050000071525574</v>
      </c>
      <c r="T314" s="4" t="s">
        <v>1549</v>
      </c>
      <c r="X314" s="5" t="s">
        <v>451</v>
      </c>
      <c r="Y314">
        <v>1</v>
      </c>
      <c r="Z314" s="4" t="s">
        <v>1580</v>
      </c>
      <c r="AA314" s="4" t="s">
        <v>1578</v>
      </c>
      <c r="AB314" s="10"/>
      <c r="AC314" s="10"/>
      <c r="AF314" s="11"/>
      <c r="AG314" s="11"/>
    </row>
    <row r="315" spans="1:33" ht="12.75">
      <c r="A315" s="4">
        <v>389</v>
      </c>
      <c r="B315" t="s">
        <v>452</v>
      </c>
      <c r="C315" s="7" t="s">
        <v>453</v>
      </c>
      <c r="D315" s="4" t="s">
        <v>1578</v>
      </c>
      <c r="F315" s="4" t="s">
        <v>1578</v>
      </c>
      <c r="G315" s="4" t="s">
        <v>1578</v>
      </c>
      <c r="I315" s="4" t="s">
        <v>1578</v>
      </c>
      <c r="K315" s="4" t="s">
        <v>1578</v>
      </c>
      <c r="M315" s="4" t="s">
        <v>1578</v>
      </c>
      <c r="R315" s="10">
        <v>0</v>
      </c>
      <c r="S315" s="10">
        <v>11.0008</v>
      </c>
      <c r="T315" s="4" t="s">
        <v>1549</v>
      </c>
      <c r="X315" s="5" t="s">
        <v>454</v>
      </c>
      <c r="Y315">
        <v>1</v>
      </c>
      <c r="Z315" s="4" t="s">
        <v>1580</v>
      </c>
      <c r="AA315" s="4" t="s">
        <v>1578</v>
      </c>
      <c r="AB315" s="10"/>
      <c r="AC315" s="10"/>
      <c r="AF315" s="11"/>
      <c r="AG315" s="11"/>
    </row>
    <row r="316" spans="1:33" ht="12.75">
      <c r="A316" s="4">
        <v>390</v>
      </c>
      <c r="B316" t="s">
        <v>455</v>
      </c>
      <c r="C316" s="7" t="s">
        <v>456</v>
      </c>
      <c r="M316" s="4" t="s">
        <v>1578</v>
      </c>
      <c r="R316" s="10"/>
      <c r="S316" s="10"/>
      <c r="X316" s="5">
        <v>36</v>
      </c>
      <c r="Z316" s="4" t="s">
        <v>1580</v>
      </c>
      <c r="AA316" s="4" t="s">
        <v>1580</v>
      </c>
      <c r="AB316" s="10"/>
      <c r="AC316" s="10"/>
      <c r="AF316" s="11"/>
      <c r="AG316" s="11"/>
    </row>
    <row r="317" spans="1:33" ht="12.75">
      <c r="A317" s="4">
        <v>391</v>
      </c>
      <c r="B317" t="s">
        <v>457</v>
      </c>
      <c r="C317" s="7" t="s">
        <v>458</v>
      </c>
      <c r="D317" s="4" t="s">
        <v>1578</v>
      </c>
      <c r="E317" s="4" t="s">
        <v>1578</v>
      </c>
      <c r="F317" s="4" t="s">
        <v>1578</v>
      </c>
      <c r="G317" s="4" t="s">
        <v>1578</v>
      </c>
      <c r="H317" s="4" t="s">
        <v>1578</v>
      </c>
      <c r="I317" s="4" t="s">
        <v>1578</v>
      </c>
      <c r="J317" s="4" t="s">
        <v>1578</v>
      </c>
      <c r="K317" s="4" t="s">
        <v>1578</v>
      </c>
      <c r="M317" s="4" t="s">
        <v>1578</v>
      </c>
      <c r="R317" s="10">
        <v>0</v>
      </c>
      <c r="S317" s="10">
        <v>1920.7675</v>
      </c>
      <c r="T317" s="4" t="s">
        <v>1549</v>
      </c>
      <c r="U317" s="4">
        <v>0.019999999552965164</v>
      </c>
      <c r="V317" s="4">
        <v>29.540000915527344</v>
      </c>
      <c r="W317" s="4" t="s">
        <v>1550</v>
      </c>
      <c r="X317" s="5" t="s">
        <v>459</v>
      </c>
      <c r="Y317">
        <v>1</v>
      </c>
      <c r="Z317" s="4" t="s">
        <v>1578</v>
      </c>
      <c r="AA317" s="4" t="s">
        <v>1578</v>
      </c>
      <c r="AB317" s="10"/>
      <c r="AC317" s="10"/>
      <c r="AF317" s="11"/>
      <c r="AG317" s="11"/>
    </row>
    <row r="318" spans="1:33" ht="12.75">
      <c r="A318" s="4">
        <v>392</v>
      </c>
      <c r="B318" t="s">
        <v>460</v>
      </c>
      <c r="D318" s="4" t="s">
        <v>1578</v>
      </c>
      <c r="E318" s="4" t="s">
        <v>1578</v>
      </c>
      <c r="R318" s="10">
        <v>22.68</v>
      </c>
      <c r="S318" s="10">
        <v>134.64</v>
      </c>
      <c r="T318" s="4" t="s">
        <v>1549</v>
      </c>
      <c r="X318" s="5">
        <v>34</v>
      </c>
      <c r="Z318" s="4" t="s">
        <v>1580</v>
      </c>
      <c r="AA318" s="4" t="s">
        <v>1578</v>
      </c>
      <c r="AB318" s="10"/>
      <c r="AC318" s="10"/>
      <c r="AF318" s="11"/>
      <c r="AG318" s="11"/>
    </row>
    <row r="319" spans="1:33" ht="12.75">
      <c r="A319" s="4">
        <v>393</v>
      </c>
      <c r="B319" t="s">
        <v>461</v>
      </c>
      <c r="C319" s="7" t="s">
        <v>462</v>
      </c>
      <c r="D319" s="4" t="s">
        <v>1578</v>
      </c>
      <c r="E319" s="4" t="s">
        <v>1578</v>
      </c>
      <c r="F319" s="4" t="s">
        <v>1578</v>
      </c>
      <c r="G319" s="4" t="s">
        <v>1578</v>
      </c>
      <c r="H319" s="4" t="s">
        <v>1578</v>
      </c>
      <c r="I319" s="4" t="s">
        <v>1578</v>
      </c>
      <c r="J319" s="4" t="s">
        <v>1578</v>
      </c>
      <c r="M319" s="4" t="s">
        <v>1578</v>
      </c>
      <c r="R319" s="10">
        <v>0</v>
      </c>
      <c r="S319" s="10">
        <v>156.3805</v>
      </c>
      <c r="T319" s="4" t="s">
        <v>1549</v>
      </c>
      <c r="X319" s="5" t="s">
        <v>463</v>
      </c>
      <c r="Y319">
        <v>1</v>
      </c>
      <c r="Z319" s="4" t="s">
        <v>1580</v>
      </c>
      <c r="AA319" s="4" t="s">
        <v>1578</v>
      </c>
      <c r="AB319" s="10"/>
      <c r="AC319" s="10"/>
      <c r="AF319" s="11"/>
      <c r="AG319" s="11"/>
    </row>
    <row r="320" spans="1:33" ht="12.75">
      <c r="A320" s="4">
        <v>394</v>
      </c>
      <c r="B320" t="s">
        <v>464</v>
      </c>
      <c r="C320" s="7" t="s">
        <v>465</v>
      </c>
      <c r="D320" s="4" t="s">
        <v>1578</v>
      </c>
      <c r="E320" s="4" t="s">
        <v>1578</v>
      </c>
      <c r="M320" s="4" t="s">
        <v>1578</v>
      </c>
      <c r="R320" s="10"/>
      <c r="S320" s="10"/>
      <c r="X320" s="5">
        <v>24</v>
      </c>
      <c r="Z320" s="4" t="s">
        <v>1580</v>
      </c>
      <c r="AA320" s="4" t="s">
        <v>1580</v>
      </c>
      <c r="AB320" s="10"/>
      <c r="AC320" s="10"/>
      <c r="AF320" s="11"/>
      <c r="AG320" s="11"/>
    </row>
    <row r="321" spans="1:33" ht="12.75">
      <c r="A321" s="4">
        <v>395</v>
      </c>
      <c r="B321" t="s">
        <v>466</v>
      </c>
      <c r="C321" s="7" t="s">
        <v>467</v>
      </c>
      <c r="F321" s="4" t="s">
        <v>1578</v>
      </c>
      <c r="N321" s="4" t="s">
        <v>1578</v>
      </c>
      <c r="R321" s="10">
        <v>0.008971810340881348</v>
      </c>
      <c r="S321" s="10">
        <v>1.1301302909851074</v>
      </c>
      <c r="T321" s="4" t="s">
        <v>1549</v>
      </c>
      <c r="X321" s="5" t="s">
        <v>468</v>
      </c>
      <c r="Y321">
        <v>1</v>
      </c>
      <c r="Z321" s="4" t="s">
        <v>1580</v>
      </c>
      <c r="AA321" s="4" t="s">
        <v>1578</v>
      </c>
      <c r="AB321" s="10"/>
      <c r="AC321" s="10"/>
      <c r="AF321" s="11"/>
      <c r="AG321" s="11"/>
    </row>
    <row r="322" spans="1:33" ht="12.75">
      <c r="A322" s="4">
        <v>396</v>
      </c>
      <c r="B322" t="s">
        <v>469</v>
      </c>
      <c r="C322" s="7" t="s">
        <v>470</v>
      </c>
      <c r="D322" s="4" t="s">
        <v>1578</v>
      </c>
      <c r="F322" s="4" t="s">
        <v>1578</v>
      </c>
      <c r="R322" s="10">
        <v>0.003000000026077032</v>
      </c>
      <c r="S322" s="10">
        <v>6.856818675994873</v>
      </c>
      <c r="T322" s="4" t="s">
        <v>1549</v>
      </c>
      <c r="X322" s="5" t="s">
        <v>471</v>
      </c>
      <c r="Y322">
        <v>1</v>
      </c>
      <c r="Z322" s="4" t="s">
        <v>1580</v>
      </c>
      <c r="AA322" s="4" t="s">
        <v>1578</v>
      </c>
      <c r="AB322" s="10"/>
      <c r="AC322" s="10"/>
      <c r="AF322" s="11"/>
      <c r="AG322" s="11"/>
    </row>
    <row r="323" spans="1:33" ht="12.75">
      <c r="A323" s="4">
        <v>399</v>
      </c>
      <c r="B323" t="s">
        <v>472</v>
      </c>
      <c r="C323" s="7" t="s">
        <v>473</v>
      </c>
      <c r="D323" s="4" t="s">
        <v>1578</v>
      </c>
      <c r="F323" s="4" t="s">
        <v>1578</v>
      </c>
      <c r="R323" s="10">
        <v>0.008999999612569809</v>
      </c>
      <c r="S323" s="10">
        <v>30.31631851196289</v>
      </c>
      <c r="T323" s="4" t="s">
        <v>1549</v>
      </c>
      <c r="X323" s="12">
        <v>9115166193</v>
      </c>
      <c r="Y323">
        <v>1</v>
      </c>
      <c r="Z323" s="4" t="s">
        <v>1580</v>
      </c>
      <c r="AA323" s="4" t="s">
        <v>1578</v>
      </c>
      <c r="AB323" s="10"/>
      <c r="AC323" s="10"/>
      <c r="AF323" s="11"/>
      <c r="AG323" s="11"/>
    </row>
    <row r="324" spans="1:33" ht="12.75">
      <c r="A324" s="4">
        <v>400</v>
      </c>
      <c r="B324" t="s">
        <v>474</v>
      </c>
      <c r="C324" s="7" t="s">
        <v>475</v>
      </c>
      <c r="D324" s="4" t="s">
        <v>1578</v>
      </c>
      <c r="F324" s="4" t="s">
        <v>1578</v>
      </c>
      <c r="R324" s="10">
        <v>0</v>
      </c>
      <c r="S324" s="10">
        <v>1.218000054359436</v>
      </c>
      <c r="T324" s="4" t="s">
        <v>1549</v>
      </c>
      <c r="X324" s="5" t="s">
        <v>476</v>
      </c>
      <c r="Y324">
        <v>1</v>
      </c>
      <c r="Z324" s="4" t="s">
        <v>1580</v>
      </c>
      <c r="AA324" s="4" t="s">
        <v>1578</v>
      </c>
      <c r="AB324" s="10"/>
      <c r="AC324" s="10"/>
      <c r="AF324" s="11"/>
      <c r="AG324" s="11"/>
    </row>
    <row r="325" spans="1:33" ht="12.75">
      <c r="A325" s="4">
        <v>401</v>
      </c>
      <c r="B325" t="s">
        <v>477</v>
      </c>
      <c r="C325" s="7" t="s">
        <v>478</v>
      </c>
      <c r="E325" s="4" t="s">
        <v>1578</v>
      </c>
      <c r="M325" s="4" t="s">
        <v>1578</v>
      </c>
      <c r="R325" s="10"/>
      <c r="S325" s="10"/>
      <c r="X325" s="12">
        <v>24190</v>
      </c>
      <c r="Y325">
        <v>1</v>
      </c>
      <c r="Z325" s="4" t="s">
        <v>1578</v>
      </c>
      <c r="AA325" s="4" t="s">
        <v>1580</v>
      </c>
      <c r="AB325" s="10"/>
      <c r="AC325" s="10"/>
      <c r="AF325" s="11"/>
      <c r="AG325" s="11"/>
    </row>
    <row r="326" spans="1:33" ht="12.75">
      <c r="A326" s="4">
        <v>402</v>
      </c>
      <c r="B326" t="s">
        <v>479</v>
      </c>
      <c r="C326" s="7" t="s">
        <v>480</v>
      </c>
      <c r="D326" s="4" t="s">
        <v>1578</v>
      </c>
      <c r="F326" s="4" t="s">
        <v>1578</v>
      </c>
      <c r="M326" s="4" t="s">
        <v>1578</v>
      </c>
      <c r="N326" s="4" t="s">
        <v>1578</v>
      </c>
      <c r="R326" s="10">
        <v>0.0003</v>
      </c>
      <c r="S326" s="10">
        <v>0.22599999606609344</v>
      </c>
      <c r="T326" s="4" t="s">
        <v>1549</v>
      </c>
      <c r="W326" s="4" t="s">
        <v>1550</v>
      </c>
      <c r="X326" s="5" t="s">
        <v>481</v>
      </c>
      <c r="Y326">
        <v>1</v>
      </c>
      <c r="Z326" s="4" t="s">
        <v>1578</v>
      </c>
      <c r="AA326" s="4" t="s">
        <v>1578</v>
      </c>
      <c r="AB326" s="10"/>
      <c r="AC326" s="10"/>
      <c r="AF326" s="11"/>
      <c r="AG326" s="11"/>
    </row>
    <row r="327" spans="1:33" ht="12.75">
      <c r="A327" s="4">
        <v>403</v>
      </c>
      <c r="B327" t="s">
        <v>482</v>
      </c>
      <c r="C327" s="7" t="s">
        <v>483</v>
      </c>
      <c r="D327" s="4" t="s">
        <v>1578</v>
      </c>
      <c r="F327" s="4" t="s">
        <v>1578</v>
      </c>
      <c r="R327" s="10">
        <v>0.00012800245895050466</v>
      </c>
      <c r="S327" s="10">
        <v>0.03237343952059746</v>
      </c>
      <c r="T327" s="4" t="s">
        <v>1549</v>
      </c>
      <c r="U327" s="4">
        <v>0.010379999876022339</v>
      </c>
      <c r="V327" s="4">
        <v>0.01735999993979931</v>
      </c>
      <c r="W327" s="4" t="s">
        <v>1550</v>
      </c>
      <c r="X327" s="5" t="s">
        <v>484</v>
      </c>
      <c r="Y327">
        <v>1</v>
      </c>
      <c r="AA327" s="4" t="s">
        <v>1578</v>
      </c>
      <c r="AB327" s="10"/>
      <c r="AC327" s="10"/>
      <c r="AF327" s="11"/>
      <c r="AG327" s="11"/>
    </row>
    <row r="328" spans="1:33" ht="12.75">
      <c r="A328" s="4">
        <v>404</v>
      </c>
      <c r="B328" t="s">
        <v>485</v>
      </c>
      <c r="C328" s="7" t="s">
        <v>486</v>
      </c>
      <c r="D328" s="4" t="s">
        <v>1578</v>
      </c>
      <c r="E328" s="4" t="s">
        <v>1578</v>
      </c>
      <c r="F328" s="4" t="s">
        <v>1578</v>
      </c>
      <c r="G328" s="4" t="s">
        <v>1578</v>
      </c>
      <c r="H328" s="4" t="s">
        <v>1578</v>
      </c>
      <c r="I328" s="4" t="s">
        <v>1578</v>
      </c>
      <c r="J328" s="4" t="s">
        <v>1578</v>
      </c>
      <c r="K328" s="4" t="s">
        <v>1578</v>
      </c>
      <c r="R328" s="10">
        <v>0</v>
      </c>
      <c r="S328" s="10">
        <v>26.8857</v>
      </c>
      <c r="T328" s="4" t="s">
        <v>1549</v>
      </c>
      <c r="W328" s="4" t="s">
        <v>1550</v>
      </c>
      <c r="X328" s="5" t="s">
        <v>487</v>
      </c>
      <c r="Y328">
        <v>1</v>
      </c>
      <c r="Z328" s="4" t="s">
        <v>1580</v>
      </c>
      <c r="AA328" s="4" t="s">
        <v>1578</v>
      </c>
      <c r="AB328" s="10"/>
      <c r="AC328" s="10"/>
      <c r="AF328" s="11"/>
      <c r="AG328" s="11"/>
    </row>
    <row r="329" spans="1:33" ht="12.75">
      <c r="A329" s="4">
        <v>405</v>
      </c>
      <c r="B329" t="s">
        <v>488</v>
      </c>
      <c r="C329" s="7" t="s">
        <v>489</v>
      </c>
      <c r="D329" s="4" t="s">
        <v>1578</v>
      </c>
      <c r="H329" s="4" t="s">
        <v>1578</v>
      </c>
      <c r="R329" s="10"/>
      <c r="S329" s="10"/>
      <c r="X329" s="5">
        <v>31</v>
      </c>
      <c r="Z329" s="4" t="s">
        <v>1580</v>
      </c>
      <c r="AA329" s="4" t="s">
        <v>1580</v>
      </c>
      <c r="AB329" s="10"/>
      <c r="AC329" s="10"/>
      <c r="AF329" s="11"/>
      <c r="AG329" s="11"/>
    </row>
    <row r="330" spans="1:33" ht="12.75">
      <c r="A330" s="4">
        <v>406</v>
      </c>
      <c r="B330" t="s">
        <v>490</v>
      </c>
      <c r="C330" s="7" t="s">
        <v>491</v>
      </c>
      <c r="D330" s="4" t="s">
        <v>1578</v>
      </c>
      <c r="E330" s="4" t="s">
        <v>1578</v>
      </c>
      <c r="F330" s="4" t="s">
        <v>1578</v>
      </c>
      <c r="G330" s="4" t="s">
        <v>1578</v>
      </c>
      <c r="H330" s="4" t="s">
        <v>1578</v>
      </c>
      <c r="I330" s="4" t="s">
        <v>1578</v>
      </c>
      <c r="J330" s="4" t="s">
        <v>1578</v>
      </c>
      <c r="K330" s="4" t="s">
        <v>1578</v>
      </c>
      <c r="R330" s="10">
        <v>0</v>
      </c>
      <c r="S330" s="10">
        <v>104.08031463623047</v>
      </c>
      <c r="T330" s="4" t="s">
        <v>1549</v>
      </c>
      <c r="U330" s="4">
        <v>0.0010000000474974513</v>
      </c>
      <c r="V330" s="4">
        <v>0.0010000000474974513</v>
      </c>
      <c r="W330" s="4" t="s">
        <v>1550</v>
      </c>
      <c r="X330" s="5" t="s">
        <v>492</v>
      </c>
      <c r="Y330">
        <v>1</v>
      </c>
      <c r="Z330" s="4" t="s">
        <v>1578</v>
      </c>
      <c r="AA330" s="4" t="s">
        <v>1578</v>
      </c>
      <c r="AB330" s="10"/>
      <c r="AC330" s="10"/>
      <c r="AF330" s="11"/>
      <c r="AG330" s="11"/>
    </row>
    <row r="331" spans="1:33" ht="12.75">
      <c r="A331" s="4">
        <v>407</v>
      </c>
      <c r="B331" t="s">
        <v>493</v>
      </c>
      <c r="C331" s="7" t="s">
        <v>494</v>
      </c>
      <c r="D331" s="4" t="s">
        <v>1578</v>
      </c>
      <c r="E331" s="4" t="s">
        <v>1578</v>
      </c>
      <c r="F331" s="4" t="s">
        <v>1578</v>
      </c>
      <c r="G331" s="4" t="s">
        <v>1578</v>
      </c>
      <c r="H331" s="4" t="s">
        <v>1578</v>
      </c>
      <c r="I331" s="4" t="s">
        <v>1578</v>
      </c>
      <c r="J331" s="4" t="s">
        <v>1578</v>
      </c>
      <c r="K331" s="4" t="s">
        <v>1578</v>
      </c>
      <c r="R331" s="10">
        <v>0</v>
      </c>
      <c r="S331" s="10">
        <v>201.64271545410156</v>
      </c>
      <c r="T331" s="4" t="s">
        <v>1549</v>
      </c>
      <c r="U331" s="4">
        <v>4.860000133514404</v>
      </c>
      <c r="V331" s="4">
        <v>7.340000152587891</v>
      </c>
      <c r="W331" s="4" t="s">
        <v>1550</v>
      </c>
      <c r="X331" s="5" t="s">
        <v>495</v>
      </c>
      <c r="Y331">
        <v>1</v>
      </c>
      <c r="Z331" s="4" t="s">
        <v>1578</v>
      </c>
      <c r="AA331" s="4" t="s">
        <v>1578</v>
      </c>
      <c r="AB331" s="10"/>
      <c r="AC331" s="10"/>
      <c r="AF331" s="11"/>
      <c r="AG331" s="11"/>
    </row>
    <row r="332" spans="1:33" ht="12.75">
      <c r="A332" s="4">
        <v>408</v>
      </c>
      <c r="B332" t="s">
        <v>496</v>
      </c>
      <c r="C332" s="7" t="s">
        <v>497</v>
      </c>
      <c r="D332" s="4" t="s">
        <v>1578</v>
      </c>
      <c r="E332" s="4" t="s">
        <v>1578</v>
      </c>
      <c r="H332" s="4" t="s">
        <v>1578</v>
      </c>
      <c r="R332" s="10"/>
      <c r="S332" s="10"/>
      <c r="X332" s="5" t="s">
        <v>498</v>
      </c>
      <c r="Z332" s="4" t="s">
        <v>1580</v>
      </c>
      <c r="AA332" s="4" t="s">
        <v>1580</v>
      </c>
      <c r="AB332" s="10"/>
      <c r="AC332" s="10"/>
      <c r="AF332" s="11"/>
      <c r="AG332" s="11"/>
    </row>
    <row r="333" spans="1:33" ht="12.75">
      <c r="A333" s="4">
        <v>409</v>
      </c>
      <c r="B333" t="s">
        <v>499</v>
      </c>
      <c r="C333" s="7" t="s">
        <v>500</v>
      </c>
      <c r="D333" s="4" t="s">
        <v>1578</v>
      </c>
      <c r="H333" s="4" t="s">
        <v>1578</v>
      </c>
      <c r="R333" s="10"/>
      <c r="S333" s="10"/>
      <c r="U333" s="4">
        <v>1.2799999713897705</v>
      </c>
      <c r="V333" s="4">
        <v>1.7899999618530273</v>
      </c>
      <c r="W333" s="4" t="s">
        <v>1550</v>
      </c>
      <c r="X333" s="12">
        <v>31184</v>
      </c>
      <c r="Y333">
        <v>1</v>
      </c>
      <c r="Z333" s="4" t="s">
        <v>1578</v>
      </c>
      <c r="AA333" s="4" t="s">
        <v>1580</v>
      </c>
      <c r="AB333" s="10"/>
      <c r="AC333" s="10"/>
      <c r="AF333" s="11"/>
      <c r="AG333" s="11"/>
    </row>
    <row r="334" spans="1:33" ht="12.75">
      <c r="A334" s="4">
        <v>410</v>
      </c>
      <c r="B334" t="s">
        <v>501</v>
      </c>
      <c r="C334" s="7" t="s">
        <v>502</v>
      </c>
      <c r="D334" s="4" t="s">
        <v>1578</v>
      </c>
      <c r="F334" s="4" t="s">
        <v>1578</v>
      </c>
      <c r="H334" s="4" t="s">
        <v>1578</v>
      </c>
      <c r="R334" s="10">
        <v>0</v>
      </c>
      <c r="S334" s="10">
        <v>1.2765</v>
      </c>
      <c r="T334" s="4" t="s">
        <v>1549</v>
      </c>
      <c r="U334" s="4">
        <v>0.09000000357627869</v>
      </c>
      <c r="V334" s="4">
        <v>4.150000095367432</v>
      </c>
      <c r="W334" s="4" t="s">
        <v>1550</v>
      </c>
      <c r="X334" s="5" t="s">
        <v>503</v>
      </c>
      <c r="Y334">
        <v>1</v>
      </c>
      <c r="Z334" s="4" t="s">
        <v>1578</v>
      </c>
      <c r="AA334" s="4" t="s">
        <v>1578</v>
      </c>
      <c r="AB334" s="10"/>
      <c r="AC334" s="10"/>
      <c r="AF334" s="11"/>
      <c r="AG334" s="11"/>
    </row>
    <row r="335" spans="1:33" ht="12.75">
      <c r="A335" s="4">
        <v>411</v>
      </c>
      <c r="B335" t="s">
        <v>504</v>
      </c>
      <c r="C335" s="7" t="s">
        <v>505</v>
      </c>
      <c r="D335" s="4" t="s">
        <v>1578</v>
      </c>
      <c r="F335" s="4" t="s">
        <v>1578</v>
      </c>
      <c r="R335" s="10">
        <v>0</v>
      </c>
      <c r="S335" s="10">
        <v>0.013393514789640903</v>
      </c>
      <c r="T335" s="4" t="s">
        <v>1549</v>
      </c>
      <c r="X335" s="5" t="s">
        <v>506</v>
      </c>
      <c r="Y335">
        <v>1</v>
      </c>
      <c r="Z335" s="4" t="s">
        <v>1580</v>
      </c>
      <c r="AA335" s="4" t="s">
        <v>1578</v>
      </c>
      <c r="AB335" s="10"/>
      <c r="AC335" s="10"/>
      <c r="AF335" s="11"/>
      <c r="AG335" s="11"/>
    </row>
    <row r="336" spans="1:33" ht="12.75">
      <c r="A336" s="4">
        <v>412</v>
      </c>
      <c r="B336" t="s">
        <v>507</v>
      </c>
      <c r="C336" s="7" t="s">
        <v>508</v>
      </c>
      <c r="D336" s="4" t="s">
        <v>1578</v>
      </c>
      <c r="F336" s="4" t="s">
        <v>1578</v>
      </c>
      <c r="M336" s="4" t="s">
        <v>1578</v>
      </c>
      <c r="R336" s="10">
        <v>0.00016420951578766108</v>
      </c>
      <c r="S336" s="10">
        <v>0.22699999809265137</v>
      </c>
      <c r="T336" s="4" t="s">
        <v>1549</v>
      </c>
      <c r="X336" s="5" t="s">
        <v>509</v>
      </c>
      <c r="Y336">
        <v>1</v>
      </c>
      <c r="Z336" s="4" t="s">
        <v>1580</v>
      </c>
      <c r="AA336" s="4" t="s">
        <v>1578</v>
      </c>
      <c r="AB336" s="10"/>
      <c r="AC336" s="10"/>
      <c r="AF336" s="11"/>
      <c r="AG336" s="11"/>
    </row>
    <row r="337" spans="1:33" ht="12.75">
      <c r="A337" s="4">
        <v>413</v>
      </c>
      <c r="B337" t="s">
        <v>510</v>
      </c>
      <c r="C337" s="7" t="s">
        <v>511</v>
      </c>
      <c r="D337" s="4" t="s">
        <v>1578</v>
      </c>
      <c r="F337" s="4" t="s">
        <v>1578</v>
      </c>
      <c r="G337" s="4" t="s">
        <v>1578</v>
      </c>
      <c r="M337" s="4" t="s">
        <v>1578</v>
      </c>
      <c r="R337" s="10">
        <v>0.0001300051953876391</v>
      </c>
      <c r="S337" s="10">
        <v>0.14184999465942383</v>
      </c>
      <c r="T337" s="4" t="s">
        <v>1549</v>
      </c>
      <c r="U337" s="4">
        <v>0.0049299998208880424</v>
      </c>
      <c r="V337" s="4">
        <v>0.00949000008404255</v>
      </c>
      <c r="W337" s="4" t="s">
        <v>1550</v>
      </c>
      <c r="X337" s="5" t="s">
        <v>512</v>
      </c>
      <c r="Y337">
        <v>1</v>
      </c>
      <c r="AA337" s="4" t="s">
        <v>1578</v>
      </c>
      <c r="AB337" s="10"/>
      <c r="AC337" s="10"/>
      <c r="AF337" s="11"/>
      <c r="AG337" s="11"/>
    </row>
    <row r="338" spans="1:33" ht="12.75">
      <c r="A338" s="4">
        <v>414</v>
      </c>
      <c r="B338" t="s">
        <v>513</v>
      </c>
      <c r="C338" s="7" t="s">
        <v>514</v>
      </c>
      <c r="D338" s="4" t="s">
        <v>1578</v>
      </c>
      <c r="F338" s="4" t="s">
        <v>1578</v>
      </c>
      <c r="G338" s="4" t="s">
        <v>1578</v>
      </c>
      <c r="R338" s="10">
        <v>0</v>
      </c>
      <c r="S338" s="10">
        <v>3.9</v>
      </c>
      <c r="T338" s="4" t="s">
        <v>1549</v>
      </c>
      <c r="X338" s="5" t="s">
        <v>515</v>
      </c>
      <c r="Y338">
        <v>1</v>
      </c>
      <c r="Z338" s="4" t="s">
        <v>1580</v>
      </c>
      <c r="AA338" s="4" t="s">
        <v>1578</v>
      </c>
      <c r="AB338" s="10"/>
      <c r="AC338" s="10"/>
      <c r="AF338" s="11"/>
      <c r="AG338" s="11"/>
    </row>
    <row r="339" spans="1:33" ht="12.75">
      <c r="A339" s="4">
        <v>415</v>
      </c>
      <c r="B339" t="s">
        <v>516</v>
      </c>
      <c r="C339" s="7" t="s">
        <v>517</v>
      </c>
      <c r="D339" s="4" t="s">
        <v>1578</v>
      </c>
      <c r="F339" s="4" t="s">
        <v>1578</v>
      </c>
      <c r="G339" s="4" t="s">
        <v>1578</v>
      </c>
      <c r="H339" s="4" t="s">
        <v>1578</v>
      </c>
      <c r="I339" s="4" t="s">
        <v>1578</v>
      </c>
      <c r="K339" s="4" t="s">
        <v>1578</v>
      </c>
      <c r="R339" s="10">
        <v>0</v>
      </c>
      <c r="S339" s="10">
        <v>70.83631896972656</v>
      </c>
      <c r="T339" s="4" t="s">
        <v>1549</v>
      </c>
      <c r="U339" s="4">
        <v>0.10000000149011612</v>
      </c>
      <c r="V339" s="4">
        <v>238</v>
      </c>
      <c r="W339" s="4" t="s">
        <v>1550</v>
      </c>
      <c r="X339" s="5" t="s">
        <v>518</v>
      </c>
      <c r="Y339">
        <v>1</v>
      </c>
      <c r="Z339" s="4" t="s">
        <v>1578</v>
      </c>
      <c r="AA339" s="4" t="s">
        <v>1578</v>
      </c>
      <c r="AB339" s="10"/>
      <c r="AC339" s="10"/>
      <c r="AF339" s="11"/>
      <c r="AG339" s="11"/>
    </row>
    <row r="340" spans="1:33" ht="12.75">
      <c r="A340" s="4">
        <v>416</v>
      </c>
      <c r="B340" t="s">
        <v>519</v>
      </c>
      <c r="C340" s="7" t="s">
        <v>520</v>
      </c>
      <c r="D340" s="4" t="s">
        <v>1578</v>
      </c>
      <c r="R340" s="10"/>
      <c r="S340" s="10"/>
      <c r="X340" s="5" t="s">
        <v>1583</v>
      </c>
      <c r="Z340" s="4" t="s">
        <v>1580</v>
      </c>
      <c r="AA340" s="4" t="s">
        <v>1580</v>
      </c>
      <c r="AB340" s="10"/>
      <c r="AC340" s="10"/>
      <c r="AF340" s="11"/>
      <c r="AG340" s="11"/>
    </row>
    <row r="341" spans="1:33" ht="12.75">
      <c r="A341" s="4">
        <v>417</v>
      </c>
      <c r="B341" t="s">
        <v>521</v>
      </c>
      <c r="C341" s="7" t="s">
        <v>522</v>
      </c>
      <c r="D341" s="4" t="s">
        <v>1578</v>
      </c>
      <c r="E341" s="4" t="s">
        <v>1578</v>
      </c>
      <c r="F341" s="4" t="s">
        <v>1578</v>
      </c>
      <c r="G341" s="4" t="s">
        <v>1578</v>
      </c>
      <c r="H341" s="4" t="s">
        <v>1578</v>
      </c>
      <c r="I341" s="4" t="s">
        <v>1578</v>
      </c>
      <c r="J341" s="4" t="s">
        <v>1578</v>
      </c>
      <c r="K341" s="4" t="s">
        <v>1578</v>
      </c>
      <c r="M341" s="4" t="s">
        <v>1578</v>
      </c>
      <c r="R341" s="10">
        <v>0</v>
      </c>
      <c r="S341" s="10">
        <v>300.0255432128906</v>
      </c>
      <c r="T341" s="4" t="s">
        <v>1549</v>
      </c>
      <c r="U341" s="4">
        <v>0.30000001192092896</v>
      </c>
      <c r="V341" s="4">
        <v>3.859999895095825</v>
      </c>
      <c r="W341" s="4" t="s">
        <v>1550</v>
      </c>
      <c r="X341" s="5" t="s">
        <v>523</v>
      </c>
      <c r="Y341">
        <v>1</v>
      </c>
      <c r="Z341" s="4" t="s">
        <v>1578</v>
      </c>
      <c r="AA341" s="4" t="s">
        <v>1578</v>
      </c>
      <c r="AB341" s="10"/>
      <c r="AC341" s="10"/>
      <c r="AF341" s="11"/>
      <c r="AG341" s="11"/>
    </row>
    <row r="342" spans="1:33" ht="12.75">
      <c r="A342" s="4">
        <v>418</v>
      </c>
      <c r="B342" t="s">
        <v>524</v>
      </c>
      <c r="C342" s="7" t="s">
        <v>525</v>
      </c>
      <c r="D342" s="4" t="s">
        <v>1578</v>
      </c>
      <c r="F342" s="4" t="s">
        <v>1578</v>
      </c>
      <c r="R342" s="10"/>
      <c r="S342" s="10"/>
      <c r="X342" s="5">
        <v>8</v>
      </c>
      <c r="Z342" s="4" t="s">
        <v>1580</v>
      </c>
      <c r="AA342" s="4" t="s">
        <v>1580</v>
      </c>
      <c r="AB342" s="10"/>
      <c r="AC342" s="10"/>
      <c r="AF342" s="11"/>
      <c r="AG342" s="11"/>
    </row>
    <row r="343" spans="1:33" ht="12.75">
      <c r="A343" s="4">
        <v>419</v>
      </c>
      <c r="B343" t="s">
        <v>526</v>
      </c>
      <c r="C343" s="7" t="s">
        <v>527</v>
      </c>
      <c r="D343" s="4" t="s">
        <v>1578</v>
      </c>
      <c r="E343" s="4" t="s">
        <v>1578</v>
      </c>
      <c r="F343" s="4" t="s">
        <v>1578</v>
      </c>
      <c r="G343" s="4" t="s">
        <v>1578</v>
      </c>
      <c r="H343" s="4" t="s">
        <v>1578</v>
      </c>
      <c r="I343" s="4" t="s">
        <v>1578</v>
      </c>
      <c r="J343" s="4" t="s">
        <v>1578</v>
      </c>
      <c r="K343" s="4" t="s">
        <v>1578</v>
      </c>
      <c r="R343" s="10">
        <v>0</v>
      </c>
      <c r="S343" s="10">
        <v>64.03573608398438</v>
      </c>
      <c r="T343" s="4" t="s">
        <v>1549</v>
      </c>
      <c r="U343" s="4">
        <v>0.03999999910593033</v>
      </c>
      <c r="V343" s="4">
        <v>1.8300000429153442</v>
      </c>
      <c r="W343" s="4" t="s">
        <v>1550</v>
      </c>
      <c r="X343" s="5" t="s">
        <v>528</v>
      </c>
      <c r="Y343">
        <v>1</v>
      </c>
      <c r="Z343" s="4" t="s">
        <v>1578</v>
      </c>
      <c r="AA343" s="4" t="s">
        <v>1578</v>
      </c>
      <c r="AB343" s="10"/>
      <c r="AC343" s="10"/>
      <c r="AF343" s="11"/>
      <c r="AG343" s="11"/>
    </row>
    <row r="344" spans="1:33" ht="12.75">
      <c r="A344" s="4">
        <v>420</v>
      </c>
      <c r="B344" t="s">
        <v>529</v>
      </c>
      <c r="C344" s="7" t="s">
        <v>530</v>
      </c>
      <c r="D344" s="4" t="s">
        <v>1578</v>
      </c>
      <c r="F344" s="4" t="s">
        <v>1578</v>
      </c>
      <c r="R344" s="10">
        <v>1.9262506611994468E-05</v>
      </c>
      <c r="S344" s="10">
        <v>0.034548237919807434</v>
      </c>
      <c r="T344" s="4" t="s">
        <v>1549</v>
      </c>
      <c r="U344" s="4">
        <v>0.021250000223517418</v>
      </c>
      <c r="V344" s="4">
        <v>0.026149999350309372</v>
      </c>
      <c r="W344" s="4" t="s">
        <v>1550</v>
      </c>
      <c r="X344" s="5" t="s">
        <v>484</v>
      </c>
      <c r="Y344">
        <v>1</v>
      </c>
      <c r="AA344" s="4" t="s">
        <v>1578</v>
      </c>
      <c r="AB344" s="10"/>
      <c r="AC344" s="10"/>
      <c r="AF344" s="11"/>
      <c r="AG344" s="11"/>
    </row>
    <row r="345" spans="1:33" ht="12.75">
      <c r="A345" s="4">
        <v>421</v>
      </c>
      <c r="B345" t="s">
        <v>531</v>
      </c>
      <c r="M345" s="4" t="s">
        <v>1578</v>
      </c>
      <c r="R345" s="10"/>
      <c r="S345" s="10"/>
      <c r="X345" s="5">
        <v>35</v>
      </c>
      <c r="Z345" s="4" t="s">
        <v>1580</v>
      </c>
      <c r="AA345" s="4" t="s">
        <v>1580</v>
      </c>
      <c r="AB345" s="10"/>
      <c r="AC345" s="10"/>
      <c r="AF345" s="11"/>
      <c r="AG345" s="11"/>
    </row>
    <row r="346" spans="1:33" ht="12.75">
      <c r="A346" s="4">
        <v>422</v>
      </c>
      <c r="B346" t="s">
        <v>532</v>
      </c>
      <c r="C346" s="7" t="s">
        <v>533</v>
      </c>
      <c r="D346" s="4" t="s">
        <v>1578</v>
      </c>
      <c r="E346" s="4" t="s">
        <v>1578</v>
      </c>
      <c r="F346" s="4" t="s">
        <v>1578</v>
      </c>
      <c r="G346" s="4" t="s">
        <v>1578</v>
      </c>
      <c r="H346" s="4" t="s">
        <v>1578</v>
      </c>
      <c r="I346" s="4" t="s">
        <v>1578</v>
      </c>
      <c r="J346" s="4" t="s">
        <v>1578</v>
      </c>
      <c r="K346" s="4" t="s">
        <v>1578</v>
      </c>
      <c r="M346" s="4" t="s">
        <v>1578</v>
      </c>
      <c r="R346" s="10">
        <v>0</v>
      </c>
      <c r="S346" s="10">
        <v>108.02935791015625</v>
      </c>
      <c r="T346" s="4" t="s">
        <v>1549</v>
      </c>
      <c r="U346" s="4">
        <v>0.17000000178813934</v>
      </c>
      <c r="V346" s="4">
        <v>2.9800000190734863</v>
      </c>
      <c r="W346" s="4" t="s">
        <v>1550</v>
      </c>
      <c r="X346" s="5" t="s">
        <v>534</v>
      </c>
      <c r="Y346">
        <v>1</v>
      </c>
      <c r="Z346" s="4" t="s">
        <v>1578</v>
      </c>
      <c r="AA346" s="4" t="s">
        <v>1578</v>
      </c>
      <c r="AB346" s="10"/>
      <c r="AC346" s="10"/>
      <c r="AF346" s="11"/>
      <c r="AG346" s="11"/>
    </row>
    <row r="347" spans="1:33" ht="12.75">
      <c r="A347" s="4">
        <v>423</v>
      </c>
      <c r="B347" t="s">
        <v>535</v>
      </c>
      <c r="C347" s="7" t="s">
        <v>536</v>
      </c>
      <c r="D347" s="4" t="s">
        <v>1578</v>
      </c>
      <c r="E347" s="4" t="s">
        <v>1578</v>
      </c>
      <c r="F347" s="4" t="s">
        <v>1578</v>
      </c>
      <c r="G347" s="4" t="s">
        <v>1578</v>
      </c>
      <c r="H347" s="4" t="s">
        <v>1578</v>
      </c>
      <c r="I347" s="4" t="s">
        <v>1578</v>
      </c>
      <c r="J347" s="4" t="s">
        <v>1578</v>
      </c>
      <c r="K347" s="4" t="s">
        <v>1578</v>
      </c>
      <c r="M347" s="4" t="s">
        <v>1578</v>
      </c>
      <c r="R347" s="10">
        <v>0</v>
      </c>
      <c r="S347" s="10">
        <v>58.8207</v>
      </c>
      <c r="T347" s="4" t="s">
        <v>1549</v>
      </c>
      <c r="U347" s="4">
        <v>0.009999999776482582</v>
      </c>
      <c r="V347" s="4">
        <v>5.670000076293945</v>
      </c>
      <c r="W347" s="4" t="s">
        <v>1550</v>
      </c>
      <c r="X347" s="5" t="s">
        <v>537</v>
      </c>
      <c r="Y347">
        <v>1</v>
      </c>
      <c r="Z347" s="4" t="s">
        <v>1578</v>
      </c>
      <c r="AA347" s="4" t="s">
        <v>1578</v>
      </c>
      <c r="AB347" s="10"/>
      <c r="AC347" s="10"/>
      <c r="AF347" s="11"/>
      <c r="AG347" s="11"/>
    </row>
    <row r="348" spans="1:33" ht="12.75">
      <c r="A348" s="4">
        <v>424</v>
      </c>
      <c r="B348" t="s">
        <v>538</v>
      </c>
      <c r="C348" s="7" t="s">
        <v>539</v>
      </c>
      <c r="D348" s="4" t="s">
        <v>1578</v>
      </c>
      <c r="E348" s="4" t="s">
        <v>1578</v>
      </c>
      <c r="F348" s="4" t="s">
        <v>1578</v>
      </c>
      <c r="G348" s="4" t="s">
        <v>1578</v>
      </c>
      <c r="H348" s="4" t="s">
        <v>1578</v>
      </c>
      <c r="I348" s="4" t="s">
        <v>1578</v>
      </c>
      <c r="J348" s="4" t="s">
        <v>1578</v>
      </c>
      <c r="K348" s="4" t="s">
        <v>1578</v>
      </c>
      <c r="M348" s="4" t="s">
        <v>1578</v>
      </c>
      <c r="R348" s="10">
        <v>0</v>
      </c>
      <c r="S348" s="10">
        <v>68.38377380371094</v>
      </c>
      <c r="T348" s="4" t="s">
        <v>1549</v>
      </c>
      <c r="U348" s="4">
        <v>0.33000001311302185</v>
      </c>
      <c r="V348" s="4">
        <v>1.4299999475479126</v>
      </c>
      <c r="W348" s="4" t="s">
        <v>1550</v>
      </c>
      <c r="X348" s="5" t="s">
        <v>540</v>
      </c>
      <c r="Y348">
        <v>1</v>
      </c>
      <c r="Z348" s="4" t="s">
        <v>1578</v>
      </c>
      <c r="AA348" s="4" t="s">
        <v>1578</v>
      </c>
      <c r="AB348" s="10"/>
      <c r="AC348" s="10"/>
      <c r="AF348" s="11"/>
      <c r="AG348" s="11"/>
    </row>
    <row r="349" spans="1:33" ht="12.75">
      <c r="A349" s="4">
        <v>425</v>
      </c>
      <c r="B349" t="s">
        <v>541</v>
      </c>
      <c r="C349" s="7" t="s">
        <v>542</v>
      </c>
      <c r="D349" s="4" t="s">
        <v>1578</v>
      </c>
      <c r="E349" s="4" t="s">
        <v>1578</v>
      </c>
      <c r="M349" s="4" t="s">
        <v>1578</v>
      </c>
      <c r="R349" s="10"/>
      <c r="S349" s="10"/>
      <c r="X349" s="5">
        <v>24</v>
      </c>
      <c r="Z349" s="4" t="s">
        <v>1580</v>
      </c>
      <c r="AA349" s="4" t="s">
        <v>1580</v>
      </c>
      <c r="AB349" s="10"/>
      <c r="AC349" s="10"/>
      <c r="AF349" s="11"/>
      <c r="AG349" s="11"/>
    </row>
    <row r="350" spans="1:33" ht="12.75">
      <c r="A350" s="4">
        <v>426</v>
      </c>
      <c r="B350" t="s">
        <v>543</v>
      </c>
      <c r="C350" s="7" t="s">
        <v>544</v>
      </c>
      <c r="D350" s="4" t="s">
        <v>1578</v>
      </c>
      <c r="F350" s="4" t="s">
        <v>1578</v>
      </c>
      <c r="M350" s="4" t="s">
        <v>1578</v>
      </c>
      <c r="O350" s="4" t="s">
        <v>1578</v>
      </c>
      <c r="R350" s="10">
        <v>5.999999848427251E-05</v>
      </c>
      <c r="S350" s="10">
        <v>0.0134</v>
      </c>
      <c r="T350" s="4" t="s">
        <v>1549</v>
      </c>
      <c r="U350" s="4">
        <v>1.9999999949504854E-06</v>
      </c>
      <c r="V350" s="4">
        <v>0.00570000009611249</v>
      </c>
      <c r="W350" s="4" t="s">
        <v>1550</v>
      </c>
      <c r="X350" s="5" t="s">
        <v>545</v>
      </c>
      <c r="Y350">
        <v>1</v>
      </c>
      <c r="Z350" s="4" t="s">
        <v>1578</v>
      </c>
      <c r="AA350" s="4" t="s">
        <v>1578</v>
      </c>
      <c r="AB350" s="10"/>
      <c r="AC350" s="10"/>
      <c r="AF350" s="11"/>
      <c r="AG350" s="11"/>
    </row>
    <row r="351" spans="1:33" ht="12.75">
      <c r="A351" s="4">
        <v>427</v>
      </c>
      <c r="B351" t="s">
        <v>546</v>
      </c>
      <c r="C351" s="7" t="s">
        <v>547</v>
      </c>
      <c r="D351" s="4" t="s">
        <v>1578</v>
      </c>
      <c r="F351" s="4" t="s">
        <v>1578</v>
      </c>
      <c r="G351" s="4" t="s">
        <v>1578</v>
      </c>
      <c r="R351" s="10">
        <v>7.000000186963007E-05</v>
      </c>
      <c r="S351" s="10">
        <v>1.7300000190734863</v>
      </c>
      <c r="T351" s="4" t="s">
        <v>1549</v>
      </c>
      <c r="U351" s="4">
        <v>0.0008699999889358878</v>
      </c>
      <c r="V351" s="4">
        <v>0.0015399999683722854</v>
      </c>
      <c r="W351" s="4" t="s">
        <v>1550</v>
      </c>
      <c r="X351" s="5" t="s">
        <v>548</v>
      </c>
      <c r="Y351">
        <v>1</v>
      </c>
      <c r="AA351" s="4" t="s">
        <v>1578</v>
      </c>
      <c r="AB351" s="10"/>
      <c r="AC351" s="10"/>
      <c r="AF351" s="11"/>
      <c r="AG351" s="11"/>
    </row>
    <row r="352" spans="1:33" ht="12.75">
      <c r="A352" s="4">
        <v>428</v>
      </c>
      <c r="B352" t="s">
        <v>549</v>
      </c>
      <c r="C352" s="7" t="s">
        <v>550</v>
      </c>
      <c r="F352" s="4" t="s">
        <v>1578</v>
      </c>
      <c r="O352" s="4" t="s">
        <v>1578</v>
      </c>
      <c r="R352" s="10"/>
      <c r="S352" s="10"/>
      <c r="U352" s="4">
        <v>0.0005499999970197678</v>
      </c>
      <c r="V352" s="4">
        <v>0.0009299999801442027</v>
      </c>
      <c r="W352" s="4" t="s">
        <v>1550</v>
      </c>
      <c r="X352" s="12">
        <v>9175183</v>
      </c>
      <c r="Y352">
        <v>1</v>
      </c>
      <c r="Z352" s="4" t="s">
        <v>1578</v>
      </c>
      <c r="AA352" s="4" t="s">
        <v>1578</v>
      </c>
      <c r="AB352" s="10"/>
      <c r="AC352" s="10"/>
      <c r="AF352" s="11"/>
      <c r="AG352" s="11"/>
    </row>
    <row r="353" spans="1:33" ht="12.75">
      <c r="A353" s="4">
        <v>429</v>
      </c>
      <c r="B353" t="s">
        <v>551</v>
      </c>
      <c r="C353" s="7" t="s">
        <v>552</v>
      </c>
      <c r="F353" s="4" t="s">
        <v>1578</v>
      </c>
      <c r="R353" s="10"/>
      <c r="S353" s="10"/>
      <c r="U353" s="4">
        <v>0.0006099999882280827</v>
      </c>
      <c r="V353" s="4">
        <v>0.001129999989643693</v>
      </c>
      <c r="W353" s="4" t="s">
        <v>1550</v>
      </c>
      <c r="X353" s="12">
        <v>9183</v>
      </c>
      <c r="Y353">
        <v>1</v>
      </c>
      <c r="AA353" s="4" t="s">
        <v>1578</v>
      </c>
      <c r="AB353" s="10"/>
      <c r="AC353" s="10"/>
      <c r="AF353" s="11"/>
      <c r="AG353" s="11"/>
    </row>
    <row r="354" spans="1:33" ht="12.75">
      <c r="A354" s="4">
        <v>430</v>
      </c>
      <c r="B354" t="s">
        <v>553</v>
      </c>
      <c r="C354" s="7" t="s">
        <v>554</v>
      </c>
      <c r="F354" s="4" t="s">
        <v>1578</v>
      </c>
      <c r="R354" s="10"/>
      <c r="S354" s="10"/>
      <c r="U354" s="4">
        <v>0.000750000006519258</v>
      </c>
      <c r="V354" s="4">
        <v>0.0013299999991431832</v>
      </c>
      <c r="W354" s="4" t="s">
        <v>1550</v>
      </c>
      <c r="X354" s="12">
        <v>9183</v>
      </c>
      <c r="Y354">
        <v>1</v>
      </c>
      <c r="AA354" s="4" t="s">
        <v>1578</v>
      </c>
      <c r="AB354" s="10"/>
      <c r="AC354" s="10"/>
      <c r="AF354" s="11"/>
      <c r="AG354" s="11"/>
    </row>
    <row r="355" spans="1:33" ht="12.75">
      <c r="A355" s="4">
        <v>431</v>
      </c>
      <c r="B355" t="s">
        <v>555</v>
      </c>
      <c r="C355" s="7" t="s">
        <v>556</v>
      </c>
      <c r="F355" s="4" t="s">
        <v>1578</v>
      </c>
      <c r="R355" s="10"/>
      <c r="S355" s="10"/>
      <c r="U355" s="4">
        <v>0.0002699999895412475</v>
      </c>
      <c r="V355" s="4">
        <v>0.000910000002477318</v>
      </c>
      <c r="W355" s="4" t="s">
        <v>1550</v>
      </c>
      <c r="X355" s="12">
        <v>9183</v>
      </c>
      <c r="Y355">
        <v>1</v>
      </c>
      <c r="AA355" s="4" t="s">
        <v>1578</v>
      </c>
      <c r="AB355" s="10"/>
      <c r="AC355" s="10"/>
      <c r="AF355" s="11"/>
      <c r="AG355" s="11"/>
    </row>
    <row r="356" spans="1:33" ht="12.75">
      <c r="A356" s="4">
        <v>432</v>
      </c>
      <c r="B356" t="s">
        <v>557</v>
      </c>
      <c r="C356" s="7" t="s">
        <v>558</v>
      </c>
      <c r="F356" s="4" t="s">
        <v>1578</v>
      </c>
      <c r="O356" s="4" t="s">
        <v>1578</v>
      </c>
      <c r="R356" s="10"/>
      <c r="S356" s="10"/>
      <c r="U356" s="4">
        <v>0.0012499999720603228</v>
      </c>
      <c r="V356" s="4">
        <v>0.002839999971911311</v>
      </c>
      <c r="W356" s="4" t="s">
        <v>1550</v>
      </c>
      <c r="X356" s="12">
        <v>9175183</v>
      </c>
      <c r="Y356">
        <v>1</v>
      </c>
      <c r="Z356" s="4" t="s">
        <v>1578</v>
      </c>
      <c r="AA356" s="4" t="s">
        <v>1578</v>
      </c>
      <c r="AB356" s="10"/>
      <c r="AC356" s="10"/>
      <c r="AF356" s="11"/>
      <c r="AG356" s="11"/>
    </row>
    <row r="357" spans="1:33" ht="12.75">
      <c r="A357" s="4">
        <v>433</v>
      </c>
      <c r="B357" t="s">
        <v>559</v>
      </c>
      <c r="C357" s="7" t="s">
        <v>560</v>
      </c>
      <c r="D357" s="4" t="s">
        <v>1578</v>
      </c>
      <c r="F357" s="4" t="s">
        <v>1578</v>
      </c>
      <c r="M357" s="4" t="s">
        <v>1578</v>
      </c>
      <c r="R357" s="10">
        <v>0.00019883878121618181</v>
      </c>
      <c r="S357" s="10">
        <v>0.04899999871850014</v>
      </c>
      <c r="T357" s="4" t="s">
        <v>1549</v>
      </c>
      <c r="X357" s="5" t="s">
        <v>561</v>
      </c>
      <c r="Y357">
        <v>1</v>
      </c>
      <c r="Z357" s="4" t="s">
        <v>1580</v>
      </c>
      <c r="AA357" s="4" t="s">
        <v>1578</v>
      </c>
      <c r="AB357" s="10"/>
      <c r="AC357" s="10"/>
      <c r="AF357" s="11"/>
      <c r="AG357" s="11"/>
    </row>
    <row r="358" spans="1:33" ht="12.75">
      <c r="A358" s="4">
        <v>434</v>
      </c>
      <c r="B358" t="s">
        <v>562</v>
      </c>
      <c r="C358" s="7" t="s">
        <v>563</v>
      </c>
      <c r="D358" s="4" t="s">
        <v>1578</v>
      </c>
      <c r="F358" s="4" t="s">
        <v>1578</v>
      </c>
      <c r="M358" s="4" t="s">
        <v>1578</v>
      </c>
      <c r="R358" s="10">
        <v>0</v>
      </c>
      <c r="S358" s="10">
        <v>1.4</v>
      </c>
      <c r="T358" s="4" t="s">
        <v>1549</v>
      </c>
      <c r="X358" s="5" t="s">
        <v>1688</v>
      </c>
      <c r="Y358">
        <v>1</v>
      </c>
      <c r="Z358" s="4" t="s">
        <v>1578</v>
      </c>
      <c r="AA358" s="4" t="s">
        <v>1578</v>
      </c>
      <c r="AB358" s="10"/>
      <c r="AC358" s="10"/>
      <c r="AF358" s="11"/>
      <c r="AG358" s="11"/>
    </row>
    <row r="359" spans="1:33" ht="12.75">
      <c r="A359" s="4">
        <v>436</v>
      </c>
      <c r="B359" t="s">
        <v>564</v>
      </c>
      <c r="D359" s="4" t="s">
        <v>1578</v>
      </c>
      <c r="F359" s="4" t="s">
        <v>1578</v>
      </c>
      <c r="G359" s="4" t="s">
        <v>1578</v>
      </c>
      <c r="R359" s="10">
        <v>10</v>
      </c>
      <c r="S359" s="10">
        <v>22540</v>
      </c>
      <c r="T359" s="4" t="s">
        <v>1549</v>
      </c>
      <c r="U359" s="4">
        <v>8</v>
      </c>
      <c r="V359" s="4">
        <v>500</v>
      </c>
      <c r="W359" s="4" t="s">
        <v>1550</v>
      </c>
      <c r="X359" s="5" t="s">
        <v>565</v>
      </c>
      <c r="Y359">
        <v>1</v>
      </c>
      <c r="Z359" s="4" t="s">
        <v>1578</v>
      </c>
      <c r="AA359" s="4" t="s">
        <v>1578</v>
      </c>
      <c r="AB359" s="10"/>
      <c r="AC359"/>
      <c r="AD359"/>
      <c r="AF359" s="11"/>
      <c r="AG359" s="11"/>
    </row>
    <row r="360" spans="1:33" ht="12.75">
      <c r="A360" s="4">
        <v>437</v>
      </c>
      <c r="B360" t="s">
        <v>566</v>
      </c>
      <c r="C360" s="7" t="s">
        <v>567</v>
      </c>
      <c r="D360" s="4" t="s">
        <v>1578</v>
      </c>
      <c r="E360" s="4" t="s">
        <v>1578</v>
      </c>
      <c r="F360" s="4" t="s">
        <v>1578</v>
      </c>
      <c r="G360" s="4" t="s">
        <v>1578</v>
      </c>
      <c r="R360" s="10">
        <v>0.0650559812784195</v>
      </c>
      <c r="S360" s="10">
        <v>26.860416412353516</v>
      </c>
      <c r="T360" s="4" t="s">
        <v>1549</v>
      </c>
      <c r="W360" s="4" t="s">
        <v>1550</v>
      </c>
      <c r="X360" s="5" t="s">
        <v>568</v>
      </c>
      <c r="Y360">
        <v>1</v>
      </c>
      <c r="Z360" s="4" t="s">
        <v>1580</v>
      </c>
      <c r="AA360" s="4" t="s">
        <v>1578</v>
      </c>
      <c r="AB360" s="10"/>
      <c r="AC360" s="10"/>
      <c r="AF360" s="11"/>
      <c r="AG360" s="11"/>
    </row>
    <row r="361" spans="1:33" ht="12.75">
      <c r="A361" s="4">
        <v>438</v>
      </c>
      <c r="B361" t="s">
        <v>569</v>
      </c>
      <c r="D361" s="4" t="s">
        <v>1578</v>
      </c>
      <c r="E361" s="4" t="s">
        <v>1578</v>
      </c>
      <c r="R361" s="10"/>
      <c r="S361" s="10"/>
      <c r="X361" s="5">
        <v>24</v>
      </c>
      <c r="Z361" s="4" t="s">
        <v>1580</v>
      </c>
      <c r="AA361" s="4" t="s">
        <v>1580</v>
      </c>
      <c r="AB361" s="10"/>
      <c r="AC361" s="10"/>
      <c r="AF361" s="11"/>
      <c r="AG361" s="11"/>
    </row>
    <row r="362" spans="1:33" ht="12.75">
      <c r="A362" s="4">
        <v>439</v>
      </c>
      <c r="B362" t="s">
        <v>570</v>
      </c>
      <c r="E362" s="4" t="s">
        <v>1578</v>
      </c>
      <c r="R362" s="10"/>
      <c r="S362" s="10"/>
      <c r="X362" s="5">
        <v>24</v>
      </c>
      <c r="Z362" s="4" t="s">
        <v>1580</v>
      </c>
      <c r="AA362" s="4" t="s">
        <v>1580</v>
      </c>
      <c r="AB362" s="10"/>
      <c r="AC362" s="10"/>
      <c r="AF362" s="11"/>
      <c r="AG362" s="11"/>
    </row>
    <row r="363" spans="1:33" ht="12.75">
      <c r="A363" s="4">
        <v>440</v>
      </c>
      <c r="B363" t="s">
        <v>571</v>
      </c>
      <c r="C363" s="7" t="s">
        <v>572</v>
      </c>
      <c r="D363" s="4" t="s">
        <v>1578</v>
      </c>
      <c r="E363" s="4" t="s">
        <v>1578</v>
      </c>
      <c r="R363" s="10"/>
      <c r="S363" s="10"/>
      <c r="X363" s="5">
        <v>24</v>
      </c>
      <c r="Z363" s="4" t="s">
        <v>1580</v>
      </c>
      <c r="AA363" s="4" t="s">
        <v>1580</v>
      </c>
      <c r="AB363" s="10"/>
      <c r="AC363" s="10"/>
      <c r="AF363" s="11"/>
      <c r="AG363" s="11"/>
    </row>
    <row r="364" spans="1:33" ht="12.75">
      <c r="A364" s="4">
        <v>441</v>
      </c>
      <c r="B364" t="s">
        <v>573</v>
      </c>
      <c r="C364" s="7" t="s">
        <v>574</v>
      </c>
      <c r="D364" s="4" t="s">
        <v>1578</v>
      </c>
      <c r="E364" s="4" t="s">
        <v>1578</v>
      </c>
      <c r="R364" s="10"/>
      <c r="S364" s="10"/>
      <c r="X364" s="5">
        <v>24</v>
      </c>
      <c r="Z364" s="4" t="s">
        <v>1580</v>
      </c>
      <c r="AA364" s="4" t="s">
        <v>1580</v>
      </c>
      <c r="AB364" s="10"/>
      <c r="AC364" s="10"/>
      <c r="AF364" s="11"/>
      <c r="AG364" s="11"/>
    </row>
    <row r="365" spans="1:33" ht="12.75">
      <c r="A365" s="4">
        <v>442</v>
      </c>
      <c r="B365" t="s">
        <v>575</v>
      </c>
      <c r="E365" s="4" t="s">
        <v>1578</v>
      </c>
      <c r="R365" s="10"/>
      <c r="S365" s="10"/>
      <c r="X365" s="5">
        <v>24</v>
      </c>
      <c r="Z365" s="4" t="s">
        <v>1580</v>
      </c>
      <c r="AA365" s="4" t="s">
        <v>1580</v>
      </c>
      <c r="AB365" s="10"/>
      <c r="AC365" s="10"/>
      <c r="AF365" s="11"/>
      <c r="AG365" s="11"/>
    </row>
    <row r="366" spans="1:33" ht="12.75">
      <c r="A366" s="4">
        <v>443</v>
      </c>
      <c r="B366" t="s">
        <v>576</v>
      </c>
      <c r="E366" s="4" t="s">
        <v>1578</v>
      </c>
      <c r="R366" s="10"/>
      <c r="S366" s="10"/>
      <c r="X366" s="5">
        <v>24</v>
      </c>
      <c r="Z366" s="4" t="s">
        <v>1580</v>
      </c>
      <c r="AA366" s="4" t="s">
        <v>1580</v>
      </c>
      <c r="AB366" s="10"/>
      <c r="AC366" s="10"/>
      <c r="AF366" s="11"/>
      <c r="AG366" s="11"/>
    </row>
    <row r="367" spans="1:33" ht="12.75">
      <c r="A367" s="4">
        <v>444</v>
      </c>
      <c r="B367" t="s">
        <v>577</v>
      </c>
      <c r="E367" s="4" t="s">
        <v>1578</v>
      </c>
      <c r="R367" s="10"/>
      <c r="S367" s="10"/>
      <c r="X367" s="5">
        <v>24</v>
      </c>
      <c r="Z367" s="4" t="s">
        <v>1580</v>
      </c>
      <c r="AA367" s="4" t="s">
        <v>1580</v>
      </c>
      <c r="AB367" s="10"/>
      <c r="AC367" s="10"/>
      <c r="AF367" s="11"/>
      <c r="AG367" s="11"/>
    </row>
    <row r="368" spans="1:33" ht="12.75">
      <c r="A368" s="4">
        <v>445</v>
      </c>
      <c r="B368" t="s">
        <v>578</v>
      </c>
      <c r="C368" s="7" t="s">
        <v>579</v>
      </c>
      <c r="E368" s="4" t="s">
        <v>1578</v>
      </c>
      <c r="R368" s="10"/>
      <c r="S368" s="10"/>
      <c r="X368" s="5">
        <v>24</v>
      </c>
      <c r="Z368" s="4" t="s">
        <v>1580</v>
      </c>
      <c r="AA368" s="4" t="s">
        <v>1580</v>
      </c>
      <c r="AB368" s="10"/>
      <c r="AC368" s="10"/>
      <c r="AF368" s="11"/>
      <c r="AG368" s="11"/>
    </row>
    <row r="369" spans="1:33" ht="12.75">
      <c r="A369" s="4">
        <v>446</v>
      </c>
      <c r="B369" t="s">
        <v>580</v>
      </c>
      <c r="D369" s="4" t="s">
        <v>1578</v>
      </c>
      <c r="E369" s="4" t="s">
        <v>1578</v>
      </c>
      <c r="R369" s="10"/>
      <c r="S369" s="10"/>
      <c r="X369" s="5">
        <v>24</v>
      </c>
      <c r="Z369" s="4" t="s">
        <v>1580</v>
      </c>
      <c r="AA369" s="4" t="s">
        <v>1580</v>
      </c>
      <c r="AB369" s="10"/>
      <c r="AC369" s="10"/>
      <c r="AF369" s="11"/>
      <c r="AG369" s="11"/>
    </row>
    <row r="370" spans="1:33" ht="12.75">
      <c r="A370" s="4">
        <v>447</v>
      </c>
      <c r="B370" t="s">
        <v>581</v>
      </c>
      <c r="C370" s="7" t="s">
        <v>582</v>
      </c>
      <c r="D370" s="4" t="s">
        <v>1578</v>
      </c>
      <c r="E370" s="4" t="s">
        <v>1578</v>
      </c>
      <c r="R370" s="10"/>
      <c r="S370" s="10"/>
      <c r="X370" s="5">
        <v>24</v>
      </c>
      <c r="Z370" s="4" t="s">
        <v>1580</v>
      </c>
      <c r="AA370" s="4" t="s">
        <v>1580</v>
      </c>
      <c r="AB370" s="10"/>
      <c r="AC370" s="10"/>
      <c r="AF370" s="11"/>
      <c r="AG370" s="11"/>
    </row>
    <row r="371" spans="1:33" ht="12.75">
      <c r="A371" s="4">
        <v>448</v>
      </c>
      <c r="B371" t="s">
        <v>583</v>
      </c>
      <c r="C371" s="7" t="s">
        <v>584</v>
      </c>
      <c r="D371" s="4" t="s">
        <v>1578</v>
      </c>
      <c r="E371" s="4" t="s">
        <v>1578</v>
      </c>
      <c r="R371" s="10"/>
      <c r="S371" s="10"/>
      <c r="X371" s="5">
        <v>24</v>
      </c>
      <c r="Z371" s="4" t="s">
        <v>1580</v>
      </c>
      <c r="AA371" s="4" t="s">
        <v>1580</v>
      </c>
      <c r="AB371" s="10"/>
      <c r="AC371" s="10"/>
      <c r="AF371" s="11"/>
      <c r="AG371" s="11"/>
    </row>
    <row r="372" spans="1:33" ht="12.75">
      <c r="A372" s="4">
        <v>449</v>
      </c>
      <c r="B372" t="s">
        <v>585</v>
      </c>
      <c r="C372" s="7" t="s">
        <v>586</v>
      </c>
      <c r="E372" s="4" t="s">
        <v>1578</v>
      </c>
      <c r="F372" s="4" t="s">
        <v>1578</v>
      </c>
      <c r="R372" s="10">
        <v>0.037245701998472214</v>
      </c>
      <c r="S372" s="10">
        <v>37.08970642089844</v>
      </c>
      <c r="T372" s="4" t="s">
        <v>1549</v>
      </c>
      <c r="X372" s="12">
        <v>24166</v>
      </c>
      <c r="Y372">
        <v>1</v>
      </c>
      <c r="Z372" s="4" t="s">
        <v>1580</v>
      </c>
      <c r="AA372" s="4" t="s">
        <v>1578</v>
      </c>
      <c r="AB372" s="10"/>
      <c r="AC372" s="10"/>
      <c r="AF372" s="11"/>
      <c r="AG372" s="11"/>
    </row>
    <row r="373" spans="1:33" ht="12.75">
      <c r="A373" s="4">
        <v>450</v>
      </c>
      <c r="B373" t="s">
        <v>587</v>
      </c>
      <c r="E373" s="4" t="s">
        <v>1578</v>
      </c>
      <c r="R373" s="10"/>
      <c r="S373" s="10"/>
      <c r="X373" s="5">
        <v>24</v>
      </c>
      <c r="Z373" s="4" t="s">
        <v>1580</v>
      </c>
      <c r="AA373" s="4" t="s">
        <v>1580</v>
      </c>
      <c r="AB373" s="10"/>
      <c r="AC373" s="10"/>
      <c r="AF373" s="11"/>
      <c r="AG373" s="11"/>
    </row>
    <row r="374" spans="1:33" ht="12.75">
      <c r="A374" s="4">
        <v>451</v>
      </c>
      <c r="B374" t="s">
        <v>588</v>
      </c>
      <c r="C374" s="7" t="s">
        <v>589</v>
      </c>
      <c r="F374" s="4" t="s">
        <v>1578</v>
      </c>
      <c r="G374" s="4" t="s">
        <v>1578</v>
      </c>
      <c r="M374" s="4" t="s">
        <v>1578</v>
      </c>
      <c r="R374" s="10">
        <v>0.0013099999632686377</v>
      </c>
      <c r="S374" s="10">
        <v>6.679999828338623</v>
      </c>
      <c r="T374" s="4" t="s">
        <v>1549</v>
      </c>
      <c r="U374" s="4">
        <v>0.5</v>
      </c>
      <c r="V374" s="4">
        <v>5.300000190734863</v>
      </c>
      <c r="W374" s="4" t="s">
        <v>1550</v>
      </c>
      <c r="X374" s="5" t="s">
        <v>590</v>
      </c>
      <c r="Y374">
        <v>1</v>
      </c>
      <c r="AA374" s="4" t="s">
        <v>1578</v>
      </c>
      <c r="AB374" s="10"/>
      <c r="AC374" s="10"/>
      <c r="AF374" s="11"/>
      <c r="AG374" s="11"/>
    </row>
    <row r="375" spans="1:33" ht="12.75">
      <c r="A375" s="4">
        <v>452</v>
      </c>
      <c r="B375" t="s">
        <v>591</v>
      </c>
      <c r="E375" s="4" t="s">
        <v>1578</v>
      </c>
      <c r="R375" s="10"/>
      <c r="S375" s="10"/>
      <c r="X375" s="5">
        <v>24</v>
      </c>
      <c r="Z375" s="4" t="s">
        <v>1580</v>
      </c>
      <c r="AA375" s="4" t="s">
        <v>1580</v>
      </c>
      <c r="AB375" s="10"/>
      <c r="AC375" s="10"/>
      <c r="AF375" s="11"/>
      <c r="AG375" s="11"/>
    </row>
    <row r="376" spans="1:33" ht="12.75">
      <c r="A376" s="4">
        <v>453</v>
      </c>
      <c r="B376" t="s">
        <v>592</v>
      </c>
      <c r="D376" s="4" t="s">
        <v>1578</v>
      </c>
      <c r="E376" s="4" t="s">
        <v>1578</v>
      </c>
      <c r="F376" s="4" t="s">
        <v>1578</v>
      </c>
      <c r="R376" s="10">
        <v>0.013883167877793312</v>
      </c>
      <c r="S376" s="10">
        <v>9.82103157043457</v>
      </c>
      <c r="T376" s="4" t="s">
        <v>1549</v>
      </c>
      <c r="X376" s="12">
        <v>24166</v>
      </c>
      <c r="Y376">
        <v>1</v>
      </c>
      <c r="Z376" s="4" t="s">
        <v>1580</v>
      </c>
      <c r="AA376" s="4" t="s">
        <v>1578</v>
      </c>
      <c r="AB376" s="10"/>
      <c r="AC376" s="10"/>
      <c r="AF376" s="11"/>
      <c r="AG376" s="11"/>
    </row>
    <row r="377" spans="1:33" ht="12.75">
      <c r="A377" s="4">
        <v>454</v>
      </c>
      <c r="B377" t="s">
        <v>593</v>
      </c>
      <c r="C377" s="7" t="s">
        <v>594</v>
      </c>
      <c r="D377" s="4" t="s">
        <v>1578</v>
      </c>
      <c r="E377" s="4" t="s">
        <v>1578</v>
      </c>
      <c r="R377" s="10"/>
      <c r="S377" s="10"/>
      <c r="X377" s="5">
        <v>24</v>
      </c>
      <c r="Z377" s="4" t="s">
        <v>1580</v>
      </c>
      <c r="AA377" s="4" t="s">
        <v>1580</v>
      </c>
      <c r="AB377" s="10"/>
      <c r="AC377" s="10"/>
      <c r="AF377" s="11"/>
      <c r="AG377" s="11"/>
    </row>
    <row r="378" spans="1:33" ht="12.75">
      <c r="A378" s="4">
        <v>455</v>
      </c>
      <c r="B378" t="s">
        <v>595</v>
      </c>
      <c r="C378" s="7" t="s">
        <v>596</v>
      </c>
      <c r="E378" s="4" t="s">
        <v>1578</v>
      </c>
      <c r="R378" s="10"/>
      <c r="S378" s="10"/>
      <c r="X378" s="5">
        <v>24</v>
      </c>
      <c r="Z378" s="4" t="s">
        <v>1580</v>
      </c>
      <c r="AA378" s="4" t="s">
        <v>1580</v>
      </c>
      <c r="AB378" s="10"/>
      <c r="AC378" s="10"/>
      <c r="AF378" s="11"/>
      <c r="AG378" s="11"/>
    </row>
    <row r="379" spans="1:33" ht="12.75">
      <c r="A379" s="4">
        <v>456</v>
      </c>
      <c r="B379" t="s">
        <v>597</v>
      </c>
      <c r="C379" s="7" t="s">
        <v>598</v>
      </c>
      <c r="D379" s="4" t="s">
        <v>1578</v>
      </c>
      <c r="E379" s="4" t="s">
        <v>1578</v>
      </c>
      <c r="F379" s="4" t="s">
        <v>1578</v>
      </c>
      <c r="G379" s="4" t="s">
        <v>1578</v>
      </c>
      <c r="H379" s="4" t="s">
        <v>1578</v>
      </c>
      <c r="I379" s="4" t="s">
        <v>1578</v>
      </c>
      <c r="J379" s="4" t="s">
        <v>1578</v>
      </c>
      <c r="K379" s="4" t="s">
        <v>1578</v>
      </c>
      <c r="M379" s="4" t="s">
        <v>1578</v>
      </c>
      <c r="R379" s="10">
        <v>0</v>
      </c>
      <c r="S379" s="10">
        <v>1015.1013793945312</v>
      </c>
      <c r="T379" s="4" t="s">
        <v>1549</v>
      </c>
      <c r="U379" s="4">
        <v>0.41999998688697815</v>
      </c>
      <c r="V379" s="4">
        <v>3.299999952316284</v>
      </c>
      <c r="W379" s="4" t="s">
        <v>1550</v>
      </c>
      <c r="X379" s="5" t="s">
        <v>599</v>
      </c>
      <c r="Y379">
        <v>1</v>
      </c>
      <c r="AA379" s="4" t="s">
        <v>1578</v>
      </c>
      <c r="AB379" s="10"/>
      <c r="AC379" s="10"/>
      <c r="AF379" s="11"/>
      <c r="AG379" s="11"/>
    </row>
    <row r="380" spans="1:33" ht="12.75">
      <c r="A380" s="4">
        <v>457</v>
      </c>
      <c r="B380" t="s">
        <v>600</v>
      </c>
      <c r="C380" s="7" t="s">
        <v>601</v>
      </c>
      <c r="D380" s="4" t="s">
        <v>1578</v>
      </c>
      <c r="F380" s="4" t="s">
        <v>1578</v>
      </c>
      <c r="M380" s="4" t="s">
        <v>1578</v>
      </c>
      <c r="R380" s="10"/>
      <c r="S380" s="10"/>
      <c r="X380" s="5" t="s">
        <v>385</v>
      </c>
      <c r="Z380" s="4" t="s">
        <v>1580</v>
      </c>
      <c r="AA380" s="4" t="s">
        <v>1580</v>
      </c>
      <c r="AB380" s="10"/>
      <c r="AC380" s="10"/>
      <c r="AF380" s="11"/>
      <c r="AG380" s="11"/>
    </row>
    <row r="381" spans="1:33" ht="12.75">
      <c r="A381" s="4">
        <v>458</v>
      </c>
      <c r="B381" t="s">
        <v>602</v>
      </c>
      <c r="C381" s="7" t="s">
        <v>603</v>
      </c>
      <c r="D381" s="4" t="s">
        <v>1578</v>
      </c>
      <c r="E381" s="4" t="s">
        <v>1578</v>
      </c>
      <c r="F381" s="4" t="s">
        <v>1578</v>
      </c>
      <c r="G381" s="4" t="s">
        <v>1578</v>
      </c>
      <c r="H381" s="4" t="s">
        <v>1578</v>
      </c>
      <c r="I381" s="4" t="s">
        <v>1578</v>
      </c>
      <c r="J381" s="4" t="s">
        <v>1578</v>
      </c>
      <c r="K381" s="4" t="s">
        <v>1578</v>
      </c>
      <c r="M381" s="4" t="s">
        <v>1578</v>
      </c>
      <c r="R381" s="10">
        <v>0</v>
      </c>
      <c r="S381" s="10">
        <v>708.7999877929688</v>
      </c>
      <c r="T381" s="4" t="s">
        <v>1549</v>
      </c>
      <c r="U381" s="4">
        <v>0.03999999910593033</v>
      </c>
      <c r="V381" s="4">
        <v>164.68649291992188</v>
      </c>
      <c r="W381" s="4" t="s">
        <v>1550</v>
      </c>
      <c r="X381" s="5" t="s">
        <v>604</v>
      </c>
      <c r="Y381">
        <v>1</v>
      </c>
      <c r="Z381" s="4" t="s">
        <v>1578</v>
      </c>
      <c r="AA381" s="4" t="s">
        <v>1578</v>
      </c>
      <c r="AB381" s="10"/>
      <c r="AC381" s="10"/>
      <c r="AF381" s="11"/>
      <c r="AG381" s="11"/>
    </row>
    <row r="382" spans="1:33" ht="12.75">
      <c r="A382" s="4">
        <v>459</v>
      </c>
      <c r="B382" t="s">
        <v>605</v>
      </c>
      <c r="C382" s="7" t="s">
        <v>606</v>
      </c>
      <c r="D382" s="4" t="s">
        <v>1578</v>
      </c>
      <c r="F382" s="4" t="s">
        <v>1578</v>
      </c>
      <c r="M382" s="4" t="s">
        <v>1578</v>
      </c>
      <c r="R382" s="10">
        <v>0.10563310235738754</v>
      </c>
      <c r="S382" s="10">
        <v>238.78932189941406</v>
      </c>
      <c r="T382" s="4" t="s">
        <v>1549</v>
      </c>
      <c r="X382" s="5" t="s">
        <v>607</v>
      </c>
      <c r="Y382">
        <v>1</v>
      </c>
      <c r="Z382" s="4" t="s">
        <v>1580</v>
      </c>
      <c r="AA382" s="4" t="s">
        <v>1578</v>
      </c>
      <c r="AB382" s="10"/>
      <c r="AC382" s="10"/>
      <c r="AF382" s="11"/>
      <c r="AG382" s="11"/>
    </row>
    <row r="383" spans="1:33" ht="12.75">
      <c r="A383" s="4">
        <v>460</v>
      </c>
      <c r="B383" t="s">
        <v>608</v>
      </c>
      <c r="C383" s="7" t="s">
        <v>609</v>
      </c>
      <c r="E383" s="4" t="s">
        <v>1578</v>
      </c>
      <c r="R383" s="10"/>
      <c r="S383" s="10"/>
      <c r="X383" s="5">
        <v>24</v>
      </c>
      <c r="Z383" s="4" t="s">
        <v>1580</v>
      </c>
      <c r="AA383" s="4" t="s">
        <v>1580</v>
      </c>
      <c r="AB383" s="10"/>
      <c r="AC383" s="10"/>
      <c r="AF383" s="11"/>
      <c r="AG383" s="11"/>
    </row>
    <row r="384" spans="1:33" ht="12.75">
      <c r="A384" s="4">
        <v>461</v>
      </c>
      <c r="B384" t="s">
        <v>610</v>
      </c>
      <c r="C384" s="7" t="s">
        <v>611</v>
      </c>
      <c r="D384" s="4" t="s">
        <v>1578</v>
      </c>
      <c r="E384" s="4" t="s">
        <v>1578</v>
      </c>
      <c r="F384" s="4" t="s">
        <v>1578</v>
      </c>
      <c r="G384" s="4" t="s">
        <v>1578</v>
      </c>
      <c r="H384" s="4" t="s">
        <v>1578</v>
      </c>
      <c r="I384" s="4" t="s">
        <v>1578</v>
      </c>
      <c r="J384" s="4" t="s">
        <v>1578</v>
      </c>
      <c r="K384" s="4" t="s">
        <v>1578</v>
      </c>
      <c r="L384" s="4" t="s">
        <v>1578</v>
      </c>
      <c r="R384" s="10">
        <v>0</v>
      </c>
      <c r="S384" s="10">
        <v>670.2490844726562</v>
      </c>
      <c r="T384" s="4" t="s">
        <v>1549</v>
      </c>
      <c r="X384" s="5" t="s">
        <v>612</v>
      </c>
      <c r="Y384">
        <v>1</v>
      </c>
      <c r="Z384" s="4" t="s">
        <v>1580</v>
      </c>
      <c r="AA384" s="4" t="s">
        <v>1578</v>
      </c>
      <c r="AB384" s="10"/>
      <c r="AC384" s="10"/>
      <c r="AF384" s="11"/>
      <c r="AG384" s="11"/>
    </row>
    <row r="385" spans="1:33" ht="12.75">
      <c r="A385" s="4">
        <v>462</v>
      </c>
      <c r="B385" t="s">
        <v>613</v>
      </c>
      <c r="C385" s="7" t="s">
        <v>614</v>
      </c>
      <c r="D385" s="4" t="s">
        <v>1578</v>
      </c>
      <c r="E385" s="4" t="s">
        <v>1578</v>
      </c>
      <c r="F385" s="4" t="s">
        <v>1578</v>
      </c>
      <c r="G385" s="4" t="s">
        <v>1578</v>
      </c>
      <c r="H385" s="4" t="s">
        <v>1578</v>
      </c>
      <c r="I385" s="4" t="s">
        <v>1578</v>
      </c>
      <c r="J385" s="4" t="s">
        <v>1578</v>
      </c>
      <c r="K385" s="4" t="s">
        <v>1578</v>
      </c>
      <c r="M385" s="4" t="s">
        <v>1578</v>
      </c>
      <c r="R385" s="10">
        <v>0</v>
      </c>
      <c r="S385" s="10">
        <v>432.6778</v>
      </c>
      <c r="T385" s="4" t="s">
        <v>1549</v>
      </c>
      <c r="U385" s="4">
        <v>0.009999999776482582</v>
      </c>
      <c r="V385" s="4">
        <v>177.32000732421875</v>
      </c>
      <c r="W385" s="4" t="s">
        <v>1550</v>
      </c>
      <c r="X385" s="5" t="s">
        <v>615</v>
      </c>
      <c r="Y385">
        <v>1</v>
      </c>
      <c r="Z385" s="4" t="s">
        <v>1578</v>
      </c>
      <c r="AA385" s="4" t="s">
        <v>1578</v>
      </c>
      <c r="AB385" s="10"/>
      <c r="AC385" s="10"/>
      <c r="AF385" s="11"/>
      <c r="AG385" s="11"/>
    </row>
    <row r="386" spans="1:33" ht="12.75">
      <c r="A386" s="4">
        <v>463</v>
      </c>
      <c r="B386" t="s">
        <v>616</v>
      </c>
      <c r="C386" s="7" t="s">
        <v>617</v>
      </c>
      <c r="D386" s="4" t="s">
        <v>1578</v>
      </c>
      <c r="E386" s="4" t="s">
        <v>1578</v>
      </c>
      <c r="F386" s="4" t="s">
        <v>1578</v>
      </c>
      <c r="G386" s="4" t="s">
        <v>1578</v>
      </c>
      <c r="H386" s="4" t="s">
        <v>1578</v>
      </c>
      <c r="I386" s="4" t="s">
        <v>1578</v>
      </c>
      <c r="J386" s="4" t="s">
        <v>1578</v>
      </c>
      <c r="K386" s="4" t="s">
        <v>1578</v>
      </c>
      <c r="R386" s="10">
        <v>0</v>
      </c>
      <c r="S386" s="10">
        <v>43.54143142700195</v>
      </c>
      <c r="T386" s="4" t="s">
        <v>1549</v>
      </c>
      <c r="U386" s="4">
        <v>0.20999999344348907</v>
      </c>
      <c r="V386" s="4">
        <v>0.2199999988079071</v>
      </c>
      <c r="W386" s="4" t="s">
        <v>1550</v>
      </c>
      <c r="X386" s="5" t="s">
        <v>618</v>
      </c>
      <c r="Y386">
        <v>1</v>
      </c>
      <c r="Z386" s="4" t="s">
        <v>1578</v>
      </c>
      <c r="AA386" s="4" t="s">
        <v>1578</v>
      </c>
      <c r="AB386" s="10"/>
      <c r="AC386" s="10"/>
      <c r="AF386" s="11"/>
      <c r="AG386" s="11"/>
    </row>
    <row r="387" spans="1:33" ht="12.75">
      <c r="A387" s="4">
        <v>464</v>
      </c>
      <c r="B387" t="s">
        <v>619</v>
      </c>
      <c r="C387" s="7" t="s">
        <v>620</v>
      </c>
      <c r="D387" s="4" t="s">
        <v>1578</v>
      </c>
      <c r="E387" s="4" t="s">
        <v>1578</v>
      </c>
      <c r="H387" s="4" t="s">
        <v>1578</v>
      </c>
      <c r="I387" s="4" t="s">
        <v>1578</v>
      </c>
      <c r="J387" s="4" t="s">
        <v>1578</v>
      </c>
      <c r="R387" s="10">
        <v>0</v>
      </c>
      <c r="S387" s="10">
        <v>91.64688110351562</v>
      </c>
      <c r="T387" s="4" t="s">
        <v>1549</v>
      </c>
      <c r="X387" s="5" t="s">
        <v>621</v>
      </c>
      <c r="Y387">
        <v>1</v>
      </c>
      <c r="Z387" s="4" t="s">
        <v>1580</v>
      </c>
      <c r="AA387" s="4" t="s">
        <v>1578</v>
      </c>
      <c r="AB387" s="10"/>
      <c r="AC387" s="10"/>
      <c r="AF387" s="11"/>
      <c r="AG387" s="11"/>
    </row>
    <row r="388" spans="1:33" ht="12.75">
      <c r="A388" s="4">
        <v>465</v>
      </c>
      <c r="B388" t="s">
        <v>622</v>
      </c>
      <c r="E388" s="4" t="s">
        <v>1578</v>
      </c>
      <c r="R388" s="10"/>
      <c r="S388" s="10"/>
      <c r="X388" s="5">
        <v>24</v>
      </c>
      <c r="Z388" s="4" t="s">
        <v>1580</v>
      </c>
      <c r="AA388" s="4" t="s">
        <v>1580</v>
      </c>
      <c r="AB388" s="10"/>
      <c r="AC388" s="10"/>
      <c r="AF388" s="11"/>
      <c r="AG388" s="11"/>
    </row>
    <row r="389" spans="1:33" ht="12.75">
      <c r="A389" s="4">
        <v>466</v>
      </c>
      <c r="B389" t="s">
        <v>623</v>
      </c>
      <c r="E389" s="4" t="s">
        <v>1578</v>
      </c>
      <c r="R389" s="10"/>
      <c r="S389" s="10"/>
      <c r="X389" s="5">
        <v>24</v>
      </c>
      <c r="Z389" s="4" t="s">
        <v>1580</v>
      </c>
      <c r="AA389" s="4" t="s">
        <v>1580</v>
      </c>
      <c r="AB389" s="10"/>
      <c r="AC389" s="10"/>
      <c r="AF389" s="11"/>
      <c r="AG389" s="11"/>
    </row>
    <row r="390" spans="1:33" ht="12.75">
      <c r="A390" s="4">
        <v>467</v>
      </c>
      <c r="B390" t="s">
        <v>624</v>
      </c>
      <c r="C390" s="7" t="s">
        <v>625</v>
      </c>
      <c r="E390" s="4" t="s">
        <v>1578</v>
      </c>
      <c r="R390" s="10"/>
      <c r="S390" s="10"/>
      <c r="X390" s="5">
        <v>24</v>
      </c>
      <c r="Z390" s="4" t="s">
        <v>1580</v>
      </c>
      <c r="AA390" s="4" t="s">
        <v>1580</v>
      </c>
      <c r="AB390" s="10"/>
      <c r="AC390" s="10"/>
      <c r="AF390" s="11"/>
      <c r="AG390" s="11"/>
    </row>
    <row r="391" spans="1:33" ht="12.75">
      <c r="A391" s="4">
        <v>468</v>
      </c>
      <c r="B391" t="s">
        <v>626</v>
      </c>
      <c r="C391" s="7" t="s">
        <v>627</v>
      </c>
      <c r="D391" s="4" t="s">
        <v>1578</v>
      </c>
      <c r="E391" s="4" t="s">
        <v>1578</v>
      </c>
      <c r="F391" s="4" t="s">
        <v>1578</v>
      </c>
      <c r="G391" s="4" t="s">
        <v>1578</v>
      </c>
      <c r="H391" s="4" t="s">
        <v>1578</v>
      </c>
      <c r="I391" s="4" t="s">
        <v>1578</v>
      </c>
      <c r="J391" s="4" t="s">
        <v>1578</v>
      </c>
      <c r="K391" s="4" t="s">
        <v>1578</v>
      </c>
      <c r="M391" s="4" t="s">
        <v>1578</v>
      </c>
      <c r="R391" s="10">
        <v>0</v>
      </c>
      <c r="S391" s="10">
        <v>2424.2302</v>
      </c>
      <c r="T391" s="4" t="s">
        <v>1549</v>
      </c>
      <c r="U391" s="4">
        <v>7.880000114440918</v>
      </c>
      <c r="V391" s="4">
        <v>1135.1199951171875</v>
      </c>
      <c r="W391" s="4" t="s">
        <v>1550</v>
      </c>
      <c r="X391" s="5" t="s">
        <v>628</v>
      </c>
      <c r="Y391">
        <v>1</v>
      </c>
      <c r="Z391" s="4" t="s">
        <v>1578</v>
      </c>
      <c r="AA391" s="4" t="s">
        <v>1578</v>
      </c>
      <c r="AB391" s="10"/>
      <c r="AC391" s="10"/>
      <c r="AF391" s="11"/>
      <c r="AG391" s="11"/>
    </row>
    <row r="392" spans="1:33" ht="12.75">
      <c r="A392" s="4">
        <v>469</v>
      </c>
      <c r="B392" t="s">
        <v>629</v>
      </c>
      <c r="E392" s="4" t="s">
        <v>1578</v>
      </c>
      <c r="R392" s="10"/>
      <c r="S392" s="10"/>
      <c r="X392" s="5">
        <v>24</v>
      </c>
      <c r="Z392" s="4" t="s">
        <v>1580</v>
      </c>
      <c r="AA392" s="4" t="s">
        <v>1580</v>
      </c>
      <c r="AB392" s="10"/>
      <c r="AC392" s="10"/>
      <c r="AF392" s="11"/>
      <c r="AG392" s="11"/>
    </row>
    <row r="393" spans="1:33" ht="12.75">
      <c r="A393" s="4">
        <v>470</v>
      </c>
      <c r="B393" t="s">
        <v>630</v>
      </c>
      <c r="E393" s="4" t="s">
        <v>1578</v>
      </c>
      <c r="R393" s="10"/>
      <c r="S393" s="10"/>
      <c r="X393" s="5">
        <v>24</v>
      </c>
      <c r="Z393" s="4" t="s">
        <v>1580</v>
      </c>
      <c r="AA393" s="4" t="s">
        <v>1580</v>
      </c>
      <c r="AB393" s="10"/>
      <c r="AC393" s="10"/>
      <c r="AF393" s="11"/>
      <c r="AG393" s="11"/>
    </row>
    <row r="394" spans="1:33" ht="12.75">
      <c r="A394" s="4">
        <v>471</v>
      </c>
      <c r="B394" t="s">
        <v>631</v>
      </c>
      <c r="E394" s="4" t="s">
        <v>1578</v>
      </c>
      <c r="R394" s="10"/>
      <c r="S394" s="10"/>
      <c r="X394" s="5">
        <v>24</v>
      </c>
      <c r="Z394" s="4" t="s">
        <v>1580</v>
      </c>
      <c r="AA394" s="4" t="s">
        <v>1580</v>
      </c>
      <c r="AB394" s="10"/>
      <c r="AC394" s="10"/>
      <c r="AF394" s="11"/>
      <c r="AG394" s="11"/>
    </row>
    <row r="395" spans="1:33" ht="12.75">
      <c r="A395" s="4">
        <v>472</v>
      </c>
      <c r="B395" t="s">
        <v>632</v>
      </c>
      <c r="C395" s="7" t="s">
        <v>633</v>
      </c>
      <c r="D395" s="4" t="s">
        <v>1578</v>
      </c>
      <c r="E395" s="4" t="s">
        <v>1578</v>
      </c>
      <c r="F395" s="4" t="s">
        <v>1578</v>
      </c>
      <c r="R395" s="10"/>
      <c r="S395" s="10"/>
      <c r="U395" s="4">
        <v>0.30000001192092896</v>
      </c>
      <c r="V395" s="4">
        <v>0.699999988079071</v>
      </c>
      <c r="W395" s="4" t="s">
        <v>1550</v>
      </c>
      <c r="X395" s="12">
        <v>24102</v>
      </c>
      <c r="Y395">
        <v>1</v>
      </c>
      <c r="AA395" s="4" t="s">
        <v>1578</v>
      </c>
      <c r="AB395" s="10"/>
      <c r="AC395" s="10"/>
      <c r="AF395" s="11"/>
      <c r="AG395" s="11"/>
    </row>
    <row r="396" spans="1:33" ht="12.75">
      <c r="A396" s="4">
        <v>473</v>
      </c>
      <c r="B396" t="s">
        <v>634</v>
      </c>
      <c r="D396" s="4" t="s">
        <v>1578</v>
      </c>
      <c r="E396" s="4" t="s">
        <v>1578</v>
      </c>
      <c r="R396" s="10"/>
      <c r="S396" s="10"/>
      <c r="X396" s="5" t="s">
        <v>635</v>
      </c>
      <c r="Z396" s="4" t="s">
        <v>1580</v>
      </c>
      <c r="AA396" s="4" t="s">
        <v>1580</v>
      </c>
      <c r="AB396" s="10"/>
      <c r="AC396" s="10"/>
      <c r="AF396" s="11"/>
      <c r="AG396" s="11"/>
    </row>
    <row r="397" spans="1:33" ht="12.75">
      <c r="A397" s="4">
        <v>474</v>
      </c>
      <c r="B397" t="s">
        <v>636</v>
      </c>
      <c r="E397" s="4" t="s">
        <v>1578</v>
      </c>
      <c r="R397" s="10"/>
      <c r="S397" s="10"/>
      <c r="X397" s="5">
        <v>24</v>
      </c>
      <c r="Z397" s="4" t="s">
        <v>1580</v>
      </c>
      <c r="AA397" s="4" t="s">
        <v>1580</v>
      </c>
      <c r="AB397" s="10"/>
      <c r="AC397" s="10"/>
      <c r="AF397" s="11"/>
      <c r="AG397" s="11"/>
    </row>
    <row r="398" spans="1:33" ht="12.75">
      <c r="A398" s="4">
        <v>475</v>
      </c>
      <c r="B398" t="s">
        <v>637</v>
      </c>
      <c r="E398" s="4" t="s">
        <v>1578</v>
      </c>
      <c r="R398" s="10"/>
      <c r="S398" s="10"/>
      <c r="X398" s="5">
        <v>24</v>
      </c>
      <c r="Z398" s="4" t="s">
        <v>1580</v>
      </c>
      <c r="AA398" s="4" t="s">
        <v>1580</v>
      </c>
      <c r="AB398" s="10"/>
      <c r="AC398" s="10"/>
      <c r="AF398" s="11"/>
      <c r="AG398" s="11"/>
    </row>
    <row r="399" spans="1:33" ht="12.75">
      <c r="A399" s="4">
        <v>476</v>
      </c>
      <c r="B399" t="s">
        <v>638</v>
      </c>
      <c r="E399" s="4" t="s">
        <v>1578</v>
      </c>
      <c r="R399" s="10"/>
      <c r="S399" s="10"/>
      <c r="X399" s="5">
        <v>24</v>
      </c>
      <c r="Z399" s="4" t="s">
        <v>1580</v>
      </c>
      <c r="AA399" s="4" t="s">
        <v>1580</v>
      </c>
      <c r="AB399" s="10"/>
      <c r="AC399" s="10"/>
      <c r="AF399" s="11"/>
      <c r="AG399" s="11"/>
    </row>
    <row r="400" spans="1:33" ht="12.75">
      <c r="A400" s="4">
        <v>477</v>
      </c>
      <c r="B400" t="s">
        <v>639</v>
      </c>
      <c r="E400" s="4" t="s">
        <v>1578</v>
      </c>
      <c r="R400" s="10"/>
      <c r="S400" s="10"/>
      <c r="X400" s="5">
        <v>24</v>
      </c>
      <c r="Z400" s="4" t="s">
        <v>1580</v>
      </c>
      <c r="AA400" s="4" t="s">
        <v>1580</v>
      </c>
      <c r="AB400" s="10"/>
      <c r="AC400" s="10"/>
      <c r="AF400" s="11"/>
      <c r="AG400" s="11"/>
    </row>
    <row r="401" spans="1:33" ht="12.75">
      <c r="A401" s="4">
        <v>478</v>
      </c>
      <c r="B401" t="s">
        <v>640</v>
      </c>
      <c r="C401" s="7" t="s">
        <v>641</v>
      </c>
      <c r="D401" s="4" t="s">
        <v>1578</v>
      </c>
      <c r="F401" s="4" t="s">
        <v>1578</v>
      </c>
      <c r="G401" s="4" t="s">
        <v>1578</v>
      </c>
      <c r="M401" s="4" t="s">
        <v>1578</v>
      </c>
      <c r="O401" s="4" t="s">
        <v>1578</v>
      </c>
      <c r="R401" s="10">
        <v>4.287461342755705E-05</v>
      </c>
      <c r="S401" s="10">
        <v>42.880001068115234</v>
      </c>
      <c r="T401" s="4" t="s">
        <v>1549</v>
      </c>
      <c r="U401" s="4">
        <v>0.00040246197022497654</v>
      </c>
      <c r="V401" s="4">
        <v>1.2200000286102295</v>
      </c>
      <c r="W401" s="4" t="s">
        <v>1550</v>
      </c>
      <c r="X401" s="5" t="s">
        <v>642</v>
      </c>
      <c r="Y401">
        <v>1</v>
      </c>
      <c r="Z401" s="4" t="s">
        <v>1578</v>
      </c>
      <c r="AA401" s="4" t="s">
        <v>1578</v>
      </c>
      <c r="AB401" s="10"/>
      <c r="AC401" s="10"/>
      <c r="AF401" s="11"/>
      <c r="AG401" s="11"/>
    </row>
    <row r="402" spans="1:33" ht="12.75">
      <c r="A402" s="4">
        <v>479</v>
      </c>
      <c r="B402" t="s">
        <v>643</v>
      </c>
      <c r="C402" s="7" t="s">
        <v>644</v>
      </c>
      <c r="D402" s="4" t="s">
        <v>1578</v>
      </c>
      <c r="F402" s="4" t="s">
        <v>1578</v>
      </c>
      <c r="G402" s="4" t="s">
        <v>1578</v>
      </c>
      <c r="M402" s="4" t="s">
        <v>1578</v>
      </c>
      <c r="R402" s="10">
        <v>0.0003699999942909926</v>
      </c>
      <c r="S402" s="10">
        <v>2.243577480316162</v>
      </c>
      <c r="T402" s="4" t="s">
        <v>1549</v>
      </c>
      <c r="U402" s="4">
        <v>1.7373677110299468E-05</v>
      </c>
      <c r="V402" s="4">
        <v>50.36000061035156</v>
      </c>
      <c r="W402" s="4" t="s">
        <v>1550</v>
      </c>
      <c r="X402" s="5" t="s">
        <v>645</v>
      </c>
      <c r="Y402">
        <v>1</v>
      </c>
      <c r="Z402" s="4" t="s">
        <v>1578</v>
      </c>
      <c r="AA402" s="4" t="s">
        <v>1578</v>
      </c>
      <c r="AB402" s="10"/>
      <c r="AC402" s="10"/>
      <c r="AF402" s="11"/>
      <c r="AG402" s="11"/>
    </row>
    <row r="403" spans="1:33" ht="12.75">
      <c r="A403" s="4">
        <v>480</v>
      </c>
      <c r="B403" t="s">
        <v>646</v>
      </c>
      <c r="C403" s="7" t="s">
        <v>647</v>
      </c>
      <c r="D403" s="4" t="s">
        <v>1578</v>
      </c>
      <c r="F403" s="4" t="s">
        <v>1578</v>
      </c>
      <c r="G403" s="4" t="s">
        <v>1578</v>
      </c>
      <c r="H403" s="4" t="s">
        <v>1578</v>
      </c>
      <c r="I403" s="4" t="s">
        <v>1578</v>
      </c>
      <c r="K403" s="4" t="s">
        <v>1578</v>
      </c>
      <c r="L403" s="4" t="s">
        <v>1578</v>
      </c>
      <c r="M403" s="4" t="s">
        <v>1578</v>
      </c>
      <c r="N403" s="4" t="s">
        <v>1578</v>
      </c>
      <c r="R403" s="10">
        <v>0</v>
      </c>
      <c r="S403" s="10">
        <v>1623.9200439453125</v>
      </c>
      <c r="T403" s="4" t="s">
        <v>1549</v>
      </c>
      <c r="U403" s="4">
        <v>0.14000000059604645</v>
      </c>
      <c r="V403" s="4">
        <v>3507</v>
      </c>
      <c r="W403" s="4" t="s">
        <v>1550</v>
      </c>
      <c r="X403" s="5" t="s">
        <v>648</v>
      </c>
      <c r="Y403">
        <v>1</v>
      </c>
      <c r="Z403" s="4" t="s">
        <v>1578</v>
      </c>
      <c r="AA403" s="4" t="s">
        <v>1578</v>
      </c>
      <c r="AB403" s="10"/>
      <c r="AC403" s="10"/>
      <c r="AF403" s="11"/>
      <c r="AG403" s="11"/>
    </row>
    <row r="404" spans="1:33" ht="12.75">
      <c r="A404" s="4">
        <v>481</v>
      </c>
      <c r="B404" t="s">
        <v>649</v>
      </c>
      <c r="C404" s="7" t="s">
        <v>650</v>
      </c>
      <c r="D404" s="4" t="s">
        <v>1578</v>
      </c>
      <c r="F404" s="4" t="s">
        <v>1578</v>
      </c>
      <c r="R404" s="10">
        <v>0.00015868032642174512</v>
      </c>
      <c r="S404" s="10">
        <v>0.06329744309186935</v>
      </c>
      <c r="T404" s="4" t="s">
        <v>1549</v>
      </c>
      <c r="X404" s="5" t="s">
        <v>651</v>
      </c>
      <c r="Y404">
        <v>1</v>
      </c>
      <c r="Z404" s="4" t="s">
        <v>1580</v>
      </c>
      <c r="AA404" s="4" t="s">
        <v>1578</v>
      </c>
      <c r="AB404" s="10"/>
      <c r="AC404" s="10"/>
      <c r="AF404" s="11"/>
      <c r="AG404" s="11"/>
    </row>
    <row r="405" spans="1:33" ht="12.75">
      <c r="A405" s="4">
        <v>484</v>
      </c>
      <c r="B405" t="s">
        <v>652</v>
      </c>
      <c r="C405" s="7" t="s">
        <v>653</v>
      </c>
      <c r="F405" s="4" t="s">
        <v>1578</v>
      </c>
      <c r="R405" s="10">
        <v>0.00015868032642174512</v>
      </c>
      <c r="S405" s="10">
        <v>0.24205382168293</v>
      </c>
      <c r="T405" s="4" t="s">
        <v>1549</v>
      </c>
      <c r="X405" s="12">
        <v>9166</v>
      </c>
      <c r="Y405">
        <v>1</v>
      </c>
      <c r="Z405" s="4" t="s">
        <v>1580</v>
      </c>
      <c r="AA405" s="4" t="s">
        <v>1578</v>
      </c>
      <c r="AB405" s="10"/>
      <c r="AC405" s="10"/>
      <c r="AF405" s="11"/>
      <c r="AG405" s="11"/>
    </row>
    <row r="406" spans="1:33" ht="12.75">
      <c r="A406" s="4">
        <v>485</v>
      </c>
      <c r="B406" t="s">
        <v>654</v>
      </c>
      <c r="C406" s="7" t="s">
        <v>655</v>
      </c>
      <c r="F406" s="4" t="s">
        <v>1578</v>
      </c>
      <c r="R406" s="10"/>
      <c r="S406" s="10"/>
      <c r="X406" s="5">
        <v>9</v>
      </c>
      <c r="Z406" s="4" t="s">
        <v>1580</v>
      </c>
      <c r="AA406" s="4" t="s">
        <v>1580</v>
      </c>
      <c r="AB406" s="10"/>
      <c r="AC406" s="10"/>
      <c r="AF406" s="11"/>
      <c r="AG406" s="11"/>
    </row>
    <row r="407" spans="1:33" ht="12.75">
      <c r="A407" s="4">
        <v>486</v>
      </c>
      <c r="B407" t="s">
        <v>656</v>
      </c>
      <c r="C407" s="7" t="s">
        <v>657</v>
      </c>
      <c r="F407" s="4" t="s">
        <v>1578</v>
      </c>
      <c r="R407" s="10"/>
      <c r="S407" s="10"/>
      <c r="X407" s="5">
        <v>9</v>
      </c>
      <c r="Z407" s="4" t="s">
        <v>1580</v>
      </c>
      <c r="AA407" s="4" t="s">
        <v>1580</v>
      </c>
      <c r="AB407" s="10"/>
      <c r="AC407" s="10"/>
      <c r="AF407" s="11"/>
      <c r="AG407" s="11"/>
    </row>
    <row r="408" spans="1:33" ht="12.75">
      <c r="A408" s="4">
        <v>487</v>
      </c>
      <c r="B408" t="s">
        <v>658</v>
      </c>
      <c r="C408" s="7" t="s">
        <v>659</v>
      </c>
      <c r="D408" s="4" t="s">
        <v>1578</v>
      </c>
      <c r="F408" s="4" t="s">
        <v>1578</v>
      </c>
      <c r="R408" s="10">
        <v>0.0003728227165993303</v>
      </c>
      <c r="S408" s="10">
        <v>32.16844940185547</v>
      </c>
      <c r="T408" s="4" t="s">
        <v>1549</v>
      </c>
      <c r="X408" s="5" t="s">
        <v>660</v>
      </c>
      <c r="Y408">
        <v>1</v>
      </c>
      <c r="Z408" s="4" t="s">
        <v>1580</v>
      </c>
      <c r="AA408" s="4" t="s">
        <v>1578</v>
      </c>
      <c r="AB408" s="10"/>
      <c r="AC408" s="10"/>
      <c r="AF408" s="11"/>
      <c r="AG408" s="11"/>
    </row>
    <row r="409" spans="1:33" ht="12.75">
      <c r="A409" s="4">
        <v>488</v>
      </c>
      <c r="B409" t="s">
        <v>661</v>
      </c>
      <c r="C409" s="7" t="s">
        <v>662</v>
      </c>
      <c r="D409" s="4" t="s">
        <v>1578</v>
      </c>
      <c r="F409" s="4" t="s">
        <v>1578</v>
      </c>
      <c r="M409" s="4" t="s">
        <v>1578</v>
      </c>
      <c r="R409" s="10">
        <v>0.0027340331580489874</v>
      </c>
      <c r="S409" s="10">
        <v>28.524351119995117</v>
      </c>
      <c r="T409" s="4" t="s">
        <v>1549</v>
      </c>
      <c r="U409" s="4">
        <v>0.30000001192092896</v>
      </c>
      <c r="V409" s="4">
        <v>0.30000001192092896</v>
      </c>
      <c r="W409" s="4" t="s">
        <v>1550</v>
      </c>
      <c r="X409" s="5" t="s">
        <v>663</v>
      </c>
      <c r="Y409">
        <v>1</v>
      </c>
      <c r="AA409" s="4" t="s">
        <v>1578</v>
      </c>
      <c r="AB409" s="10"/>
      <c r="AC409" s="10"/>
      <c r="AF409" s="11"/>
      <c r="AG409" s="11"/>
    </row>
    <row r="410" spans="1:33" ht="12.75">
      <c r="A410" s="4">
        <v>489</v>
      </c>
      <c r="B410" t="s">
        <v>664</v>
      </c>
      <c r="C410" s="7" t="s">
        <v>665</v>
      </c>
      <c r="E410" s="4" t="s">
        <v>1578</v>
      </c>
      <c r="R410" s="10"/>
      <c r="S410" s="10"/>
      <c r="X410" s="5">
        <v>24</v>
      </c>
      <c r="Z410" s="4" t="s">
        <v>1580</v>
      </c>
      <c r="AA410" s="4" t="s">
        <v>1580</v>
      </c>
      <c r="AB410" s="10"/>
      <c r="AC410" s="10"/>
      <c r="AF410" s="11"/>
      <c r="AG410" s="11"/>
    </row>
    <row r="411" spans="1:33" ht="12.75">
      <c r="A411" s="4">
        <v>490</v>
      </c>
      <c r="B411" t="s">
        <v>666</v>
      </c>
      <c r="C411" s="7" t="s">
        <v>667</v>
      </c>
      <c r="D411" s="4" t="s">
        <v>1578</v>
      </c>
      <c r="E411" s="4" t="s">
        <v>1578</v>
      </c>
      <c r="F411" s="4" t="s">
        <v>1578</v>
      </c>
      <c r="G411" s="4" t="s">
        <v>1578</v>
      </c>
      <c r="H411" s="4" t="s">
        <v>1578</v>
      </c>
      <c r="I411" s="4" t="s">
        <v>1578</v>
      </c>
      <c r="J411" s="4" t="s">
        <v>1578</v>
      </c>
      <c r="K411" s="4" t="s">
        <v>1578</v>
      </c>
      <c r="M411" s="4" t="s">
        <v>1578</v>
      </c>
      <c r="R411" s="10">
        <v>0</v>
      </c>
      <c r="S411" s="10">
        <v>316.5579</v>
      </c>
      <c r="T411" s="4" t="s">
        <v>1549</v>
      </c>
      <c r="U411" s="4">
        <v>0.029999999329447746</v>
      </c>
      <c r="V411" s="4">
        <v>0.44999998807907104</v>
      </c>
      <c r="W411" s="4" t="s">
        <v>1550</v>
      </c>
      <c r="X411" s="5" t="s">
        <v>668</v>
      </c>
      <c r="Y411">
        <v>1</v>
      </c>
      <c r="AA411" s="4" t="s">
        <v>1578</v>
      </c>
      <c r="AB411" s="10"/>
      <c r="AC411" s="10"/>
      <c r="AF411" s="11"/>
      <c r="AG411" s="11"/>
    </row>
    <row r="412" spans="1:33" ht="12.75">
      <c r="A412" s="4">
        <v>491</v>
      </c>
      <c r="B412" t="s">
        <v>669</v>
      </c>
      <c r="C412" s="7" t="s">
        <v>670</v>
      </c>
      <c r="D412" s="4" t="s">
        <v>1578</v>
      </c>
      <c r="E412" s="4" t="s">
        <v>1578</v>
      </c>
      <c r="G412" s="4" t="s">
        <v>1578</v>
      </c>
      <c r="H412" s="4" t="s">
        <v>1578</v>
      </c>
      <c r="M412" s="4" t="s">
        <v>1578</v>
      </c>
      <c r="R412" s="10"/>
      <c r="S412" s="10"/>
      <c r="U412" s="4">
        <v>0.7200000286102295</v>
      </c>
      <c r="V412" s="4">
        <v>31.079999923706055</v>
      </c>
      <c r="W412" s="4" t="s">
        <v>1550</v>
      </c>
      <c r="X412" s="12">
        <v>24131184</v>
      </c>
      <c r="Y412">
        <v>1</v>
      </c>
      <c r="Z412" s="4" t="s">
        <v>1578</v>
      </c>
      <c r="AA412" s="4" t="s">
        <v>1578</v>
      </c>
      <c r="AB412" s="10"/>
      <c r="AC412" s="10"/>
      <c r="AF412" s="11"/>
      <c r="AG412" s="11"/>
    </row>
    <row r="413" spans="1:33" ht="12.75">
      <c r="A413" s="4">
        <v>492</v>
      </c>
      <c r="B413" t="s">
        <v>671</v>
      </c>
      <c r="C413" s="7" t="s">
        <v>672</v>
      </c>
      <c r="F413" s="4" t="s">
        <v>1578</v>
      </c>
      <c r="R413" s="10"/>
      <c r="S413" s="10"/>
      <c r="X413" s="5">
        <v>9</v>
      </c>
      <c r="Z413" s="4" t="s">
        <v>1580</v>
      </c>
      <c r="AA413" s="4" t="s">
        <v>1580</v>
      </c>
      <c r="AB413" s="10"/>
      <c r="AC413" s="10"/>
      <c r="AF413" s="11"/>
      <c r="AG413" s="11"/>
    </row>
    <row r="414" spans="1:33" ht="12.75">
      <c r="A414" s="4">
        <v>493</v>
      </c>
      <c r="B414" t="s">
        <v>673</v>
      </c>
      <c r="C414" s="7" t="s">
        <v>674</v>
      </c>
      <c r="F414" s="4" t="s">
        <v>1578</v>
      </c>
      <c r="R414" s="10"/>
      <c r="S414" s="10"/>
      <c r="X414" s="5">
        <v>9</v>
      </c>
      <c r="Z414" s="4" t="s">
        <v>1580</v>
      </c>
      <c r="AA414" s="4" t="s">
        <v>1580</v>
      </c>
      <c r="AB414" s="10"/>
      <c r="AC414" s="10"/>
      <c r="AF414" s="11"/>
      <c r="AG414" s="11"/>
    </row>
    <row r="415" spans="1:33" ht="12.75">
      <c r="A415" s="4">
        <v>494</v>
      </c>
      <c r="B415" t="s">
        <v>675</v>
      </c>
      <c r="C415" s="7" t="s">
        <v>676</v>
      </c>
      <c r="D415" s="4" t="s">
        <v>1578</v>
      </c>
      <c r="F415" s="4" t="s">
        <v>1578</v>
      </c>
      <c r="R415" s="10">
        <v>0.0004970969748683274</v>
      </c>
      <c r="S415" s="10">
        <v>28.922988891601562</v>
      </c>
      <c r="T415" s="4" t="s">
        <v>1549</v>
      </c>
      <c r="X415" s="5" t="s">
        <v>660</v>
      </c>
      <c r="Y415">
        <v>1</v>
      </c>
      <c r="Z415" s="4" t="s">
        <v>1580</v>
      </c>
      <c r="AA415" s="4" t="s">
        <v>1578</v>
      </c>
      <c r="AB415" s="10"/>
      <c r="AC415" s="10"/>
      <c r="AF415" s="11"/>
      <c r="AG415" s="11"/>
    </row>
    <row r="416" spans="1:33" ht="12.75">
      <c r="A416" s="4">
        <v>495</v>
      </c>
      <c r="B416" t="s">
        <v>677</v>
      </c>
      <c r="C416" s="7" t="s">
        <v>678</v>
      </c>
      <c r="D416" s="4" t="s">
        <v>1578</v>
      </c>
      <c r="F416" s="4" t="s">
        <v>1578</v>
      </c>
      <c r="M416" s="4" t="s">
        <v>1578</v>
      </c>
      <c r="R416" s="10">
        <v>0.00012427424371708184</v>
      </c>
      <c r="S416" s="10">
        <v>28.492856979370117</v>
      </c>
      <c r="T416" s="4" t="s">
        <v>1549</v>
      </c>
      <c r="U416" s="4">
        <v>0.10000000149011612</v>
      </c>
      <c r="V416" s="4">
        <v>1.7000000476837158</v>
      </c>
      <c r="W416" s="4" t="s">
        <v>1550</v>
      </c>
      <c r="X416" s="5" t="s">
        <v>663</v>
      </c>
      <c r="Y416">
        <v>1</v>
      </c>
      <c r="AA416" s="4" t="s">
        <v>1578</v>
      </c>
      <c r="AB416" s="10"/>
      <c r="AC416" s="10"/>
      <c r="AF416" s="11"/>
      <c r="AG416" s="11"/>
    </row>
    <row r="417" spans="1:33" ht="12.75">
      <c r="A417" s="4">
        <v>496</v>
      </c>
      <c r="B417" t="s">
        <v>679</v>
      </c>
      <c r="C417" s="7" t="s">
        <v>680</v>
      </c>
      <c r="M417" s="4" t="s">
        <v>1578</v>
      </c>
      <c r="R417" s="10"/>
      <c r="S417" s="10"/>
      <c r="X417" s="5">
        <v>24</v>
      </c>
      <c r="Z417" s="4" t="s">
        <v>1580</v>
      </c>
      <c r="AA417" s="4" t="s">
        <v>1580</v>
      </c>
      <c r="AB417" s="10"/>
      <c r="AC417" s="10"/>
      <c r="AF417" s="11"/>
      <c r="AG417" s="11"/>
    </row>
    <row r="418" spans="1:33" ht="12.75">
      <c r="A418" s="4">
        <v>497</v>
      </c>
      <c r="B418" t="s">
        <v>681</v>
      </c>
      <c r="C418" s="7" t="s">
        <v>682</v>
      </c>
      <c r="D418" s="4" t="s">
        <v>1578</v>
      </c>
      <c r="F418" s="4" t="s">
        <v>1578</v>
      </c>
      <c r="G418" s="4" t="s">
        <v>1578</v>
      </c>
      <c r="H418" s="4" t="s">
        <v>1578</v>
      </c>
      <c r="I418" s="4" t="s">
        <v>1578</v>
      </c>
      <c r="K418" s="4" t="s">
        <v>1578</v>
      </c>
      <c r="M418" s="4" t="s">
        <v>1578</v>
      </c>
      <c r="R418" s="10">
        <v>0</v>
      </c>
      <c r="S418" s="10">
        <v>548</v>
      </c>
      <c r="T418" s="4" t="s">
        <v>1549</v>
      </c>
      <c r="U418" s="4">
        <v>0</v>
      </c>
      <c r="V418" s="4">
        <v>80</v>
      </c>
      <c r="W418" s="4" t="s">
        <v>1550</v>
      </c>
      <c r="X418" s="5" t="s">
        <v>683</v>
      </c>
      <c r="Y418">
        <v>1</v>
      </c>
      <c r="Z418" s="4" t="s">
        <v>1578</v>
      </c>
      <c r="AA418" s="4" t="s">
        <v>1578</v>
      </c>
      <c r="AB418" s="10"/>
      <c r="AC418" s="10"/>
      <c r="AF418" s="11"/>
      <c r="AG418" s="11"/>
    </row>
    <row r="419" spans="1:33" ht="12.75">
      <c r="A419" s="4">
        <v>498</v>
      </c>
      <c r="B419" t="s">
        <v>684</v>
      </c>
      <c r="C419" s="7" t="s">
        <v>685</v>
      </c>
      <c r="D419" s="4" t="s">
        <v>1578</v>
      </c>
      <c r="E419" s="4" t="s">
        <v>1578</v>
      </c>
      <c r="F419" s="4" t="s">
        <v>1578</v>
      </c>
      <c r="G419" s="4" t="s">
        <v>1578</v>
      </c>
      <c r="H419" s="4" t="s">
        <v>1578</v>
      </c>
      <c r="I419" s="4" t="s">
        <v>1578</v>
      </c>
      <c r="J419" s="4" t="s">
        <v>1578</v>
      </c>
      <c r="K419" s="4" t="s">
        <v>1578</v>
      </c>
      <c r="M419" s="4" t="s">
        <v>1578</v>
      </c>
      <c r="R419" s="10">
        <v>0</v>
      </c>
      <c r="S419" s="10">
        <v>1062.5487</v>
      </c>
      <c r="T419" s="4" t="s">
        <v>1549</v>
      </c>
      <c r="U419" s="4">
        <v>0.009999999776482582</v>
      </c>
      <c r="V419" s="4">
        <v>29.3700008392334</v>
      </c>
      <c r="W419" s="4" t="s">
        <v>1550</v>
      </c>
      <c r="X419" s="5" t="s">
        <v>686</v>
      </c>
      <c r="Y419">
        <v>1</v>
      </c>
      <c r="Z419" s="4" t="s">
        <v>1578</v>
      </c>
      <c r="AA419" s="4" t="s">
        <v>1578</v>
      </c>
      <c r="AB419" s="10"/>
      <c r="AC419" s="10"/>
      <c r="AF419" s="11"/>
      <c r="AG419" s="11"/>
    </row>
    <row r="420" spans="1:33" ht="12.75">
      <c r="A420" s="4">
        <v>499</v>
      </c>
      <c r="B420" t="s">
        <v>687</v>
      </c>
      <c r="C420" s="7" t="s">
        <v>688</v>
      </c>
      <c r="E420" s="4" t="s">
        <v>1578</v>
      </c>
      <c r="R420" s="10"/>
      <c r="S420" s="10"/>
      <c r="X420" s="5">
        <v>24</v>
      </c>
      <c r="Z420" s="4" t="s">
        <v>1580</v>
      </c>
      <c r="AA420" s="4" t="s">
        <v>1580</v>
      </c>
      <c r="AB420" s="10"/>
      <c r="AC420" s="10"/>
      <c r="AF420" s="11"/>
      <c r="AG420" s="11"/>
    </row>
    <row r="421" spans="1:33" ht="12.75">
      <c r="A421" s="4">
        <v>500</v>
      </c>
      <c r="B421" t="s">
        <v>689</v>
      </c>
      <c r="D421" s="4" t="s">
        <v>1578</v>
      </c>
      <c r="E421" s="4" t="s">
        <v>1578</v>
      </c>
      <c r="R421" s="10">
        <v>5.4</v>
      </c>
      <c r="S421" s="10">
        <v>55.08</v>
      </c>
      <c r="T421" s="4" t="s">
        <v>1549</v>
      </c>
      <c r="X421" s="5">
        <v>34</v>
      </c>
      <c r="Z421" s="4" t="s">
        <v>1580</v>
      </c>
      <c r="AA421" s="4" t="s">
        <v>1578</v>
      </c>
      <c r="AB421" s="10"/>
      <c r="AC421" s="10"/>
      <c r="AF421" s="11"/>
      <c r="AG421" s="11"/>
    </row>
    <row r="422" spans="1:33" ht="12.75">
      <c r="A422" s="4">
        <v>501</v>
      </c>
      <c r="B422" t="s">
        <v>690</v>
      </c>
      <c r="C422" s="7" t="s">
        <v>691</v>
      </c>
      <c r="M422" s="4" t="s">
        <v>1578</v>
      </c>
      <c r="R422" s="10"/>
      <c r="S422" s="10"/>
      <c r="X422" s="5">
        <v>24</v>
      </c>
      <c r="Z422" s="4" t="s">
        <v>1580</v>
      </c>
      <c r="AA422" s="4" t="s">
        <v>1580</v>
      </c>
      <c r="AB422" s="10"/>
      <c r="AC422" s="10"/>
      <c r="AF422" s="11"/>
      <c r="AG422" s="11"/>
    </row>
    <row r="423" spans="1:33" ht="12.75">
      <c r="A423" s="4">
        <v>502</v>
      </c>
      <c r="B423" t="s">
        <v>692</v>
      </c>
      <c r="C423" s="7" t="s">
        <v>693</v>
      </c>
      <c r="D423" s="4" t="s">
        <v>1578</v>
      </c>
      <c r="E423" s="4" t="s">
        <v>1578</v>
      </c>
      <c r="F423" s="4" t="s">
        <v>1578</v>
      </c>
      <c r="G423" s="4" t="s">
        <v>1578</v>
      </c>
      <c r="H423" s="4" t="s">
        <v>1578</v>
      </c>
      <c r="I423" s="4" t="s">
        <v>1578</v>
      </c>
      <c r="J423" s="4" t="s">
        <v>1578</v>
      </c>
      <c r="K423" s="4" t="s">
        <v>1578</v>
      </c>
      <c r="R423" s="10">
        <v>0</v>
      </c>
      <c r="S423" s="10">
        <v>52.317142486572266</v>
      </c>
      <c r="T423" s="4" t="s">
        <v>1549</v>
      </c>
      <c r="W423" s="4" t="s">
        <v>1550</v>
      </c>
      <c r="X423" s="5" t="s">
        <v>694</v>
      </c>
      <c r="Y423">
        <v>1</v>
      </c>
      <c r="Z423" s="4" t="s">
        <v>1580</v>
      </c>
      <c r="AA423" s="4" t="s">
        <v>1578</v>
      </c>
      <c r="AB423" s="10"/>
      <c r="AC423" s="10"/>
      <c r="AF423" s="11"/>
      <c r="AG423" s="11"/>
    </row>
    <row r="424" spans="1:33" ht="12.75">
      <c r="A424" s="4">
        <v>503</v>
      </c>
      <c r="B424" t="s">
        <v>695</v>
      </c>
      <c r="C424" s="7" t="s">
        <v>696</v>
      </c>
      <c r="E424" s="4" t="s">
        <v>1578</v>
      </c>
      <c r="R424" s="10"/>
      <c r="S424" s="10"/>
      <c r="X424" s="5">
        <v>24</v>
      </c>
      <c r="Z424" s="4" t="s">
        <v>1580</v>
      </c>
      <c r="AA424" s="4" t="s">
        <v>1580</v>
      </c>
      <c r="AB424" s="10"/>
      <c r="AC424" s="10"/>
      <c r="AF424" s="11"/>
      <c r="AG424" s="11"/>
    </row>
    <row r="425" spans="1:33" ht="12.75">
      <c r="A425" s="4">
        <v>504</v>
      </c>
      <c r="B425" t="s">
        <v>697</v>
      </c>
      <c r="C425" s="7" t="s">
        <v>698</v>
      </c>
      <c r="D425" s="4" t="s">
        <v>1578</v>
      </c>
      <c r="F425" s="4" t="s">
        <v>1578</v>
      </c>
      <c r="G425" s="4" t="s">
        <v>1578</v>
      </c>
      <c r="M425" s="4" t="s">
        <v>1578</v>
      </c>
      <c r="O425" s="4" t="s">
        <v>1578</v>
      </c>
      <c r="R425" s="10">
        <v>0.00011000000085914508</v>
      </c>
      <c r="S425" s="10">
        <v>15.90999984741211</v>
      </c>
      <c r="T425" s="4" t="s">
        <v>1549</v>
      </c>
      <c r="U425" s="4">
        <v>1.9999999949504854E-06</v>
      </c>
      <c r="V425" s="4">
        <v>0.0221599992364645</v>
      </c>
      <c r="W425" s="4" t="s">
        <v>1550</v>
      </c>
      <c r="X425" s="5" t="s">
        <v>699</v>
      </c>
      <c r="Y425">
        <v>1</v>
      </c>
      <c r="Z425" s="4" t="s">
        <v>1578</v>
      </c>
      <c r="AA425" s="4" t="s">
        <v>1578</v>
      </c>
      <c r="AB425" s="10"/>
      <c r="AC425" s="10"/>
      <c r="AF425" s="11"/>
      <c r="AG425" s="11"/>
    </row>
    <row r="426" spans="1:33" ht="12.75">
      <c r="A426" s="4">
        <v>505</v>
      </c>
      <c r="B426" t="s">
        <v>700</v>
      </c>
      <c r="C426" s="7" t="s">
        <v>701</v>
      </c>
      <c r="D426" s="4" t="s">
        <v>1578</v>
      </c>
      <c r="F426" s="4" t="s">
        <v>1578</v>
      </c>
      <c r="R426" s="10">
        <v>0</v>
      </c>
      <c r="S426" s="10">
        <v>1.508032202720642</v>
      </c>
      <c r="T426" s="4" t="s">
        <v>1549</v>
      </c>
      <c r="X426" s="5" t="s">
        <v>506</v>
      </c>
      <c r="Y426">
        <v>1</v>
      </c>
      <c r="Z426" s="4" t="s">
        <v>1580</v>
      </c>
      <c r="AA426" s="4" t="s">
        <v>1578</v>
      </c>
      <c r="AB426" s="10"/>
      <c r="AC426" s="10"/>
      <c r="AF426" s="11"/>
      <c r="AG426" s="11"/>
    </row>
    <row r="427" spans="1:33" ht="12.75">
      <c r="A427" s="4">
        <v>506</v>
      </c>
      <c r="B427" t="s">
        <v>702</v>
      </c>
      <c r="C427" s="7" t="s">
        <v>703</v>
      </c>
      <c r="D427" s="4" t="s">
        <v>1578</v>
      </c>
      <c r="F427" s="4" t="s">
        <v>1578</v>
      </c>
      <c r="R427" s="10">
        <v>0.0065</v>
      </c>
      <c r="S427" s="10">
        <v>12.539999961853027</v>
      </c>
      <c r="T427" s="4" t="s">
        <v>1549</v>
      </c>
      <c r="X427" s="5" t="s">
        <v>704</v>
      </c>
      <c r="Y427">
        <v>1</v>
      </c>
      <c r="Z427" s="4" t="s">
        <v>1580</v>
      </c>
      <c r="AA427" s="4" t="s">
        <v>1578</v>
      </c>
      <c r="AB427" s="10"/>
      <c r="AC427" s="10"/>
      <c r="AF427" s="11"/>
      <c r="AG427" s="11"/>
    </row>
    <row r="428" spans="1:33" ht="12.75">
      <c r="A428" s="4">
        <v>507</v>
      </c>
      <c r="B428" t="s">
        <v>705</v>
      </c>
      <c r="C428" s="7" t="s">
        <v>706</v>
      </c>
      <c r="D428" s="4" t="s">
        <v>1578</v>
      </c>
      <c r="E428" s="4" t="s">
        <v>1578</v>
      </c>
      <c r="F428" s="4" t="s">
        <v>1578</v>
      </c>
      <c r="G428" s="4" t="s">
        <v>1578</v>
      </c>
      <c r="H428" s="4" t="s">
        <v>1578</v>
      </c>
      <c r="I428" s="4" t="s">
        <v>1578</v>
      </c>
      <c r="J428" s="4" t="s">
        <v>1578</v>
      </c>
      <c r="K428" s="4" t="s">
        <v>1578</v>
      </c>
      <c r="M428" s="4" t="s">
        <v>1578</v>
      </c>
      <c r="R428" s="10">
        <v>0</v>
      </c>
      <c r="S428" s="10">
        <v>1506.565185546875</v>
      </c>
      <c r="T428" s="4" t="s">
        <v>1549</v>
      </c>
      <c r="U428" s="4">
        <v>0.019999999552965164</v>
      </c>
      <c r="V428" s="4">
        <v>7.869999885559082</v>
      </c>
      <c r="W428" s="4" t="s">
        <v>1550</v>
      </c>
      <c r="X428" s="5" t="s">
        <v>707</v>
      </c>
      <c r="Y428">
        <v>1</v>
      </c>
      <c r="Z428" s="4" t="s">
        <v>1578</v>
      </c>
      <c r="AA428" s="4" t="s">
        <v>1578</v>
      </c>
      <c r="AB428" s="10"/>
      <c r="AC428" s="10"/>
      <c r="AF428" s="11"/>
      <c r="AG428" s="11"/>
    </row>
    <row r="429" spans="1:33" ht="12.75">
      <c r="A429" s="4">
        <v>508</v>
      </c>
      <c r="B429" t="s">
        <v>708</v>
      </c>
      <c r="E429" s="4" t="s">
        <v>1578</v>
      </c>
      <c r="R429" s="10"/>
      <c r="S429" s="10"/>
      <c r="X429" s="5">
        <v>24</v>
      </c>
      <c r="Z429" s="4" t="s">
        <v>1580</v>
      </c>
      <c r="AA429" s="4" t="s">
        <v>1580</v>
      </c>
      <c r="AB429" s="10"/>
      <c r="AC429" s="10"/>
      <c r="AF429" s="11"/>
      <c r="AG429" s="11"/>
    </row>
    <row r="430" spans="1:33" ht="12.75">
      <c r="A430" s="4">
        <v>509</v>
      </c>
      <c r="B430" t="s">
        <v>709</v>
      </c>
      <c r="E430" s="4" t="s">
        <v>1578</v>
      </c>
      <c r="G430" s="4" t="s">
        <v>1578</v>
      </c>
      <c r="R430" s="10"/>
      <c r="S430" s="10"/>
      <c r="X430" s="5">
        <v>24</v>
      </c>
      <c r="Z430" s="4" t="s">
        <v>1580</v>
      </c>
      <c r="AA430" s="4" t="s">
        <v>1580</v>
      </c>
      <c r="AB430" s="10"/>
      <c r="AC430" s="10"/>
      <c r="AF430" s="11"/>
      <c r="AG430" s="11"/>
    </row>
    <row r="431" spans="1:33" ht="12.75">
      <c r="A431" s="4">
        <v>510</v>
      </c>
      <c r="B431" t="s">
        <v>710</v>
      </c>
      <c r="E431" s="4" t="s">
        <v>1578</v>
      </c>
      <c r="R431" s="10"/>
      <c r="S431" s="10"/>
      <c r="X431" s="5">
        <v>24</v>
      </c>
      <c r="Z431" s="4" t="s">
        <v>1580</v>
      </c>
      <c r="AA431" s="4" t="s">
        <v>1580</v>
      </c>
      <c r="AB431" s="10"/>
      <c r="AC431" s="10"/>
      <c r="AF431" s="11"/>
      <c r="AG431" s="11"/>
    </row>
    <row r="432" spans="1:33" ht="12.75">
      <c r="A432" s="4">
        <v>511</v>
      </c>
      <c r="B432" t="s">
        <v>711</v>
      </c>
      <c r="E432" s="4" t="s">
        <v>1578</v>
      </c>
      <c r="G432" s="4" t="s">
        <v>1578</v>
      </c>
      <c r="R432" s="10"/>
      <c r="S432" s="10"/>
      <c r="X432" s="5">
        <v>24</v>
      </c>
      <c r="Z432" s="4" t="s">
        <v>1580</v>
      </c>
      <c r="AA432" s="4" t="s">
        <v>1580</v>
      </c>
      <c r="AB432" s="10"/>
      <c r="AC432" s="10"/>
      <c r="AF432" s="11"/>
      <c r="AG432" s="11"/>
    </row>
    <row r="433" spans="1:33" ht="12.75">
      <c r="A433" s="4">
        <v>512</v>
      </c>
      <c r="B433" t="s">
        <v>712</v>
      </c>
      <c r="E433" s="4" t="s">
        <v>1578</v>
      </c>
      <c r="M433" s="4" t="s">
        <v>1578</v>
      </c>
      <c r="R433" s="10"/>
      <c r="S433" s="10"/>
      <c r="X433" s="5">
        <v>24</v>
      </c>
      <c r="Z433" s="4" t="s">
        <v>1580</v>
      </c>
      <c r="AA433" s="4" t="s">
        <v>1580</v>
      </c>
      <c r="AB433" s="10"/>
      <c r="AC433" s="10"/>
      <c r="AF433" s="11"/>
      <c r="AG433" s="11"/>
    </row>
    <row r="434" spans="1:33" ht="12.75">
      <c r="A434" s="4">
        <v>513</v>
      </c>
      <c r="B434" t="s">
        <v>713</v>
      </c>
      <c r="E434" s="4" t="s">
        <v>1578</v>
      </c>
      <c r="G434" s="4" t="s">
        <v>1578</v>
      </c>
      <c r="R434" s="10"/>
      <c r="S434" s="10"/>
      <c r="X434" s="5">
        <v>24</v>
      </c>
      <c r="Z434" s="4" t="s">
        <v>1580</v>
      </c>
      <c r="AA434" s="4" t="s">
        <v>1580</v>
      </c>
      <c r="AB434" s="10"/>
      <c r="AC434" s="10"/>
      <c r="AF434" s="11"/>
      <c r="AG434" s="11"/>
    </row>
    <row r="435" spans="1:33" ht="12.75">
      <c r="A435" s="4">
        <v>514</v>
      </c>
      <c r="B435" t="s">
        <v>714</v>
      </c>
      <c r="E435" s="4" t="s">
        <v>1578</v>
      </c>
      <c r="G435" s="4" t="s">
        <v>1578</v>
      </c>
      <c r="M435" s="4" t="s">
        <v>1578</v>
      </c>
      <c r="R435" s="10"/>
      <c r="S435" s="10"/>
      <c r="X435" s="5">
        <v>24</v>
      </c>
      <c r="Z435" s="4" t="s">
        <v>1580</v>
      </c>
      <c r="AA435" s="4" t="s">
        <v>1580</v>
      </c>
      <c r="AB435" s="10"/>
      <c r="AC435" s="10"/>
      <c r="AF435" s="11"/>
      <c r="AG435" s="11"/>
    </row>
    <row r="436" spans="1:33" ht="12.75">
      <c r="A436" s="4">
        <v>515</v>
      </c>
      <c r="B436" t="s">
        <v>715</v>
      </c>
      <c r="E436" s="4" t="s">
        <v>1578</v>
      </c>
      <c r="G436" s="4" t="s">
        <v>1578</v>
      </c>
      <c r="M436" s="4" t="s">
        <v>1578</v>
      </c>
      <c r="R436" s="10"/>
      <c r="S436" s="10"/>
      <c r="X436" s="5">
        <v>24</v>
      </c>
      <c r="Z436" s="4" t="s">
        <v>1580</v>
      </c>
      <c r="AA436" s="4" t="s">
        <v>1580</v>
      </c>
      <c r="AB436" s="10"/>
      <c r="AC436" s="10"/>
      <c r="AF436" s="11"/>
      <c r="AG436" s="11"/>
    </row>
    <row r="437" spans="1:33" ht="12.75">
      <c r="A437" s="4">
        <v>516</v>
      </c>
      <c r="B437" t="s">
        <v>716</v>
      </c>
      <c r="E437" s="4" t="s">
        <v>1578</v>
      </c>
      <c r="G437" s="4" t="s">
        <v>1578</v>
      </c>
      <c r="M437" s="4" t="s">
        <v>1578</v>
      </c>
      <c r="R437" s="10"/>
      <c r="S437" s="10"/>
      <c r="X437" s="5">
        <v>24</v>
      </c>
      <c r="Z437" s="4" t="s">
        <v>1580</v>
      </c>
      <c r="AA437" s="4" t="s">
        <v>1580</v>
      </c>
      <c r="AB437" s="10"/>
      <c r="AC437" s="10"/>
      <c r="AF437" s="11"/>
      <c r="AG437" s="11"/>
    </row>
    <row r="438" spans="1:33" ht="12.75">
      <c r="A438" s="4">
        <v>517</v>
      </c>
      <c r="B438" t="s">
        <v>717</v>
      </c>
      <c r="M438" s="4" t="s">
        <v>1578</v>
      </c>
      <c r="R438" s="10"/>
      <c r="S438" s="10"/>
      <c r="X438" s="5">
        <v>24</v>
      </c>
      <c r="Z438" s="4" t="s">
        <v>1580</v>
      </c>
      <c r="AA438" s="4" t="s">
        <v>1580</v>
      </c>
      <c r="AB438" s="10"/>
      <c r="AC438" s="10"/>
      <c r="AF438" s="11"/>
      <c r="AG438" s="11"/>
    </row>
    <row r="439" spans="1:33" ht="12.75">
      <c r="A439" s="4">
        <v>518</v>
      </c>
      <c r="B439" t="s">
        <v>718</v>
      </c>
      <c r="E439" s="4" t="s">
        <v>1578</v>
      </c>
      <c r="G439" s="4" t="s">
        <v>1578</v>
      </c>
      <c r="R439" s="10"/>
      <c r="S439" s="10"/>
      <c r="X439" s="5">
        <v>24</v>
      </c>
      <c r="Z439" s="4" t="s">
        <v>1580</v>
      </c>
      <c r="AA439" s="4" t="s">
        <v>1580</v>
      </c>
      <c r="AB439" s="10"/>
      <c r="AC439" s="10"/>
      <c r="AF439" s="11"/>
      <c r="AG439" s="11"/>
    </row>
    <row r="440" spans="1:33" ht="12.75">
      <c r="A440" s="4">
        <v>519</v>
      </c>
      <c r="B440" t="s">
        <v>719</v>
      </c>
      <c r="M440" s="4" t="s">
        <v>1578</v>
      </c>
      <c r="R440" s="10"/>
      <c r="S440" s="10"/>
      <c r="X440" s="5">
        <v>24</v>
      </c>
      <c r="Z440" s="4" t="s">
        <v>1580</v>
      </c>
      <c r="AA440" s="4" t="s">
        <v>1580</v>
      </c>
      <c r="AB440" s="10"/>
      <c r="AC440" s="10"/>
      <c r="AF440" s="11"/>
      <c r="AG440" s="11"/>
    </row>
    <row r="441" spans="1:33" ht="12.75">
      <c r="A441" s="4">
        <v>520</v>
      </c>
      <c r="B441" t="s">
        <v>720</v>
      </c>
      <c r="E441" s="4" t="s">
        <v>1578</v>
      </c>
      <c r="R441" s="10"/>
      <c r="S441" s="10"/>
      <c r="X441" s="5">
        <v>24</v>
      </c>
      <c r="Z441" s="4" t="s">
        <v>1580</v>
      </c>
      <c r="AA441" s="4" t="s">
        <v>1580</v>
      </c>
      <c r="AB441" s="10"/>
      <c r="AC441" s="10"/>
      <c r="AF441" s="11"/>
      <c r="AG441" s="11"/>
    </row>
    <row r="442" spans="1:33" ht="12.75">
      <c r="A442" s="4">
        <v>521</v>
      </c>
      <c r="B442" t="s">
        <v>721</v>
      </c>
      <c r="E442" s="4" t="s">
        <v>1578</v>
      </c>
      <c r="M442" s="4" t="s">
        <v>1578</v>
      </c>
      <c r="R442" s="10"/>
      <c r="S442" s="10"/>
      <c r="X442" s="5">
        <v>24</v>
      </c>
      <c r="Z442" s="4" t="s">
        <v>1580</v>
      </c>
      <c r="AA442" s="4" t="s">
        <v>1580</v>
      </c>
      <c r="AB442" s="10"/>
      <c r="AC442" s="10"/>
      <c r="AF442" s="11"/>
      <c r="AG442" s="11"/>
    </row>
    <row r="443" spans="1:33" ht="12.75">
      <c r="A443" s="4">
        <v>522</v>
      </c>
      <c r="B443" t="s">
        <v>722</v>
      </c>
      <c r="D443" s="4" t="s">
        <v>1578</v>
      </c>
      <c r="E443" s="4" t="s">
        <v>1578</v>
      </c>
      <c r="R443" s="10"/>
      <c r="S443" s="10"/>
      <c r="X443" s="5">
        <v>24</v>
      </c>
      <c r="Z443" s="4" t="s">
        <v>1580</v>
      </c>
      <c r="AA443" s="4" t="s">
        <v>1580</v>
      </c>
      <c r="AB443" s="10"/>
      <c r="AC443" s="10"/>
      <c r="AF443" s="11"/>
      <c r="AG443" s="11"/>
    </row>
    <row r="444" spans="1:33" ht="12.75">
      <c r="A444" s="4">
        <v>523</v>
      </c>
      <c r="B444" t="s">
        <v>723</v>
      </c>
      <c r="C444" s="7" t="s">
        <v>724</v>
      </c>
      <c r="F444" s="4" t="s">
        <v>1578</v>
      </c>
      <c r="R444" s="10">
        <v>0.010090316645801067</v>
      </c>
      <c r="S444" s="10">
        <v>10.767027854919434</v>
      </c>
      <c r="T444" s="4" t="s">
        <v>1549</v>
      </c>
      <c r="X444" s="12">
        <v>9166</v>
      </c>
      <c r="Y444">
        <v>1</v>
      </c>
      <c r="Z444" s="4" t="s">
        <v>1580</v>
      </c>
      <c r="AA444" s="4" t="s">
        <v>1578</v>
      </c>
      <c r="AB444" s="10"/>
      <c r="AC444" s="10"/>
      <c r="AF444" s="11"/>
      <c r="AG444" s="11"/>
    </row>
    <row r="445" spans="1:33" ht="12.75">
      <c r="A445" s="4">
        <v>524</v>
      </c>
      <c r="B445" t="s">
        <v>725</v>
      </c>
      <c r="C445" s="7" t="s">
        <v>726</v>
      </c>
      <c r="D445" s="4" t="s">
        <v>1578</v>
      </c>
      <c r="F445" s="4" t="s">
        <v>1578</v>
      </c>
      <c r="M445" s="4" t="s">
        <v>1578</v>
      </c>
      <c r="N445" s="4" t="s">
        <v>1578</v>
      </c>
      <c r="R445" s="10">
        <v>7.464068767149001E-05</v>
      </c>
      <c r="S445" s="10">
        <v>1.5959999561309814</v>
      </c>
      <c r="T445" s="4" t="s">
        <v>1549</v>
      </c>
      <c r="U445" s="4">
        <v>0.14000000059604645</v>
      </c>
      <c r="V445" s="4">
        <v>1.309999942779541</v>
      </c>
      <c r="W445" s="4" t="s">
        <v>1550</v>
      </c>
      <c r="X445" s="5" t="s">
        <v>727</v>
      </c>
      <c r="Y445">
        <v>1</v>
      </c>
      <c r="Z445" s="4" t="s">
        <v>1578</v>
      </c>
      <c r="AA445" s="4" t="s">
        <v>1578</v>
      </c>
      <c r="AB445" s="10"/>
      <c r="AC445" s="10"/>
      <c r="AF445" s="11"/>
      <c r="AG445" s="11"/>
    </row>
    <row r="446" spans="1:33" ht="12.75">
      <c r="A446" s="4">
        <v>525</v>
      </c>
      <c r="B446" t="s">
        <v>728</v>
      </c>
      <c r="C446" s="7" t="s">
        <v>729</v>
      </c>
      <c r="D446" s="4" t="s">
        <v>1578</v>
      </c>
      <c r="E446" s="4" t="s">
        <v>1578</v>
      </c>
      <c r="F446" s="4" t="s">
        <v>1578</v>
      </c>
      <c r="G446" s="4" t="s">
        <v>1578</v>
      </c>
      <c r="H446" s="4" t="s">
        <v>1578</v>
      </c>
      <c r="I446" s="4" t="s">
        <v>1578</v>
      </c>
      <c r="J446" s="4" t="s">
        <v>1578</v>
      </c>
      <c r="K446" s="4" t="s">
        <v>1578</v>
      </c>
      <c r="M446" s="4" t="s">
        <v>1578</v>
      </c>
      <c r="R446" s="10">
        <v>0</v>
      </c>
      <c r="S446" s="10">
        <v>1068.7584228515625</v>
      </c>
      <c r="T446" s="4" t="s">
        <v>1549</v>
      </c>
      <c r="U446" s="4">
        <v>0.07000000029802322</v>
      </c>
      <c r="V446" s="4">
        <v>417.42999267578125</v>
      </c>
      <c r="W446" s="4" t="s">
        <v>1550</v>
      </c>
      <c r="X446" s="5" t="s">
        <v>730</v>
      </c>
      <c r="Y446">
        <v>1</v>
      </c>
      <c r="Z446" s="4" t="s">
        <v>1578</v>
      </c>
      <c r="AA446" s="4" t="s">
        <v>1578</v>
      </c>
      <c r="AB446" s="10"/>
      <c r="AC446" s="10"/>
      <c r="AF446" s="11"/>
      <c r="AG446" s="11"/>
    </row>
    <row r="447" spans="1:33" ht="12.75">
      <c r="A447" s="4">
        <v>526</v>
      </c>
      <c r="B447" t="s">
        <v>731</v>
      </c>
      <c r="C447" s="7" t="s">
        <v>732</v>
      </c>
      <c r="D447" s="4" t="s">
        <v>1578</v>
      </c>
      <c r="R447" s="10">
        <v>0.01</v>
      </c>
      <c r="S447" s="10">
        <v>46</v>
      </c>
      <c r="T447" s="4" t="s">
        <v>1549</v>
      </c>
      <c r="X447" s="5">
        <v>42</v>
      </c>
      <c r="Z447" s="4" t="s">
        <v>1580</v>
      </c>
      <c r="AA447" s="4" t="s">
        <v>1578</v>
      </c>
      <c r="AB447" s="10"/>
      <c r="AC447" s="10"/>
      <c r="AF447" s="11"/>
      <c r="AG447" s="11"/>
    </row>
    <row r="448" spans="1:33" ht="12.75">
      <c r="A448" s="4">
        <v>527</v>
      </c>
      <c r="B448" t="s">
        <v>733</v>
      </c>
      <c r="C448" s="7" t="s">
        <v>734</v>
      </c>
      <c r="D448" s="4" t="s">
        <v>1578</v>
      </c>
      <c r="E448" s="4" t="s">
        <v>1578</v>
      </c>
      <c r="F448" s="4" t="s">
        <v>1578</v>
      </c>
      <c r="G448" s="4" t="s">
        <v>1578</v>
      </c>
      <c r="R448" s="10">
        <v>0.0007428394164890051</v>
      </c>
      <c r="S448" s="10">
        <v>821.033447265625</v>
      </c>
      <c r="T448" s="4" t="s">
        <v>1549</v>
      </c>
      <c r="X448" s="5" t="s">
        <v>735</v>
      </c>
      <c r="Y448">
        <v>1</v>
      </c>
      <c r="Z448" s="4" t="s">
        <v>1580</v>
      </c>
      <c r="AA448" s="4" t="s">
        <v>1578</v>
      </c>
      <c r="AB448" s="10"/>
      <c r="AC448" s="10"/>
      <c r="AF448" s="11"/>
      <c r="AG448" s="11"/>
    </row>
    <row r="449" spans="1:33" ht="12.75">
      <c r="A449" s="4">
        <v>528</v>
      </c>
      <c r="B449" t="s">
        <v>736</v>
      </c>
      <c r="C449" s="7" t="s">
        <v>737</v>
      </c>
      <c r="D449" s="4" t="s">
        <v>1578</v>
      </c>
      <c r="F449" s="4" t="s">
        <v>1578</v>
      </c>
      <c r="R449" s="10">
        <v>0</v>
      </c>
      <c r="S449" s="10">
        <v>6.2386603355407715</v>
      </c>
      <c r="T449" s="4" t="s">
        <v>1549</v>
      </c>
      <c r="X449" s="5" t="s">
        <v>738</v>
      </c>
      <c r="Y449">
        <v>1</v>
      </c>
      <c r="Z449" s="4" t="s">
        <v>1580</v>
      </c>
      <c r="AA449" s="4" t="s">
        <v>1578</v>
      </c>
      <c r="AB449" s="10"/>
      <c r="AC449" s="10"/>
      <c r="AF449" s="11"/>
      <c r="AG449" s="11"/>
    </row>
    <row r="450" spans="1:33" ht="12.75">
      <c r="A450" s="4">
        <v>529</v>
      </c>
      <c r="B450" t="s">
        <v>739</v>
      </c>
      <c r="C450" s="7" t="s">
        <v>740</v>
      </c>
      <c r="D450" s="4" t="s">
        <v>1578</v>
      </c>
      <c r="F450" s="4" t="s">
        <v>1578</v>
      </c>
      <c r="M450" s="4" t="s">
        <v>1578</v>
      </c>
      <c r="N450" s="4" t="s">
        <v>1578</v>
      </c>
      <c r="R450" s="10">
        <v>0.0001</v>
      </c>
      <c r="S450" s="10">
        <v>1.4930000305175781</v>
      </c>
      <c r="T450" s="4" t="s">
        <v>1549</v>
      </c>
      <c r="X450" s="5" t="s">
        <v>741</v>
      </c>
      <c r="Y450">
        <v>1</v>
      </c>
      <c r="Z450" s="4" t="s">
        <v>1580</v>
      </c>
      <c r="AA450" s="4" t="s">
        <v>1578</v>
      </c>
      <c r="AB450" s="10"/>
      <c r="AC450" s="10"/>
      <c r="AF450" s="11"/>
      <c r="AG450" s="11"/>
    </row>
    <row r="451" spans="1:33" ht="12.75">
      <c r="A451" s="4">
        <v>530</v>
      </c>
      <c r="B451" t="s">
        <v>742</v>
      </c>
      <c r="C451" s="7" t="s">
        <v>743</v>
      </c>
      <c r="D451" s="4" t="s">
        <v>1578</v>
      </c>
      <c r="F451" s="4" t="s">
        <v>1578</v>
      </c>
      <c r="M451" s="4" t="s">
        <v>1578</v>
      </c>
      <c r="N451" s="4" t="s">
        <v>1578</v>
      </c>
      <c r="R451" s="10">
        <v>0.0005564814782701433</v>
      </c>
      <c r="S451" s="10">
        <v>0.06257815659046173</v>
      </c>
      <c r="T451" s="4" t="s">
        <v>1549</v>
      </c>
      <c r="X451" s="5" t="s">
        <v>744</v>
      </c>
      <c r="Y451">
        <v>1</v>
      </c>
      <c r="Z451" s="4" t="s">
        <v>1580</v>
      </c>
      <c r="AA451" s="4" t="s">
        <v>1578</v>
      </c>
      <c r="AB451" s="10"/>
      <c r="AC451" s="10"/>
      <c r="AF451" s="11"/>
      <c r="AG451" s="11"/>
    </row>
    <row r="452" spans="1:33" ht="12.75">
      <c r="A452" s="4">
        <v>531</v>
      </c>
      <c r="B452" t="s">
        <v>745</v>
      </c>
      <c r="C452" s="7" t="s">
        <v>746</v>
      </c>
      <c r="D452" s="4" t="s">
        <v>1578</v>
      </c>
      <c r="E452" s="4" t="s">
        <v>1578</v>
      </c>
      <c r="F452" s="4" t="s">
        <v>1578</v>
      </c>
      <c r="G452" s="4" t="s">
        <v>1578</v>
      </c>
      <c r="H452" s="4" t="s">
        <v>1578</v>
      </c>
      <c r="I452" s="4" t="s">
        <v>1578</v>
      </c>
      <c r="J452" s="4" t="s">
        <v>1578</v>
      </c>
      <c r="K452" s="4" t="s">
        <v>1578</v>
      </c>
      <c r="M452" s="4" t="s">
        <v>1578</v>
      </c>
      <c r="R452" s="10">
        <v>0</v>
      </c>
      <c r="S452" s="10">
        <v>10540.2001953125</v>
      </c>
      <c r="T452" s="4" t="s">
        <v>1549</v>
      </c>
      <c r="U452" s="4">
        <v>0.11999999731779099</v>
      </c>
      <c r="V452" s="4">
        <v>3524.291015625</v>
      </c>
      <c r="W452" s="4" t="s">
        <v>1550</v>
      </c>
      <c r="X452" s="5" t="s">
        <v>747</v>
      </c>
      <c r="Y452">
        <v>1</v>
      </c>
      <c r="Z452" s="4" t="s">
        <v>1578</v>
      </c>
      <c r="AA452" s="4" t="s">
        <v>1578</v>
      </c>
      <c r="AB452" s="10"/>
      <c r="AC452" s="10"/>
      <c r="AF452" s="11"/>
      <c r="AG452" s="11"/>
    </row>
    <row r="453" spans="1:33" ht="12.75">
      <c r="A453" s="4">
        <v>532</v>
      </c>
      <c r="B453" t="s">
        <v>748</v>
      </c>
      <c r="C453" s="7" t="s">
        <v>749</v>
      </c>
      <c r="D453" s="4" t="s">
        <v>1578</v>
      </c>
      <c r="E453" s="4" t="s">
        <v>1578</v>
      </c>
      <c r="F453" s="4" t="s">
        <v>1578</v>
      </c>
      <c r="G453" s="4" t="s">
        <v>1578</v>
      </c>
      <c r="H453" s="4" t="s">
        <v>1578</v>
      </c>
      <c r="I453" s="4" t="s">
        <v>1578</v>
      </c>
      <c r="J453" s="4" t="s">
        <v>1578</v>
      </c>
      <c r="K453" s="4" t="s">
        <v>1578</v>
      </c>
      <c r="R453" s="10">
        <v>0</v>
      </c>
      <c r="S453" s="10">
        <v>851.9251</v>
      </c>
      <c r="T453" s="4" t="s">
        <v>1549</v>
      </c>
      <c r="X453" s="5" t="s">
        <v>750</v>
      </c>
      <c r="Y453">
        <v>1</v>
      </c>
      <c r="Z453" s="4" t="s">
        <v>1580</v>
      </c>
      <c r="AA453" s="4" t="s">
        <v>1578</v>
      </c>
      <c r="AB453" s="10"/>
      <c r="AC453" s="10"/>
      <c r="AF453" s="11"/>
      <c r="AG453" s="11"/>
    </row>
    <row r="454" spans="1:33" ht="12.75">
      <c r="A454" s="4">
        <v>533</v>
      </c>
      <c r="B454" t="s">
        <v>751</v>
      </c>
      <c r="C454" s="7" t="s">
        <v>752</v>
      </c>
      <c r="D454" s="4" t="s">
        <v>1578</v>
      </c>
      <c r="F454" s="4" t="s">
        <v>1578</v>
      </c>
      <c r="M454" s="4" t="s">
        <v>1578</v>
      </c>
      <c r="R454" s="10">
        <v>0</v>
      </c>
      <c r="S454" s="10">
        <v>0.15</v>
      </c>
      <c r="T454" s="4" t="s">
        <v>1549</v>
      </c>
      <c r="X454" s="5" t="s">
        <v>1688</v>
      </c>
      <c r="Y454">
        <v>1</v>
      </c>
      <c r="Z454" s="4" t="s">
        <v>1578</v>
      </c>
      <c r="AA454" s="4" t="s">
        <v>1578</v>
      </c>
      <c r="AB454" s="10"/>
      <c r="AC454" s="10"/>
      <c r="AF454" s="11"/>
      <c r="AG454" s="11"/>
    </row>
    <row r="455" spans="1:33" ht="12.75">
      <c r="A455" s="4">
        <v>534</v>
      </c>
      <c r="B455" t="s">
        <v>753</v>
      </c>
      <c r="C455" s="7" t="s">
        <v>754</v>
      </c>
      <c r="D455" s="4" t="s">
        <v>1578</v>
      </c>
      <c r="F455" s="4" t="s">
        <v>1578</v>
      </c>
      <c r="M455" s="4" t="s">
        <v>1578</v>
      </c>
      <c r="R455" s="10"/>
      <c r="S455" s="10"/>
      <c r="U455" s="4">
        <v>0.10000000149011612</v>
      </c>
      <c r="V455" s="4">
        <v>169.1999969482422</v>
      </c>
      <c r="W455" s="4" t="s">
        <v>1550</v>
      </c>
      <c r="X455" s="5" t="s">
        <v>755</v>
      </c>
      <c r="Y455">
        <v>1</v>
      </c>
      <c r="Z455" s="4" t="s">
        <v>1578</v>
      </c>
      <c r="AA455" s="4" t="s">
        <v>1578</v>
      </c>
      <c r="AB455" s="10"/>
      <c r="AC455" s="10"/>
      <c r="AF455" s="11"/>
      <c r="AG455" s="11"/>
    </row>
    <row r="456" spans="1:33" ht="12.75">
      <c r="A456" s="4">
        <v>535</v>
      </c>
      <c r="B456" t="s">
        <v>756</v>
      </c>
      <c r="C456" s="7" t="s">
        <v>757</v>
      </c>
      <c r="M456" s="4" t="s">
        <v>1578</v>
      </c>
      <c r="R456" s="10"/>
      <c r="S456" s="10"/>
      <c r="X456" s="5">
        <v>35</v>
      </c>
      <c r="Z456" s="4" t="s">
        <v>1580</v>
      </c>
      <c r="AA456" s="4" t="s">
        <v>1580</v>
      </c>
      <c r="AB456" s="10"/>
      <c r="AC456" s="10"/>
      <c r="AF456" s="11"/>
      <c r="AG456" s="11"/>
    </row>
    <row r="457" spans="1:33" ht="12.75">
      <c r="A457" s="4">
        <v>536</v>
      </c>
      <c r="B457" t="s">
        <v>758</v>
      </c>
      <c r="D457" s="4" t="s">
        <v>1578</v>
      </c>
      <c r="E457" s="4" t="s">
        <v>1578</v>
      </c>
      <c r="R457" s="10"/>
      <c r="S457" s="10"/>
      <c r="X457" s="5">
        <v>24</v>
      </c>
      <c r="Z457" s="4" t="s">
        <v>1580</v>
      </c>
      <c r="AA457" s="4" t="s">
        <v>1580</v>
      </c>
      <c r="AB457" s="10"/>
      <c r="AC457" s="10"/>
      <c r="AF457" s="11"/>
      <c r="AG457" s="11"/>
    </row>
    <row r="458" spans="1:33" ht="12.75">
      <c r="A458" s="4">
        <v>537</v>
      </c>
      <c r="B458" t="s">
        <v>759</v>
      </c>
      <c r="E458" s="4" t="s">
        <v>1578</v>
      </c>
      <c r="R458" s="10"/>
      <c r="S458" s="10"/>
      <c r="X458" s="5">
        <v>24</v>
      </c>
      <c r="Z458" s="4" t="s">
        <v>1580</v>
      </c>
      <c r="AA458" s="4" t="s">
        <v>1580</v>
      </c>
      <c r="AB458" s="10"/>
      <c r="AC458" s="10"/>
      <c r="AF458" s="11"/>
      <c r="AG458" s="11"/>
    </row>
    <row r="459" spans="1:33" ht="12.75">
      <c r="A459" s="4">
        <v>538</v>
      </c>
      <c r="B459" t="s">
        <v>760</v>
      </c>
      <c r="C459" s="7" t="s">
        <v>761</v>
      </c>
      <c r="D459" s="4" t="s">
        <v>1578</v>
      </c>
      <c r="E459" s="4" t="s">
        <v>1578</v>
      </c>
      <c r="F459" s="4" t="s">
        <v>1578</v>
      </c>
      <c r="G459" s="4" t="s">
        <v>1578</v>
      </c>
      <c r="H459" s="4" t="s">
        <v>1578</v>
      </c>
      <c r="I459" s="4" t="s">
        <v>1578</v>
      </c>
      <c r="J459" s="4" t="s">
        <v>1578</v>
      </c>
      <c r="K459" s="4" t="s">
        <v>1578</v>
      </c>
      <c r="M459" s="4" t="s">
        <v>1578</v>
      </c>
      <c r="R459" s="10">
        <v>0</v>
      </c>
      <c r="S459" s="10">
        <v>479.1982116699219</v>
      </c>
      <c r="T459" s="4" t="s">
        <v>1549</v>
      </c>
      <c r="U459" s="4">
        <v>0.019999999552965164</v>
      </c>
      <c r="V459" s="4">
        <v>14.109999656677246</v>
      </c>
      <c r="W459" s="4" t="s">
        <v>1550</v>
      </c>
      <c r="X459" s="5" t="s">
        <v>762</v>
      </c>
      <c r="Y459">
        <v>1</v>
      </c>
      <c r="Z459" s="4" t="s">
        <v>1578</v>
      </c>
      <c r="AA459" s="4" t="s">
        <v>1578</v>
      </c>
      <c r="AB459" s="10"/>
      <c r="AC459" s="10"/>
      <c r="AF459" s="11"/>
      <c r="AG459" s="11"/>
    </row>
    <row r="460" spans="1:33" ht="12.75">
      <c r="A460" s="4">
        <v>539</v>
      </c>
      <c r="B460" t="s">
        <v>763</v>
      </c>
      <c r="E460" s="4" t="s">
        <v>1578</v>
      </c>
      <c r="R460" s="10"/>
      <c r="S460" s="10"/>
      <c r="X460" s="5">
        <v>24</v>
      </c>
      <c r="Z460" s="4" t="s">
        <v>1580</v>
      </c>
      <c r="AA460" s="4" t="s">
        <v>1580</v>
      </c>
      <c r="AB460" s="10"/>
      <c r="AC460" s="10"/>
      <c r="AF460" s="11"/>
      <c r="AG460" s="11"/>
    </row>
    <row r="461" spans="1:33" ht="12.75">
      <c r="A461" s="4">
        <v>540</v>
      </c>
      <c r="B461" t="s">
        <v>764</v>
      </c>
      <c r="C461" s="7" t="s">
        <v>765</v>
      </c>
      <c r="D461" s="4" t="s">
        <v>1578</v>
      </c>
      <c r="R461" s="10"/>
      <c r="S461" s="10"/>
      <c r="X461" s="5">
        <v>24</v>
      </c>
      <c r="Z461" s="4" t="s">
        <v>1580</v>
      </c>
      <c r="AA461" s="4" t="s">
        <v>1580</v>
      </c>
      <c r="AB461" s="10"/>
      <c r="AC461" s="10"/>
      <c r="AF461" s="11"/>
      <c r="AG461" s="11"/>
    </row>
    <row r="462" spans="1:33" ht="12.75">
      <c r="A462" s="4">
        <v>541</v>
      </c>
      <c r="B462" t="s">
        <v>766</v>
      </c>
      <c r="E462" s="4" t="s">
        <v>1578</v>
      </c>
      <c r="R462" s="10"/>
      <c r="S462" s="10"/>
      <c r="X462" s="5">
        <v>24</v>
      </c>
      <c r="Z462" s="4" t="s">
        <v>1580</v>
      </c>
      <c r="AA462" s="4" t="s">
        <v>1580</v>
      </c>
      <c r="AB462" s="10"/>
      <c r="AC462" s="10"/>
      <c r="AF462" s="11"/>
      <c r="AG462" s="11"/>
    </row>
    <row r="463" spans="1:33" ht="12.75">
      <c r="A463" s="4">
        <v>542</v>
      </c>
      <c r="B463" t="s">
        <v>767</v>
      </c>
      <c r="C463" s="7" t="s">
        <v>768</v>
      </c>
      <c r="D463" s="4" t="s">
        <v>1578</v>
      </c>
      <c r="E463" s="4" t="s">
        <v>1578</v>
      </c>
      <c r="F463" s="4" t="s">
        <v>1578</v>
      </c>
      <c r="G463" s="4" t="s">
        <v>1578</v>
      </c>
      <c r="H463" s="4" t="s">
        <v>1578</v>
      </c>
      <c r="I463" s="4" t="s">
        <v>1578</v>
      </c>
      <c r="J463" s="4" t="s">
        <v>1578</v>
      </c>
      <c r="K463" s="4" t="s">
        <v>1578</v>
      </c>
      <c r="M463" s="4" t="s">
        <v>1578</v>
      </c>
      <c r="R463" s="10">
        <v>0</v>
      </c>
      <c r="S463" s="10">
        <v>823.1962280273438</v>
      </c>
      <c r="T463" s="4" t="s">
        <v>1549</v>
      </c>
      <c r="U463" s="4">
        <v>0.07000000029802322</v>
      </c>
      <c r="V463" s="4">
        <v>1.309999942779541</v>
      </c>
      <c r="W463" s="4" t="s">
        <v>1550</v>
      </c>
      <c r="X463" s="5" t="s">
        <v>769</v>
      </c>
      <c r="Y463">
        <v>1</v>
      </c>
      <c r="Z463" s="4" t="s">
        <v>1578</v>
      </c>
      <c r="AA463" s="4" t="s">
        <v>1578</v>
      </c>
      <c r="AB463" s="10"/>
      <c r="AC463" s="10"/>
      <c r="AF463" s="11"/>
      <c r="AG463" s="11"/>
    </row>
    <row r="464" spans="1:33" ht="12.75">
      <c r="A464" s="4">
        <v>544</v>
      </c>
      <c r="B464" t="s">
        <v>770</v>
      </c>
      <c r="E464" s="4" t="s">
        <v>1578</v>
      </c>
      <c r="R464" s="10"/>
      <c r="S464" s="10"/>
      <c r="X464" s="5">
        <v>24</v>
      </c>
      <c r="Z464" s="4" t="s">
        <v>1580</v>
      </c>
      <c r="AA464" s="4" t="s">
        <v>1580</v>
      </c>
      <c r="AB464" s="10"/>
      <c r="AC464" s="10"/>
      <c r="AF464" s="11"/>
      <c r="AG464" s="11"/>
    </row>
    <row r="465" spans="1:33" ht="12.75">
      <c r="A465" s="4">
        <v>545</v>
      </c>
      <c r="B465" t="s">
        <v>771</v>
      </c>
      <c r="E465" s="4" t="s">
        <v>1578</v>
      </c>
      <c r="R465" s="10"/>
      <c r="S465" s="10"/>
      <c r="X465" s="5">
        <v>24</v>
      </c>
      <c r="Z465" s="4" t="s">
        <v>1580</v>
      </c>
      <c r="AA465" s="4" t="s">
        <v>1580</v>
      </c>
      <c r="AB465" s="10"/>
      <c r="AC465" s="10"/>
      <c r="AF465" s="11"/>
      <c r="AG465" s="11"/>
    </row>
    <row r="466" spans="1:33" ht="12.75">
      <c r="A466" s="4">
        <v>546</v>
      </c>
      <c r="B466" t="s">
        <v>772</v>
      </c>
      <c r="C466" s="7" t="s">
        <v>773</v>
      </c>
      <c r="E466" s="4" t="s">
        <v>1578</v>
      </c>
      <c r="R466" s="10"/>
      <c r="S466" s="10"/>
      <c r="X466" s="5">
        <v>24</v>
      </c>
      <c r="Z466" s="4" t="s">
        <v>1580</v>
      </c>
      <c r="AA466" s="4" t="s">
        <v>1580</v>
      </c>
      <c r="AB466" s="10"/>
      <c r="AC466" s="10"/>
      <c r="AF466" s="11"/>
      <c r="AG466" s="11"/>
    </row>
    <row r="467" spans="1:33" ht="12.75">
      <c r="A467" s="4">
        <v>547</v>
      </c>
      <c r="B467" t="s">
        <v>774</v>
      </c>
      <c r="E467" s="4" t="s">
        <v>1578</v>
      </c>
      <c r="R467" s="10"/>
      <c r="S467" s="10"/>
      <c r="X467" s="5">
        <v>24</v>
      </c>
      <c r="Z467" s="4" t="s">
        <v>1580</v>
      </c>
      <c r="AA467" s="4" t="s">
        <v>1580</v>
      </c>
      <c r="AB467" s="10"/>
      <c r="AC467" s="10"/>
      <c r="AF467" s="11"/>
      <c r="AG467" s="11"/>
    </row>
    <row r="468" spans="1:33" ht="12.75">
      <c r="A468" s="4">
        <v>548</v>
      </c>
      <c r="B468" t="s">
        <v>775</v>
      </c>
      <c r="E468" s="4" t="s">
        <v>1578</v>
      </c>
      <c r="R468" s="10"/>
      <c r="S468" s="10"/>
      <c r="X468" s="5">
        <v>24</v>
      </c>
      <c r="Z468" s="4" t="s">
        <v>1580</v>
      </c>
      <c r="AA468" s="4" t="s">
        <v>1580</v>
      </c>
      <c r="AB468" s="10"/>
      <c r="AC468" s="10"/>
      <c r="AF468" s="11"/>
      <c r="AG468" s="11"/>
    </row>
    <row r="469" spans="1:33" ht="12.75">
      <c r="A469" s="4">
        <v>549</v>
      </c>
      <c r="B469" t="s">
        <v>776</v>
      </c>
      <c r="E469" s="4" t="s">
        <v>1578</v>
      </c>
      <c r="R469" s="10"/>
      <c r="S469" s="10"/>
      <c r="X469" s="5">
        <v>24</v>
      </c>
      <c r="Z469" s="4" t="s">
        <v>1580</v>
      </c>
      <c r="AA469" s="4" t="s">
        <v>1580</v>
      </c>
      <c r="AB469" s="10"/>
      <c r="AC469" s="10"/>
      <c r="AF469" s="11"/>
      <c r="AG469" s="11"/>
    </row>
    <row r="470" spans="1:33" ht="12.75">
      <c r="A470" s="4">
        <v>550</v>
      </c>
      <c r="B470" t="s">
        <v>777</v>
      </c>
      <c r="C470" s="7" t="s">
        <v>778</v>
      </c>
      <c r="E470" s="4" t="s">
        <v>1578</v>
      </c>
      <c r="R470" s="10"/>
      <c r="S470" s="10"/>
      <c r="X470" s="5">
        <v>24</v>
      </c>
      <c r="Z470" s="4" t="s">
        <v>1580</v>
      </c>
      <c r="AA470" s="4" t="s">
        <v>1580</v>
      </c>
      <c r="AB470" s="10"/>
      <c r="AC470" s="10"/>
      <c r="AF470" s="11"/>
      <c r="AG470" s="11"/>
    </row>
    <row r="471" spans="1:33" ht="12.75">
      <c r="A471" s="4">
        <v>551</v>
      </c>
      <c r="B471" t="s">
        <v>779</v>
      </c>
      <c r="D471" s="4" t="s">
        <v>1578</v>
      </c>
      <c r="E471" s="4" t="s">
        <v>1578</v>
      </c>
      <c r="R471" s="10"/>
      <c r="S471" s="10"/>
      <c r="X471" s="5">
        <v>24</v>
      </c>
      <c r="Z471" s="4" t="s">
        <v>1580</v>
      </c>
      <c r="AA471" s="4" t="s">
        <v>1580</v>
      </c>
      <c r="AB471" s="10"/>
      <c r="AC471" s="10"/>
      <c r="AF471" s="11"/>
      <c r="AG471" s="11"/>
    </row>
    <row r="472" spans="1:33" ht="12.75">
      <c r="A472" s="4">
        <v>552</v>
      </c>
      <c r="B472" t="s">
        <v>780</v>
      </c>
      <c r="C472" s="7" t="s">
        <v>781</v>
      </c>
      <c r="D472" s="4" t="s">
        <v>1578</v>
      </c>
      <c r="E472" s="4" t="s">
        <v>1578</v>
      </c>
      <c r="R472" s="10"/>
      <c r="S472" s="10"/>
      <c r="X472" s="5" t="s">
        <v>1878</v>
      </c>
      <c r="Z472" s="4" t="s">
        <v>1580</v>
      </c>
      <c r="AA472" s="4" t="s">
        <v>1580</v>
      </c>
      <c r="AB472" s="10"/>
      <c r="AC472" s="10"/>
      <c r="AF472" s="11"/>
      <c r="AG472" s="11"/>
    </row>
    <row r="473" spans="1:33" ht="12.75">
      <c r="A473" s="4">
        <v>553</v>
      </c>
      <c r="B473" t="s">
        <v>782</v>
      </c>
      <c r="C473" s="7" t="s">
        <v>783</v>
      </c>
      <c r="D473" s="4" t="s">
        <v>1578</v>
      </c>
      <c r="R473" s="10"/>
      <c r="S473" s="10"/>
      <c r="X473" s="5" t="s">
        <v>635</v>
      </c>
      <c r="Z473" s="4" t="s">
        <v>1580</v>
      </c>
      <c r="AA473" s="4" t="s">
        <v>1580</v>
      </c>
      <c r="AB473" s="10"/>
      <c r="AC473" s="10"/>
      <c r="AF473" s="11"/>
      <c r="AG473" s="11"/>
    </row>
    <row r="474" spans="1:33" ht="12.75">
      <c r="A474" s="4">
        <v>554</v>
      </c>
      <c r="B474" t="s">
        <v>784</v>
      </c>
      <c r="C474" s="7" t="s">
        <v>785</v>
      </c>
      <c r="E474" s="4" t="s">
        <v>1578</v>
      </c>
      <c r="F474" s="4" t="s">
        <v>1578</v>
      </c>
      <c r="G474" s="4" t="s">
        <v>1578</v>
      </c>
      <c r="M474" s="4" t="s">
        <v>1578</v>
      </c>
      <c r="R474" s="10">
        <v>0.002139999996870756</v>
      </c>
      <c r="S474" s="10">
        <v>10.100000381469727</v>
      </c>
      <c r="T474" s="4" t="s">
        <v>1549</v>
      </c>
      <c r="U474" s="4">
        <v>0.4000000059604645</v>
      </c>
      <c r="V474" s="4">
        <v>4</v>
      </c>
      <c r="W474" s="4" t="s">
        <v>1550</v>
      </c>
      <c r="X474" s="5" t="s">
        <v>786</v>
      </c>
      <c r="Y474">
        <v>1</v>
      </c>
      <c r="AA474" s="4" t="s">
        <v>1578</v>
      </c>
      <c r="AB474" s="10"/>
      <c r="AC474" s="10"/>
      <c r="AF474" s="11"/>
      <c r="AG474" s="11"/>
    </row>
    <row r="475" spans="1:33" ht="12.75">
      <c r="A475" s="4">
        <v>555</v>
      </c>
      <c r="B475" t="s">
        <v>787</v>
      </c>
      <c r="C475" s="7" t="s">
        <v>788</v>
      </c>
      <c r="E475" s="4" t="s">
        <v>1578</v>
      </c>
      <c r="R475" s="10"/>
      <c r="S475" s="10"/>
      <c r="X475" s="5">
        <v>24</v>
      </c>
      <c r="Z475" s="4" t="s">
        <v>1580</v>
      </c>
      <c r="AA475" s="4" t="s">
        <v>1580</v>
      </c>
      <c r="AB475" s="10"/>
      <c r="AC475" s="10"/>
      <c r="AF475" s="11"/>
      <c r="AG475" s="11"/>
    </row>
    <row r="476" spans="1:33" ht="12.75">
      <c r="A476" s="4">
        <v>556</v>
      </c>
      <c r="B476" t="s">
        <v>789</v>
      </c>
      <c r="C476" s="7" t="s">
        <v>790</v>
      </c>
      <c r="E476" s="4" t="s">
        <v>1578</v>
      </c>
      <c r="R476" s="10"/>
      <c r="S476" s="10"/>
      <c r="X476" s="5">
        <v>24</v>
      </c>
      <c r="Z476" s="4" t="s">
        <v>1580</v>
      </c>
      <c r="AA476" s="4" t="s">
        <v>1580</v>
      </c>
      <c r="AB476" s="10"/>
      <c r="AC476" s="10"/>
      <c r="AF476" s="11"/>
      <c r="AG476" s="11"/>
    </row>
    <row r="477" spans="1:33" ht="12.75">
      <c r="A477" s="4">
        <v>557</v>
      </c>
      <c r="B477" t="s">
        <v>791</v>
      </c>
      <c r="C477" s="7" t="s">
        <v>792</v>
      </c>
      <c r="E477" s="4" t="s">
        <v>1578</v>
      </c>
      <c r="R477" s="10"/>
      <c r="S477" s="10"/>
      <c r="X477" s="5">
        <v>24</v>
      </c>
      <c r="Z477" s="4" t="s">
        <v>1580</v>
      </c>
      <c r="AA477" s="4" t="s">
        <v>1580</v>
      </c>
      <c r="AB477" s="10"/>
      <c r="AC477" s="10"/>
      <c r="AF477" s="11"/>
      <c r="AG477" s="11"/>
    </row>
    <row r="478" spans="1:33" ht="12.75">
      <c r="A478" s="4">
        <v>558</v>
      </c>
      <c r="B478" t="s">
        <v>793</v>
      </c>
      <c r="C478" s="7" t="s">
        <v>794</v>
      </c>
      <c r="D478" s="4" t="s">
        <v>1578</v>
      </c>
      <c r="E478" s="4" t="s">
        <v>1578</v>
      </c>
      <c r="R478" s="10"/>
      <c r="S478" s="10"/>
      <c r="X478" s="5">
        <v>24</v>
      </c>
      <c r="Z478" s="4" t="s">
        <v>1580</v>
      </c>
      <c r="AA478" s="4" t="s">
        <v>1580</v>
      </c>
      <c r="AB478" s="10"/>
      <c r="AC478" s="10"/>
      <c r="AF478" s="11"/>
      <c r="AG478" s="11"/>
    </row>
    <row r="479" spans="1:33" ht="12.75">
      <c r="A479" s="4">
        <v>559</v>
      </c>
      <c r="B479" t="s">
        <v>795</v>
      </c>
      <c r="C479" s="7" t="s">
        <v>796</v>
      </c>
      <c r="F479" s="4" t="s">
        <v>1578</v>
      </c>
      <c r="R479" s="10"/>
      <c r="S479" s="10"/>
      <c r="U479" s="4">
        <v>0.02517000027000904</v>
      </c>
      <c r="V479" s="4">
        <v>0.33131998777389526</v>
      </c>
      <c r="W479" s="4" t="s">
        <v>1550</v>
      </c>
      <c r="X479" s="12">
        <v>9183</v>
      </c>
      <c r="Y479">
        <v>1</v>
      </c>
      <c r="AA479" s="4" t="s">
        <v>1578</v>
      </c>
      <c r="AB479" s="10"/>
      <c r="AC479" s="10"/>
      <c r="AF479" s="11"/>
      <c r="AG479" s="11"/>
    </row>
    <row r="480" spans="1:33" ht="12.75">
      <c r="A480" s="4">
        <v>560</v>
      </c>
      <c r="B480" t="s">
        <v>797</v>
      </c>
      <c r="C480" s="7" t="s">
        <v>798</v>
      </c>
      <c r="D480" s="4" t="s">
        <v>1578</v>
      </c>
      <c r="F480" s="4" t="s">
        <v>1578</v>
      </c>
      <c r="R480" s="10">
        <v>0.0010000000474974513</v>
      </c>
      <c r="S480" s="10">
        <v>0.6374536752700806</v>
      </c>
      <c r="T480" s="4" t="s">
        <v>1549</v>
      </c>
      <c r="X480" s="5" t="s">
        <v>799</v>
      </c>
      <c r="Y480">
        <v>1</v>
      </c>
      <c r="Z480" s="4" t="s">
        <v>1580</v>
      </c>
      <c r="AA480" s="4" t="s">
        <v>1578</v>
      </c>
      <c r="AB480" s="10"/>
      <c r="AC480" s="10"/>
      <c r="AF480" s="11"/>
      <c r="AG480" s="11"/>
    </row>
    <row r="481" spans="1:33" ht="12.75">
      <c r="A481" s="4">
        <v>561</v>
      </c>
      <c r="B481" t="s">
        <v>800</v>
      </c>
      <c r="C481" s="7" t="s">
        <v>801</v>
      </c>
      <c r="D481" s="4" t="s">
        <v>1578</v>
      </c>
      <c r="R481" s="10"/>
      <c r="S481" s="10"/>
      <c r="X481" s="5">
        <v>5</v>
      </c>
      <c r="Z481" s="4" t="s">
        <v>1580</v>
      </c>
      <c r="AA481" s="4" t="s">
        <v>1580</v>
      </c>
      <c r="AB481" s="10"/>
      <c r="AC481" s="10"/>
      <c r="AF481" s="11"/>
      <c r="AG481" s="11"/>
    </row>
    <row r="482" spans="1:33" ht="12.75">
      <c r="A482" s="4">
        <v>562</v>
      </c>
      <c r="B482" t="s">
        <v>802</v>
      </c>
      <c r="C482" s="7" t="s">
        <v>803</v>
      </c>
      <c r="F482" s="4" t="s">
        <v>1578</v>
      </c>
      <c r="R482" s="10"/>
      <c r="S482" s="10"/>
      <c r="X482" s="12">
        <v>9166</v>
      </c>
      <c r="Y482">
        <v>1</v>
      </c>
      <c r="Z482" s="4" t="s">
        <v>1580</v>
      </c>
      <c r="AA482" s="4" t="s">
        <v>1578</v>
      </c>
      <c r="AB482" s="10"/>
      <c r="AC482" s="10"/>
      <c r="AF482" s="11"/>
      <c r="AG482" s="11"/>
    </row>
    <row r="483" spans="1:33" ht="12.75">
      <c r="A483" s="4">
        <v>563</v>
      </c>
      <c r="B483" t="s">
        <v>804</v>
      </c>
      <c r="C483" s="7" t="s">
        <v>805</v>
      </c>
      <c r="F483" s="4" t="s">
        <v>1578</v>
      </c>
      <c r="R483" s="10"/>
      <c r="S483" s="10"/>
      <c r="X483" s="5">
        <v>9</v>
      </c>
      <c r="Z483" s="4" t="s">
        <v>1580</v>
      </c>
      <c r="AA483" s="4" t="s">
        <v>1580</v>
      </c>
      <c r="AB483" s="10"/>
      <c r="AC483" s="10"/>
      <c r="AF483" s="11"/>
      <c r="AG483" s="11"/>
    </row>
    <row r="484" spans="1:33" ht="12.75">
      <c r="A484" s="4">
        <v>564</v>
      </c>
      <c r="B484" t="s">
        <v>806</v>
      </c>
      <c r="C484" s="7" t="s">
        <v>807</v>
      </c>
      <c r="F484" s="4" t="s">
        <v>1578</v>
      </c>
      <c r="R484" s="10"/>
      <c r="S484" s="10"/>
      <c r="U484" s="4">
        <v>0.005810000002384186</v>
      </c>
      <c r="V484" s="4">
        <v>0.00800000037997961</v>
      </c>
      <c r="W484" s="4" t="s">
        <v>1550</v>
      </c>
      <c r="X484" s="5" t="s">
        <v>808</v>
      </c>
      <c r="Y484">
        <v>1</v>
      </c>
      <c r="AA484" s="4" t="s">
        <v>1578</v>
      </c>
      <c r="AB484" s="10"/>
      <c r="AC484" s="10"/>
      <c r="AF484" s="11"/>
      <c r="AG484" s="11"/>
    </row>
    <row r="485" spans="1:33" ht="12.75">
      <c r="A485" s="4">
        <v>565</v>
      </c>
      <c r="B485" t="s">
        <v>809</v>
      </c>
      <c r="C485" s="7" t="s">
        <v>810</v>
      </c>
      <c r="F485" s="4" t="s">
        <v>1578</v>
      </c>
      <c r="M485" s="4" t="s">
        <v>1578</v>
      </c>
      <c r="R485" s="10"/>
      <c r="S485" s="10"/>
      <c r="U485" s="4">
        <v>0.007199999876320362</v>
      </c>
      <c r="V485" s="4">
        <v>0.00827999971807003</v>
      </c>
      <c r="W485" s="4" t="s">
        <v>1550</v>
      </c>
      <c r="X485" s="12">
        <v>9183190</v>
      </c>
      <c r="Y485">
        <v>1</v>
      </c>
      <c r="Z485" s="4" t="s">
        <v>1578</v>
      </c>
      <c r="AA485" s="4" t="s">
        <v>1578</v>
      </c>
      <c r="AB485" s="10"/>
      <c r="AC485" s="10"/>
      <c r="AF485" s="11"/>
      <c r="AG485" s="11"/>
    </row>
    <row r="486" spans="1:33" ht="12.75">
      <c r="A486" s="4">
        <v>566</v>
      </c>
      <c r="B486" t="s">
        <v>811</v>
      </c>
      <c r="C486" s="7" t="s">
        <v>812</v>
      </c>
      <c r="F486" s="4" t="s">
        <v>1578</v>
      </c>
      <c r="R486" s="10"/>
      <c r="S486" s="10"/>
      <c r="X486" s="5">
        <v>9</v>
      </c>
      <c r="Z486" s="4" t="s">
        <v>1580</v>
      </c>
      <c r="AA486" s="4" t="s">
        <v>1580</v>
      </c>
      <c r="AB486" s="10"/>
      <c r="AC486" s="10"/>
      <c r="AF486" s="11"/>
      <c r="AG486" s="11"/>
    </row>
    <row r="487" spans="1:33" ht="12.75">
      <c r="A487" s="4">
        <v>567</v>
      </c>
      <c r="B487" t="s">
        <v>813</v>
      </c>
      <c r="C487" s="7" t="s">
        <v>814</v>
      </c>
      <c r="F487" s="4" t="s">
        <v>1578</v>
      </c>
      <c r="R487" s="10"/>
      <c r="S487" s="10"/>
      <c r="X487" s="5">
        <v>9</v>
      </c>
      <c r="Z487" s="4" t="s">
        <v>1580</v>
      </c>
      <c r="AA487" s="4" t="s">
        <v>1580</v>
      </c>
      <c r="AB487" s="10"/>
      <c r="AC487" s="10"/>
      <c r="AF487" s="11"/>
      <c r="AG487" s="11"/>
    </row>
    <row r="488" spans="1:33" ht="12.75">
      <c r="A488" s="4">
        <v>568</v>
      </c>
      <c r="B488" t="s">
        <v>815</v>
      </c>
      <c r="C488" s="7" t="s">
        <v>816</v>
      </c>
      <c r="F488" s="4" t="s">
        <v>1578</v>
      </c>
      <c r="R488" s="10"/>
      <c r="S488" s="10"/>
      <c r="X488" s="12">
        <v>9166</v>
      </c>
      <c r="Y488">
        <v>1</v>
      </c>
      <c r="Z488" s="4" t="s">
        <v>1580</v>
      </c>
      <c r="AA488" s="4" t="s">
        <v>1578</v>
      </c>
      <c r="AB488" s="10"/>
      <c r="AC488" s="10"/>
      <c r="AF488" s="11"/>
      <c r="AG488" s="11"/>
    </row>
    <row r="489" spans="1:33" ht="12.75">
      <c r="A489" s="4">
        <v>569</v>
      </c>
      <c r="B489" t="s">
        <v>817</v>
      </c>
      <c r="C489" s="7" t="s">
        <v>818</v>
      </c>
      <c r="D489" s="4" t="s">
        <v>1578</v>
      </c>
      <c r="E489" s="4" t="s">
        <v>1578</v>
      </c>
      <c r="F489" s="4" t="s">
        <v>1578</v>
      </c>
      <c r="G489" s="4" t="s">
        <v>1578</v>
      </c>
      <c r="H489" s="4" t="s">
        <v>1578</v>
      </c>
      <c r="I489" s="4" t="s">
        <v>1578</v>
      </c>
      <c r="J489" s="4" t="s">
        <v>1578</v>
      </c>
      <c r="K489" s="4" t="s">
        <v>1578</v>
      </c>
      <c r="M489" s="4" t="s">
        <v>1578</v>
      </c>
      <c r="R489" s="10">
        <v>0</v>
      </c>
      <c r="S489" s="10">
        <v>299.12615966796875</v>
      </c>
      <c r="T489" s="4" t="s">
        <v>1549</v>
      </c>
      <c r="U489" s="4">
        <v>0.0010000000474974513</v>
      </c>
      <c r="V489" s="4">
        <v>86.9000015258789</v>
      </c>
      <c r="W489" s="4" t="s">
        <v>1550</v>
      </c>
      <c r="X489" s="5" t="s">
        <v>819</v>
      </c>
      <c r="Y489">
        <v>1</v>
      </c>
      <c r="Z489" s="4" t="s">
        <v>1578</v>
      </c>
      <c r="AA489" s="4" t="s">
        <v>1578</v>
      </c>
      <c r="AB489" s="10"/>
      <c r="AC489" s="10"/>
      <c r="AF489" s="11"/>
      <c r="AG489" s="11"/>
    </row>
    <row r="490" spans="1:33" ht="12.75">
      <c r="A490" s="4">
        <v>570</v>
      </c>
      <c r="B490" t="s">
        <v>820</v>
      </c>
      <c r="C490" s="7" t="s">
        <v>821</v>
      </c>
      <c r="D490" s="4" t="s">
        <v>1578</v>
      </c>
      <c r="F490" s="4" t="s">
        <v>1578</v>
      </c>
      <c r="M490" s="4" t="s">
        <v>1578</v>
      </c>
      <c r="N490" s="4" t="s">
        <v>1578</v>
      </c>
      <c r="R490" s="10">
        <v>0.0002</v>
      </c>
      <c r="S490" s="10">
        <v>0.23545411229133606</v>
      </c>
      <c r="T490" s="4" t="s">
        <v>1549</v>
      </c>
      <c r="X490" s="5" t="s">
        <v>822</v>
      </c>
      <c r="Y490">
        <v>1</v>
      </c>
      <c r="Z490" s="4" t="s">
        <v>1580</v>
      </c>
      <c r="AA490" s="4" t="s">
        <v>1578</v>
      </c>
      <c r="AB490" s="10"/>
      <c r="AC490" s="10"/>
      <c r="AF490" s="11"/>
      <c r="AG490" s="11"/>
    </row>
    <row r="491" spans="1:33" ht="12.75">
      <c r="A491" s="4">
        <v>571</v>
      </c>
      <c r="B491" t="s">
        <v>823</v>
      </c>
      <c r="C491" s="7" t="s">
        <v>824</v>
      </c>
      <c r="D491" s="4" t="s">
        <v>1578</v>
      </c>
      <c r="F491" s="4" t="s">
        <v>1578</v>
      </c>
      <c r="R491" s="10">
        <v>0.3245893120765686</v>
      </c>
      <c r="S491" s="10">
        <v>5.72599458694458</v>
      </c>
      <c r="T491" s="4" t="s">
        <v>1549</v>
      </c>
      <c r="X491" s="5" t="s">
        <v>825</v>
      </c>
      <c r="Y491">
        <v>1</v>
      </c>
      <c r="Z491" s="4" t="s">
        <v>1580</v>
      </c>
      <c r="AA491" s="4" t="s">
        <v>1578</v>
      </c>
      <c r="AB491" s="10"/>
      <c r="AC491" s="10"/>
      <c r="AF491" s="11"/>
      <c r="AG491" s="11"/>
    </row>
    <row r="492" spans="1:33" ht="12.75">
      <c r="A492" s="4">
        <v>574</v>
      </c>
      <c r="B492" t="s">
        <v>826</v>
      </c>
      <c r="C492" s="7" t="s">
        <v>827</v>
      </c>
      <c r="D492" s="4" t="s">
        <v>1578</v>
      </c>
      <c r="R492" s="10">
        <v>10</v>
      </c>
      <c r="S492" s="10">
        <v>239</v>
      </c>
      <c r="T492" s="4" t="s">
        <v>1549</v>
      </c>
      <c r="X492" s="5">
        <v>43</v>
      </c>
      <c r="Z492" s="4" t="s">
        <v>1580</v>
      </c>
      <c r="AA492" s="4" t="s">
        <v>1578</v>
      </c>
      <c r="AB492" s="10"/>
      <c r="AC492" s="10"/>
      <c r="AF492" s="11"/>
      <c r="AG492" s="11"/>
    </row>
    <row r="493" spans="1:33" ht="12.75">
      <c r="A493" s="4">
        <v>575</v>
      </c>
      <c r="B493" t="s">
        <v>828</v>
      </c>
      <c r="C493" s="7" t="s">
        <v>829</v>
      </c>
      <c r="D493" s="4" t="s">
        <v>1578</v>
      </c>
      <c r="F493" s="4" t="s">
        <v>1578</v>
      </c>
      <c r="R493" s="10">
        <v>0.0017398393247276545</v>
      </c>
      <c r="S493" s="10">
        <v>0.05903026461601257</v>
      </c>
      <c r="T493" s="4" t="s">
        <v>1549</v>
      </c>
      <c r="X493" s="5" t="s">
        <v>830</v>
      </c>
      <c r="Y493">
        <v>1</v>
      </c>
      <c r="Z493" s="4" t="s">
        <v>1580</v>
      </c>
      <c r="AA493" s="4" t="s">
        <v>1578</v>
      </c>
      <c r="AB493" s="10"/>
      <c r="AC493" s="10"/>
      <c r="AF493" s="11"/>
      <c r="AG493" s="11"/>
    </row>
    <row r="494" spans="1:33" ht="12.75">
      <c r="A494" s="4">
        <v>576</v>
      </c>
      <c r="B494" t="s">
        <v>831</v>
      </c>
      <c r="C494" s="7" t="s">
        <v>832</v>
      </c>
      <c r="D494" s="4" t="s">
        <v>1578</v>
      </c>
      <c r="E494" s="4" t="s">
        <v>1578</v>
      </c>
      <c r="F494" s="4" t="s">
        <v>1578</v>
      </c>
      <c r="G494" s="4" t="s">
        <v>1578</v>
      </c>
      <c r="H494" s="4" t="s">
        <v>1578</v>
      </c>
      <c r="I494" s="4" t="s">
        <v>1578</v>
      </c>
      <c r="J494" s="4" t="s">
        <v>1578</v>
      </c>
      <c r="K494" s="4" t="s">
        <v>1578</v>
      </c>
      <c r="M494" s="4" t="s">
        <v>1578</v>
      </c>
      <c r="R494" s="10">
        <v>0</v>
      </c>
      <c r="S494" s="10">
        <v>70.77342224121094</v>
      </c>
      <c r="T494" s="4" t="s">
        <v>1549</v>
      </c>
      <c r="U494" s="4">
        <v>0.09000000357627869</v>
      </c>
      <c r="V494" s="4">
        <v>14.649999618530273</v>
      </c>
      <c r="W494" s="4" t="s">
        <v>1550</v>
      </c>
      <c r="X494" s="5" t="s">
        <v>833</v>
      </c>
      <c r="Y494">
        <v>1</v>
      </c>
      <c r="Z494" s="4" t="s">
        <v>1578</v>
      </c>
      <c r="AA494" s="4" t="s">
        <v>1578</v>
      </c>
      <c r="AB494" s="10"/>
      <c r="AC494" s="10"/>
      <c r="AF494" s="11"/>
      <c r="AG494" s="11"/>
    </row>
    <row r="495" spans="1:33" ht="12.75">
      <c r="A495" s="4">
        <v>579</v>
      </c>
      <c r="B495" t="s">
        <v>834</v>
      </c>
      <c r="C495" s="7" t="s">
        <v>835</v>
      </c>
      <c r="D495" s="4" t="s">
        <v>1578</v>
      </c>
      <c r="E495" s="4" t="s">
        <v>1578</v>
      </c>
      <c r="F495" s="4" t="s">
        <v>1578</v>
      </c>
      <c r="G495" s="4" t="s">
        <v>1578</v>
      </c>
      <c r="M495" s="4" t="s">
        <v>1578</v>
      </c>
      <c r="R495" s="10">
        <v>0.8</v>
      </c>
      <c r="S495" s="10">
        <v>63</v>
      </c>
      <c r="T495" s="4" t="s">
        <v>1549</v>
      </c>
      <c r="U495" s="4">
        <v>0.4000000059604645</v>
      </c>
      <c r="V495" s="4">
        <v>0.699999988079071</v>
      </c>
      <c r="W495" s="4" t="s">
        <v>1550</v>
      </c>
      <c r="X495" s="5" t="s">
        <v>836</v>
      </c>
      <c r="Y495">
        <v>1</v>
      </c>
      <c r="AA495" s="4" t="s">
        <v>1578</v>
      </c>
      <c r="AB495" s="10"/>
      <c r="AC495" s="10"/>
      <c r="AF495" s="11"/>
      <c r="AG495" s="11"/>
    </row>
    <row r="496" spans="1:33" ht="12.75">
      <c r="A496" s="4">
        <v>580</v>
      </c>
      <c r="B496" t="s">
        <v>837</v>
      </c>
      <c r="C496" s="7" t="s">
        <v>838</v>
      </c>
      <c r="D496" s="4" t="s">
        <v>1578</v>
      </c>
      <c r="E496" s="4" t="s">
        <v>1578</v>
      </c>
      <c r="F496" s="4" t="s">
        <v>1578</v>
      </c>
      <c r="G496" s="4" t="s">
        <v>1578</v>
      </c>
      <c r="H496" s="4" t="s">
        <v>1578</v>
      </c>
      <c r="I496" s="4" t="s">
        <v>1578</v>
      </c>
      <c r="J496" s="4" t="s">
        <v>1578</v>
      </c>
      <c r="K496" s="4" t="s">
        <v>1578</v>
      </c>
      <c r="M496" s="4" t="s">
        <v>1578</v>
      </c>
      <c r="R496" s="10">
        <v>0</v>
      </c>
      <c r="S496" s="10">
        <v>429.7202453613281</v>
      </c>
      <c r="T496" s="4" t="s">
        <v>1549</v>
      </c>
      <c r="U496" s="4">
        <v>0.009999999776482582</v>
      </c>
      <c r="V496" s="4">
        <v>197.0800018310547</v>
      </c>
      <c r="W496" s="4" t="s">
        <v>1550</v>
      </c>
      <c r="X496" s="5" t="s">
        <v>839</v>
      </c>
      <c r="Y496">
        <v>1</v>
      </c>
      <c r="Z496" s="4" t="s">
        <v>1578</v>
      </c>
      <c r="AA496" s="4" t="s">
        <v>1578</v>
      </c>
      <c r="AB496" s="10"/>
      <c r="AC496" s="10"/>
      <c r="AF496" s="11"/>
      <c r="AG496" s="11"/>
    </row>
    <row r="497" spans="1:33" ht="12.75">
      <c r="A497" s="4">
        <v>582</v>
      </c>
      <c r="B497" t="s">
        <v>840</v>
      </c>
      <c r="C497" s="7" t="s">
        <v>841</v>
      </c>
      <c r="F497" s="4" t="s">
        <v>1578</v>
      </c>
      <c r="G497" s="4" t="s">
        <v>1578</v>
      </c>
      <c r="R497" s="10">
        <v>1.3000000365082087E-07</v>
      </c>
      <c r="S497" s="10">
        <v>1.3000000365082087E-07</v>
      </c>
      <c r="T497" s="4" t="s">
        <v>1549</v>
      </c>
      <c r="X497" s="5" t="s">
        <v>1707</v>
      </c>
      <c r="Y497">
        <v>1</v>
      </c>
      <c r="Z497" s="4" t="s">
        <v>1580</v>
      </c>
      <c r="AA497" s="4" t="s">
        <v>1578</v>
      </c>
      <c r="AB497" s="10"/>
      <c r="AC497" s="10"/>
      <c r="AF497" s="11"/>
      <c r="AG497" s="11"/>
    </row>
    <row r="498" spans="1:33" ht="12.75">
      <c r="A498" s="4">
        <v>583</v>
      </c>
      <c r="B498" t="s">
        <v>842</v>
      </c>
      <c r="C498" s="7" t="s">
        <v>843</v>
      </c>
      <c r="F498" s="4" t="s">
        <v>1578</v>
      </c>
      <c r="R498" s="10"/>
      <c r="S498" s="10"/>
      <c r="X498" s="5">
        <v>9</v>
      </c>
      <c r="Z498" s="4" t="s">
        <v>1580</v>
      </c>
      <c r="AA498" s="4" t="s">
        <v>1580</v>
      </c>
      <c r="AB498" s="10"/>
      <c r="AC498" s="10"/>
      <c r="AF498" s="11"/>
      <c r="AG498" s="11"/>
    </row>
    <row r="499" spans="1:33" ht="12.75">
      <c r="A499" s="4">
        <v>584</v>
      </c>
      <c r="B499" t="s">
        <v>844</v>
      </c>
      <c r="C499" s="7" t="s">
        <v>845</v>
      </c>
      <c r="D499" s="4" t="s">
        <v>1578</v>
      </c>
      <c r="F499" s="4" t="s">
        <v>1578</v>
      </c>
      <c r="R499" s="10">
        <v>0.001864113612100482</v>
      </c>
      <c r="S499" s="10">
        <v>33.80293655395508</v>
      </c>
      <c r="T499" s="4" t="s">
        <v>1549</v>
      </c>
      <c r="X499" s="5" t="s">
        <v>660</v>
      </c>
      <c r="Y499">
        <v>1</v>
      </c>
      <c r="Z499" s="4" t="s">
        <v>1580</v>
      </c>
      <c r="AA499" s="4" t="s">
        <v>1578</v>
      </c>
      <c r="AB499" s="10"/>
      <c r="AC499" s="10"/>
      <c r="AF499" s="11"/>
      <c r="AG499" s="11"/>
    </row>
    <row r="500" spans="1:33" ht="12.75">
      <c r="A500" s="4">
        <v>585</v>
      </c>
      <c r="B500" t="s">
        <v>846</v>
      </c>
      <c r="C500" s="7" t="s">
        <v>847</v>
      </c>
      <c r="M500" s="4" t="s">
        <v>1578</v>
      </c>
      <c r="R500" s="10"/>
      <c r="S500" s="10"/>
      <c r="X500" s="5">
        <v>24</v>
      </c>
      <c r="Z500" s="4" t="s">
        <v>1580</v>
      </c>
      <c r="AA500" s="4" t="s">
        <v>1580</v>
      </c>
      <c r="AB500" s="10"/>
      <c r="AC500" s="10"/>
      <c r="AF500" s="11"/>
      <c r="AG500" s="11"/>
    </row>
    <row r="501" spans="1:33" ht="12.75">
      <c r="A501" s="4">
        <v>586</v>
      </c>
      <c r="B501" t="s">
        <v>848</v>
      </c>
      <c r="C501" s="7" t="s">
        <v>849</v>
      </c>
      <c r="D501" s="4" t="s">
        <v>1578</v>
      </c>
      <c r="E501" s="4" t="s">
        <v>1578</v>
      </c>
      <c r="F501" s="4" t="s">
        <v>1578</v>
      </c>
      <c r="G501" s="4" t="s">
        <v>1578</v>
      </c>
      <c r="H501" s="4" t="s">
        <v>1578</v>
      </c>
      <c r="I501" s="4" t="s">
        <v>1578</v>
      </c>
      <c r="J501" s="4" t="s">
        <v>1578</v>
      </c>
      <c r="K501" s="4" t="s">
        <v>1578</v>
      </c>
      <c r="M501" s="4" t="s">
        <v>1578</v>
      </c>
      <c r="R501" s="10">
        <v>0</v>
      </c>
      <c r="S501" s="10">
        <v>138.24917602539062</v>
      </c>
      <c r="T501" s="4" t="s">
        <v>1549</v>
      </c>
      <c r="U501" s="4">
        <v>0.20999999344348907</v>
      </c>
      <c r="V501" s="4">
        <v>17.6299991607666</v>
      </c>
      <c r="W501" s="4" t="s">
        <v>1550</v>
      </c>
      <c r="X501" s="5" t="s">
        <v>850</v>
      </c>
      <c r="Y501">
        <v>1</v>
      </c>
      <c r="Z501" s="4" t="s">
        <v>1578</v>
      </c>
      <c r="AA501" s="4" t="s">
        <v>1578</v>
      </c>
      <c r="AB501" s="10"/>
      <c r="AC501" s="10"/>
      <c r="AF501" s="11"/>
      <c r="AG501" s="11"/>
    </row>
    <row r="502" spans="1:33" ht="12.75">
      <c r="A502" s="4">
        <v>587</v>
      </c>
      <c r="B502" t="s">
        <v>851</v>
      </c>
      <c r="C502" s="7" t="s">
        <v>852</v>
      </c>
      <c r="E502" s="4" t="s">
        <v>1578</v>
      </c>
      <c r="R502" s="10"/>
      <c r="S502" s="10"/>
      <c r="X502" s="5">
        <v>24</v>
      </c>
      <c r="Z502" s="4" t="s">
        <v>1580</v>
      </c>
      <c r="AA502" s="4" t="s">
        <v>1580</v>
      </c>
      <c r="AB502" s="10"/>
      <c r="AC502" s="10"/>
      <c r="AF502" s="11"/>
      <c r="AG502" s="11"/>
    </row>
    <row r="503" spans="1:33" ht="12.75">
      <c r="A503" s="4">
        <v>588</v>
      </c>
      <c r="B503" t="s">
        <v>853</v>
      </c>
      <c r="C503" s="7" t="s">
        <v>854</v>
      </c>
      <c r="D503" s="4" t="s">
        <v>1578</v>
      </c>
      <c r="R503" s="10"/>
      <c r="S503" s="10"/>
      <c r="X503" s="5" t="s">
        <v>1583</v>
      </c>
      <c r="Z503" s="4" t="s">
        <v>1580</v>
      </c>
      <c r="AA503" s="4" t="s">
        <v>1580</v>
      </c>
      <c r="AB503" s="10"/>
      <c r="AC503" s="10"/>
      <c r="AF503" s="11"/>
      <c r="AG503" s="11"/>
    </row>
    <row r="504" spans="1:33" ht="12.75">
      <c r="A504" s="4">
        <v>594</v>
      </c>
      <c r="B504" t="s">
        <v>855</v>
      </c>
      <c r="C504" s="7" t="s">
        <v>856</v>
      </c>
      <c r="D504" s="4" t="s">
        <v>1578</v>
      </c>
      <c r="F504" s="4" t="s">
        <v>1578</v>
      </c>
      <c r="R504" s="10"/>
      <c r="S504" s="10"/>
      <c r="X504" s="5">
        <v>8</v>
      </c>
      <c r="Z504" s="4" t="s">
        <v>1580</v>
      </c>
      <c r="AA504" s="4" t="s">
        <v>1580</v>
      </c>
      <c r="AB504" s="10"/>
      <c r="AC504" s="10"/>
      <c r="AF504" s="11"/>
      <c r="AG504" s="11"/>
    </row>
    <row r="505" spans="1:33" ht="12.75">
      <c r="A505" s="4">
        <v>595</v>
      </c>
      <c r="B505" t="s">
        <v>857</v>
      </c>
      <c r="C505" s="7" t="s">
        <v>858</v>
      </c>
      <c r="D505" s="4" t="s">
        <v>1578</v>
      </c>
      <c r="E505" s="4" t="s">
        <v>1578</v>
      </c>
      <c r="F505" s="4" t="s">
        <v>1578</v>
      </c>
      <c r="R505" s="10">
        <v>0.0003329045430291444</v>
      </c>
      <c r="S505" s="10">
        <v>410.52911376953125</v>
      </c>
      <c r="T505" s="4" t="s">
        <v>1549</v>
      </c>
      <c r="X505" s="5" t="s">
        <v>859</v>
      </c>
      <c r="Y505">
        <v>1</v>
      </c>
      <c r="Z505" s="4" t="s">
        <v>1580</v>
      </c>
      <c r="AA505" s="4" t="s">
        <v>1578</v>
      </c>
      <c r="AB505" s="10"/>
      <c r="AC505" s="10"/>
      <c r="AF505" s="11"/>
      <c r="AG505" s="11"/>
    </row>
    <row r="506" spans="1:33" ht="12.75">
      <c r="A506" s="4">
        <v>596</v>
      </c>
      <c r="B506" t="s">
        <v>860</v>
      </c>
      <c r="C506" s="7" t="s">
        <v>861</v>
      </c>
      <c r="F506" s="4" t="s">
        <v>1578</v>
      </c>
      <c r="R506" s="10">
        <v>0.004392971284687519</v>
      </c>
      <c r="S506" s="10">
        <v>0.6774401068687439</v>
      </c>
      <c r="T506" s="4" t="s">
        <v>1549</v>
      </c>
      <c r="X506" s="12">
        <v>9166</v>
      </c>
      <c r="Y506">
        <v>1</v>
      </c>
      <c r="Z506" s="4" t="s">
        <v>1580</v>
      </c>
      <c r="AA506" s="4" t="s">
        <v>1578</v>
      </c>
      <c r="AB506" s="10"/>
      <c r="AC506" s="10"/>
      <c r="AF506" s="11"/>
      <c r="AG506" s="11"/>
    </row>
    <row r="507" spans="1:33" ht="12.75">
      <c r="A507" s="4">
        <v>598</v>
      </c>
      <c r="B507" t="s">
        <v>862</v>
      </c>
      <c r="C507" s="7" t="s">
        <v>863</v>
      </c>
      <c r="F507" s="4" t="s">
        <v>1578</v>
      </c>
      <c r="R507" s="10"/>
      <c r="S507" s="10"/>
      <c r="X507" s="5">
        <v>9</v>
      </c>
      <c r="Z507" s="4" t="s">
        <v>1580</v>
      </c>
      <c r="AA507" s="4" t="s">
        <v>1580</v>
      </c>
      <c r="AB507" s="10"/>
      <c r="AC507" s="10"/>
      <c r="AF507" s="11"/>
      <c r="AG507" s="11"/>
    </row>
    <row r="508" spans="1:33" ht="12.75">
      <c r="A508" s="4">
        <v>599</v>
      </c>
      <c r="B508" t="s">
        <v>864</v>
      </c>
      <c r="C508" s="7" t="s">
        <v>865</v>
      </c>
      <c r="F508" s="4" t="s">
        <v>1578</v>
      </c>
      <c r="R508" s="10"/>
      <c r="S508" s="10"/>
      <c r="X508" s="5">
        <v>9</v>
      </c>
      <c r="Z508" s="4" t="s">
        <v>1580</v>
      </c>
      <c r="AA508" s="4" t="s">
        <v>1580</v>
      </c>
      <c r="AB508" s="10"/>
      <c r="AC508" s="10"/>
      <c r="AF508" s="11"/>
      <c r="AG508" s="11"/>
    </row>
    <row r="509" spans="1:33" ht="12.75">
      <c r="A509" s="4">
        <v>600</v>
      </c>
      <c r="B509" t="s">
        <v>866</v>
      </c>
      <c r="C509" s="7" t="s">
        <v>867</v>
      </c>
      <c r="D509" s="4" t="s">
        <v>1578</v>
      </c>
      <c r="F509" s="4" t="s">
        <v>1578</v>
      </c>
      <c r="R509" s="10">
        <v>0.0016777021810412407</v>
      </c>
      <c r="S509" s="10">
        <v>14.94948959350586</v>
      </c>
      <c r="T509" s="4" t="s">
        <v>1549</v>
      </c>
      <c r="X509" s="5" t="s">
        <v>660</v>
      </c>
      <c r="Y509">
        <v>1</v>
      </c>
      <c r="Z509" s="4" t="s">
        <v>1580</v>
      </c>
      <c r="AA509" s="4" t="s">
        <v>1578</v>
      </c>
      <c r="AB509" s="10"/>
      <c r="AC509" s="10"/>
      <c r="AF509" s="11"/>
      <c r="AG509" s="11"/>
    </row>
    <row r="510" spans="1:33" ht="12.75">
      <c r="A510" s="4">
        <v>601</v>
      </c>
      <c r="B510" t="s">
        <v>868</v>
      </c>
      <c r="C510" s="7" t="s">
        <v>869</v>
      </c>
      <c r="D510" s="4" t="s">
        <v>1578</v>
      </c>
      <c r="F510" s="4" t="s">
        <v>1578</v>
      </c>
      <c r="M510" s="4" t="s">
        <v>1578</v>
      </c>
      <c r="R510" s="10">
        <v>0.003852501278743148</v>
      </c>
      <c r="S510" s="10">
        <v>71.45185852050781</v>
      </c>
      <c r="T510" s="4" t="s">
        <v>1549</v>
      </c>
      <c r="U510" s="4">
        <v>0.20000000298023224</v>
      </c>
      <c r="V510" s="4">
        <v>4.800000190734863</v>
      </c>
      <c r="W510" s="4" t="s">
        <v>1550</v>
      </c>
      <c r="X510" s="5" t="s">
        <v>663</v>
      </c>
      <c r="Y510">
        <v>1</v>
      </c>
      <c r="AA510" s="4" t="s">
        <v>1578</v>
      </c>
      <c r="AB510" s="10"/>
      <c r="AC510" s="10"/>
      <c r="AF510" s="11"/>
      <c r="AG510" s="11"/>
    </row>
    <row r="511" spans="1:33" ht="12.75">
      <c r="A511" s="4">
        <v>602</v>
      </c>
      <c r="B511" t="s">
        <v>870</v>
      </c>
      <c r="C511" s="7" t="s">
        <v>871</v>
      </c>
      <c r="D511" s="4" t="s">
        <v>1578</v>
      </c>
      <c r="E511" s="4" t="s">
        <v>1578</v>
      </c>
      <c r="R511" s="10"/>
      <c r="S511" s="10"/>
      <c r="X511" s="5">
        <v>24</v>
      </c>
      <c r="Z511" s="4" t="s">
        <v>1580</v>
      </c>
      <c r="AA511" s="4" t="s">
        <v>1580</v>
      </c>
      <c r="AB511" s="10"/>
      <c r="AC511" s="10"/>
      <c r="AF511" s="11"/>
      <c r="AG511" s="11"/>
    </row>
    <row r="512" spans="1:33" ht="12.75">
      <c r="A512" s="4">
        <v>603</v>
      </c>
      <c r="B512" t="s">
        <v>872</v>
      </c>
      <c r="C512" s="7" t="s">
        <v>873</v>
      </c>
      <c r="D512" s="4" t="s">
        <v>1578</v>
      </c>
      <c r="F512" s="4" t="s">
        <v>1578</v>
      </c>
      <c r="G512" s="4" t="s">
        <v>1578</v>
      </c>
      <c r="H512" s="4" t="s">
        <v>1578</v>
      </c>
      <c r="I512" s="4" t="s">
        <v>1578</v>
      </c>
      <c r="K512" s="4" t="s">
        <v>1578</v>
      </c>
      <c r="M512" s="4" t="s">
        <v>1578</v>
      </c>
      <c r="R512" s="10">
        <v>0</v>
      </c>
      <c r="S512" s="10">
        <v>40.04242706298828</v>
      </c>
      <c r="T512" s="4" t="s">
        <v>1549</v>
      </c>
      <c r="U512" s="4">
        <v>0.03999999910593033</v>
      </c>
      <c r="V512" s="4">
        <v>6.369999885559082</v>
      </c>
      <c r="W512" s="4" t="s">
        <v>1550</v>
      </c>
      <c r="X512" s="5" t="s">
        <v>874</v>
      </c>
      <c r="Y512">
        <v>1</v>
      </c>
      <c r="Z512" s="4" t="s">
        <v>1578</v>
      </c>
      <c r="AA512" s="4" t="s">
        <v>1578</v>
      </c>
      <c r="AB512" s="10"/>
      <c r="AC512" s="10"/>
      <c r="AF512" s="11"/>
      <c r="AG512" s="11"/>
    </row>
    <row r="513" spans="1:33" ht="12.75">
      <c r="A513" s="4">
        <v>604</v>
      </c>
      <c r="B513" t="s">
        <v>875</v>
      </c>
      <c r="C513" s="7" t="s">
        <v>876</v>
      </c>
      <c r="D513" s="4" t="s">
        <v>1578</v>
      </c>
      <c r="E513" s="4" t="s">
        <v>1578</v>
      </c>
      <c r="F513" s="4" t="s">
        <v>1578</v>
      </c>
      <c r="G513" s="4" t="s">
        <v>1578</v>
      </c>
      <c r="H513" s="4" t="s">
        <v>1578</v>
      </c>
      <c r="I513" s="4" t="s">
        <v>1578</v>
      </c>
      <c r="J513" s="4" t="s">
        <v>1578</v>
      </c>
      <c r="K513" s="4" t="s">
        <v>1578</v>
      </c>
      <c r="M513" s="4" t="s">
        <v>1578</v>
      </c>
      <c r="R513" s="10">
        <v>0</v>
      </c>
      <c r="S513" s="10">
        <v>1647.368</v>
      </c>
      <c r="T513" s="4" t="s">
        <v>1549</v>
      </c>
      <c r="U513" s="4">
        <v>0.029999999329447746</v>
      </c>
      <c r="V513" s="4">
        <v>49.7599983215332</v>
      </c>
      <c r="W513" s="4" t="s">
        <v>1550</v>
      </c>
      <c r="X513" s="5" t="s">
        <v>877</v>
      </c>
      <c r="Y513">
        <v>1</v>
      </c>
      <c r="Z513" s="4" t="s">
        <v>1578</v>
      </c>
      <c r="AA513" s="4" t="s">
        <v>1578</v>
      </c>
      <c r="AB513" s="10"/>
      <c r="AC513" s="10"/>
      <c r="AF513" s="11"/>
      <c r="AG513" s="11"/>
    </row>
    <row r="514" spans="1:33" ht="12.75">
      <c r="A514" s="4">
        <v>605</v>
      </c>
      <c r="B514" t="s">
        <v>878</v>
      </c>
      <c r="C514" s="7" t="s">
        <v>879</v>
      </c>
      <c r="D514" s="4" t="s">
        <v>1578</v>
      </c>
      <c r="F514" s="4" t="s">
        <v>1578</v>
      </c>
      <c r="R514" s="10"/>
      <c r="S514" s="10"/>
      <c r="X514" s="5">
        <v>8</v>
      </c>
      <c r="Z514" s="4" t="s">
        <v>1580</v>
      </c>
      <c r="AA514" s="4" t="s">
        <v>1580</v>
      </c>
      <c r="AB514" s="10"/>
      <c r="AC514" s="10"/>
      <c r="AF514" s="11"/>
      <c r="AG514" s="11"/>
    </row>
    <row r="515" spans="1:33" ht="12.75">
      <c r="A515" s="4">
        <v>606</v>
      </c>
      <c r="B515" t="s">
        <v>880</v>
      </c>
      <c r="C515" s="7" t="s">
        <v>881</v>
      </c>
      <c r="E515" s="4" t="s">
        <v>1578</v>
      </c>
      <c r="M515" s="4" t="s">
        <v>1578</v>
      </c>
      <c r="R515" s="10"/>
      <c r="S515" s="10"/>
      <c r="X515" s="5" t="s">
        <v>882</v>
      </c>
      <c r="Z515" s="4" t="s">
        <v>1580</v>
      </c>
      <c r="AA515" s="4" t="s">
        <v>1580</v>
      </c>
      <c r="AB515" s="10"/>
      <c r="AC515" s="10"/>
      <c r="AF515" s="11"/>
      <c r="AG515" s="11"/>
    </row>
    <row r="516" spans="1:33" ht="12.75">
      <c r="A516" s="4">
        <v>607</v>
      </c>
      <c r="B516" t="s">
        <v>883</v>
      </c>
      <c r="D516" s="4" t="s">
        <v>1578</v>
      </c>
      <c r="E516" s="4" t="s">
        <v>1578</v>
      </c>
      <c r="R516" s="10">
        <v>12.96</v>
      </c>
      <c r="S516" s="10">
        <v>91.8</v>
      </c>
      <c r="T516" s="4" t="s">
        <v>1549</v>
      </c>
      <c r="X516" s="5">
        <v>34</v>
      </c>
      <c r="Z516" s="4" t="s">
        <v>1580</v>
      </c>
      <c r="AA516" s="4" t="s">
        <v>1578</v>
      </c>
      <c r="AB516" s="10"/>
      <c r="AC516" s="10"/>
      <c r="AF516" s="11"/>
      <c r="AG516" s="11"/>
    </row>
    <row r="517" spans="1:33" ht="12.75">
      <c r="A517" s="4">
        <v>608</v>
      </c>
      <c r="B517" t="s">
        <v>884</v>
      </c>
      <c r="C517" s="7" t="s">
        <v>885</v>
      </c>
      <c r="E517" s="4" t="s">
        <v>1578</v>
      </c>
      <c r="R517" s="10"/>
      <c r="S517" s="10"/>
      <c r="X517" s="5">
        <v>24</v>
      </c>
      <c r="Z517" s="4" t="s">
        <v>1580</v>
      </c>
      <c r="AA517" s="4" t="s">
        <v>1580</v>
      </c>
      <c r="AB517" s="10"/>
      <c r="AC517" s="10"/>
      <c r="AF517" s="11"/>
      <c r="AG517" s="11"/>
    </row>
    <row r="518" spans="1:33" ht="12.75">
      <c r="A518" s="4">
        <v>609</v>
      </c>
      <c r="B518" t="s">
        <v>886</v>
      </c>
      <c r="C518" s="7" t="s">
        <v>887</v>
      </c>
      <c r="D518" s="4" t="s">
        <v>1578</v>
      </c>
      <c r="F518" s="4" t="s">
        <v>1578</v>
      </c>
      <c r="G518" s="4" t="s">
        <v>1578</v>
      </c>
      <c r="H518" s="4" t="s">
        <v>1578</v>
      </c>
      <c r="K518" s="4" t="s">
        <v>1578</v>
      </c>
      <c r="M518" s="4" t="s">
        <v>1578</v>
      </c>
      <c r="R518" s="10">
        <v>0</v>
      </c>
      <c r="S518" s="10">
        <v>12.381458282470703</v>
      </c>
      <c r="T518" s="4" t="s">
        <v>1549</v>
      </c>
      <c r="U518" s="4">
        <v>0.3100000023841858</v>
      </c>
      <c r="V518" s="4">
        <v>3.990000009536743</v>
      </c>
      <c r="W518" s="4" t="s">
        <v>1550</v>
      </c>
      <c r="X518" s="5" t="s">
        <v>2206</v>
      </c>
      <c r="Y518">
        <v>1</v>
      </c>
      <c r="Z518" s="4" t="s">
        <v>1578</v>
      </c>
      <c r="AA518" s="4" t="s">
        <v>1578</v>
      </c>
      <c r="AB518" s="10"/>
      <c r="AC518" s="10"/>
      <c r="AF518" s="11"/>
      <c r="AG518" s="11"/>
    </row>
    <row r="519" spans="1:33" ht="12.75">
      <c r="A519" s="4">
        <v>610</v>
      </c>
      <c r="B519" t="s">
        <v>2207</v>
      </c>
      <c r="C519" s="7" t="s">
        <v>2208</v>
      </c>
      <c r="D519" s="4" t="s">
        <v>1578</v>
      </c>
      <c r="F519" s="4" t="s">
        <v>1578</v>
      </c>
      <c r="G519" s="4" t="s">
        <v>1578</v>
      </c>
      <c r="M519" s="4" t="s">
        <v>1578</v>
      </c>
      <c r="O519" s="4" t="s">
        <v>1578</v>
      </c>
      <c r="R519" s="10">
        <v>1.9262506611994468E-05</v>
      </c>
      <c r="S519" s="10">
        <v>1.850000023841858</v>
      </c>
      <c r="T519" s="4" t="s">
        <v>1549</v>
      </c>
      <c r="U519" s="4">
        <v>1.2443649211490992E-05</v>
      </c>
      <c r="V519" s="4">
        <v>0.00431999983265996</v>
      </c>
      <c r="W519" s="4" t="s">
        <v>1550</v>
      </c>
      <c r="X519" s="5" t="s">
        <v>2209</v>
      </c>
      <c r="Y519">
        <v>1</v>
      </c>
      <c r="Z519" s="4" t="s">
        <v>1578</v>
      </c>
      <c r="AA519" s="4" t="s">
        <v>1578</v>
      </c>
      <c r="AB519" s="10"/>
      <c r="AC519" s="10"/>
      <c r="AF519" s="11"/>
      <c r="AG519" s="11"/>
    </row>
    <row r="520" spans="1:33" ht="12.75">
      <c r="A520" s="4">
        <v>611</v>
      </c>
      <c r="B520" t="s">
        <v>2210</v>
      </c>
      <c r="C520" s="7" t="s">
        <v>2211</v>
      </c>
      <c r="D520" s="4" t="s">
        <v>1578</v>
      </c>
      <c r="F520" s="4" t="s">
        <v>1578</v>
      </c>
      <c r="G520" s="4" t="s">
        <v>1578</v>
      </c>
      <c r="M520" s="4" t="s">
        <v>1578</v>
      </c>
      <c r="O520" s="4" t="s">
        <v>1578</v>
      </c>
      <c r="R520" s="10">
        <v>0.0001849999971454963</v>
      </c>
      <c r="S520" s="10">
        <v>19.139999389648438</v>
      </c>
      <c r="T520" s="4" t="s">
        <v>1549</v>
      </c>
      <c r="U520" s="4">
        <v>3.157521859975532E-05</v>
      </c>
      <c r="V520" s="4">
        <v>76.43000030517578</v>
      </c>
      <c r="W520" s="4" t="s">
        <v>1550</v>
      </c>
      <c r="X520" s="5" t="s">
        <v>2212</v>
      </c>
      <c r="Y520">
        <v>1</v>
      </c>
      <c r="Z520" s="4" t="s">
        <v>1578</v>
      </c>
      <c r="AA520" s="4" t="s">
        <v>1578</v>
      </c>
      <c r="AB520" s="10"/>
      <c r="AC520" s="10"/>
      <c r="AF520" s="11"/>
      <c r="AG520" s="11"/>
    </row>
    <row r="521" spans="1:33" ht="12.75">
      <c r="A521" s="4">
        <v>612</v>
      </c>
      <c r="B521" t="s">
        <v>2213</v>
      </c>
      <c r="C521" s="7" t="s">
        <v>2214</v>
      </c>
      <c r="F521" s="4" t="s">
        <v>1578</v>
      </c>
      <c r="G521" s="4" t="s">
        <v>1578</v>
      </c>
      <c r="M521" s="4" t="s">
        <v>1578</v>
      </c>
      <c r="R521" s="10">
        <v>0.15000000596046448</v>
      </c>
      <c r="S521" s="10">
        <v>42.5155029296875</v>
      </c>
      <c r="T521" s="4" t="s">
        <v>1549</v>
      </c>
      <c r="W521" s="4" t="s">
        <v>1550</v>
      </c>
      <c r="X521" s="5" t="s">
        <v>2215</v>
      </c>
      <c r="Y521">
        <v>1</v>
      </c>
      <c r="Z521" s="4" t="s">
        <v>1578</v>
      </c>
      <c r="AA521" s="4" t="s">
        <v>1578</v>
      </c>
      <c r="AB521" s="10"/>
      <c r="AC521" s="10"/>
      <c r="AF521" s="11"/>
      <c r="AG521" s="11"/>
    </row>
    <row r="522" spans="1:33" ht="12.75">
      <c r="A522" s="4">
        <v>613</v>
      </c>
      <c r="B522" t="s">
        <v>2216</v>
      </c>
      <c r="C522" s="7" t="s">
        <v>2217</v>
      </c>
      <c r="D522" s="4" t="s">
        <v>1578</v>
      </c>
      <c r="F522" s="4" t="s">
        <v>1578</v>
      </c>
      <c r="G522" s="4" t="s">
        <v>1578</v>
      </c>
      <c r="R522" s="10">
        <v>0</v>
      </c>
      <c r="S522" s="10">
        <v>3.418788194656372</v>
      </c>
      <c r="T522" s="4" t="s">
        <v>1549</v>
      </c>
      <c r="X522" s="5" t="s">
        <v>2218</v>
      </c>
      <c r="Y522">
        <v>1</v>
      </c>
      <c r="Z522" s="4" t="s">
        <v>1580</v>
      </c>
      <c r="AA522" s="4" t="s">
        <v>1578</v>
      </c>
      <c r="AB522" s="10"/>
      <c r="AC522" s="10"/>
      <c r="AF522" s="11"/>
      <c r="AG522" s="11"/>
    </row>
    <row r="523" spans="1:33" ht="12.75">
      <c r="A523" s="4">
        <v>614</v>
      </c>
      <c r="B523" t="s">
        <v>2219</v>
      </c>
      <c r="C523" s="7" t="s">
        <v>2220</v>
      </c>
      <c r="D523" s="4" t="s">
        <v>1578</v>
      </c>
      <c r="R523" s="10"/>
      <c r="S523" s="10"/>
      <c r="X523" s="12">
        <v>42115</v>
      </c>
      <c r="Y523">
        <v>1</v>
      </c>
      <c r="Z523" s="4" t="s">
        <v>1580</v>
      </c>
      <c r="AA523" s="4" t="s">
        <v>1578</v>
      </c>
      <c r="AB523" s="10"/>
      <c r="AC523" s="10"/>
      <c r="AF523" s="11"/>
      <c r="AG523" s="11"/>
    </row>
    <row r="524" spans="1:33" ht="12.75">
      <c r="A524" s="4">
        <v>617</v>
      </c>
      <c r="B524" t="s">
        <v>2221</v>
      </c>
      <c r="C524" s="7" t="s">
        <v>2222</v>
      </c>
      <c r="D524" s="4" t="s">
        <v>1578</v>
      </c>
      <c r="F524" s="4" t="s">
        <v>1578</v>
      </c>
      <c r="R524" s="10">
        <v>0.0003</v>
      </c>
      <c r="S524" s="10">
        <v>0.8485708832740784</v>
      </c>
      <c r="T524" s="4" t="s">
        <v>1549</v>
      </c>
      <c r="X524" s="5" t="s">
        <v>382</v>
      </c>
      <c r="Y524">
        <v>1</v>
      </c>
      <c r="Z524" s="4" t="s">
        <v>1580</v>
      </c>
      <c r="AA524" s="4" t="s">
        <v>1578</v>
      </c>
      <c r="AB524" s="10"/>
      <c r="AC524" s="10"/>
      <c r="AF524" s="11"/>
      <c r="AG524" s="11"/>
    </row>
    <row r="525" spans="1:33" ht="12.75">
      <c r="A525" s="4">
        <v>618</v>
      </c>
      <c r="B525" t="s">
        <v>2223</v>
      </c>
      <c r="C525" s="7" t="s">
        <v>2224</v>
      </c>
      <c r="D525" s="4" t="s">
        <v>1578</v>
      </c>
      <c r="F525" s="4" t="s">
        <v>1578</v>
      </c>
      <c r="G525" s="4" t="s">
        <v>1578</v>
      </c>
      <c r="H525" s="4" t="s">
        <v>1578</v>
      </c>
      <c r="I525" s="4" t="s">
        <v>1578</v>
      </c>
      <c r="K525" s="4" t="s">
        <v>1578</v>
      </c>
      <c r="M525" s="4" t="s">
        <v>1578</v>
      </c>
      <c r="R525" s="10">
        <v>0</v>
      </c>
      <c r="S525" s="10">
        <v>104.67581176757812</v>
      </c>
      <c r="T525" s="4" t="s">
        <v>1549</v>
      </c>
      <c r="U525" s="4">
        <v>0.10000000149011612</v>
      </c>
      <c r="V525" s="4">
        <v>209</v>
      </c>
      <c r="W525" s="4" t="s">
        <v>1550</v>
      </c>
      <c r="X525" s="5" t="s">
        <v>2225</v>
      </c>
      <c r="Y525">
        <v>1</v>
      </c>
      <c r="Z525" s="4" t="s">
        <v>1578</v>
      </c>
      <c r="AA525" s="4" t="s">
        <v>1578</v>
      </c>
      <c r="AB525" s="10"/>
      <c r="AC525" s="10"/>
      <c r="AF525" s="11"/>
      <c r="AG525" s="11"/>
    </row>
    <row r="526" spans="1:33" ht="12.75">
      <c r="A526" s="4">
        <v>619</v>
      </c>
      <c r="B526" t="s">
        <v>2226</v>
      </c>
      <c r="C526" s="7" t="s">
        <v>2227</v>
      </c>
      <c r="D526" s="4" t="s">
        <v>1578</v>
      </c>
      <c r="E526" s="4" t="s">
        <v>1578</v>
      </c>
      <c r="F526" s="4" t="s">
        <v>1578</v>
      </c>
      <c r="G526" s="4" t="s">
        <v>1578</v>
      </c>
      <c r="H526" s="4" t="s">
        <v>1578</v>
      </c>
      <c r="I526" s="4" t="s">
        <v>1578</v>
      </c>
      <c r="J526" s="4" t="s">
        <v>1578</v>
      </c>
      <c r="K526" s="4" t="s">
        <v>1578</v>
      </c>
      <c r="M526" s="4" t="s">
        <v>1578</v>
      </c>
      <c r="R526" s="10">
        <v>0</v>
      </c>
      <c r="S526" s="10">
        <v>3365.800048828125</v>
      </c>
      <c r="T526" s="4" t="s">
        <v>1549</v>
      </c>
      <c r="U526" s="4">
        <v>0.019999999552965164</v>
      </c>
      <c r="V526" s="4">
        <v>323.57000732421875</v>
      </c>
      <c r="W526" s="4" t="s">
        <v>1550</v>
      </c>
      <c r="X526" s="5" t="s">
        <v>2228</v>
      </c>
      <c r="Y526">
        <v>1</v>
      </c>
      <c r="Z526" s="4" t="s">
        <v>1578</v>
      </c>
      <c r="AA526" s="4" t="s">
        <v>1578</v>
      </c>
      <c r="AB526" s="10"/>
      <c r="AC526" s="10"/>
      <c r="AF526" s="11"/>
      <c r="AG526" s="11"/>
    </row>
    <row r="527" spans="1:33" ht="12.75">
      <c r="A527" s="4">
        <v>620</v>
      </c>
      <c r="B527" t="s">
        <v>2229</v>
      </c>
      <c r="C527" s="7" t="s">
        <v>2230</v>
      </c>
      <c r="D527" s="4" t="s">
        <v>1578</v>
      </c>
      <c r="E527" s="4" t="s">
        <v>1578</v>
      </c>
      <c r="F527" s="4" t="s">
        <v>1578</v>
      </c>
      <c r="G527" s="4" t="s">
        <v>1578</v>
      </c>
      <c r="H527" s="4" t="s">
        <v>1578</v>
      </c>
      <c r="I527" s="4" t="s">
        <v>1578</v>
      </c>
      <c r="J527" s="4" t="s">
        <v>1578</v>
      </c>
      <c r="K527" s="4" t="s">
        <v>1578</v>
      </c>
      <c r="M527" s="4" t="s">
        <v>1578</v>
      </c>
      <c r="R527" s="10">
        <v>0</v>
      </c>
      <c r="S527" s="10">
        <v>2483.4958</v>
      </c>
      <c r="T527" s="4" t="s">
        <v>1549</v>
      </c>
      <c r="U527" s="4">
        <v>1.1699999570846558</v>
      </c>
      <c r="V527" s="4">
        <v>475.3599853515625</v>
      </c>
      <c r="W527" s="4" t="s">
        <v>1550</v>
      </c>
      <c r="X527" s="5" t="s">
        <v>2231</v>
      </c>
      <c r="Y527">
        <v>1</v>
      </c>
      <c r="Z527" s="4" t="s">
        <v>1578</v>
      </c>
      <c r="AA527" s="4" t="s">
        <v>1578</v>
      </c>
      <c r="AB527" s="10"/>
      <c r="AC527" s="10"/>
      <c r="AF527" s="11"/>
      <c r="AG527" s="11"/>
    </row>
    <row r="528" spans="1:33" ht="12.75">
      <c r="A528" s="4">
        <v>621</v>
      </c>
      <c r="B528" t="s">
        <v>2232</v>
      </c>
      <c r="C528" s="7" t="s">
        <v>2233</v>
      </c>
      <c r="D528" s="4" t="s">
        <v>1578</v>
      </c>
      <c r="E528" s="4" t="s">
        <v>1578</v>
      </c>
      <c r="F528" s="4" t="s">
        <v>1578</v>
      </c>
      <c r="G528" s="4" t="s">
        <v>1578</v>
      </c>
      <c r="H528" s="4" t="s">
        <v>1578</v>
      </c>
      <c r="I528" s="4" t="s">
        <v>1578</v>
      </c>
      <c r="J528" s="4" t="s">
        <v>1578</v>
      </c>
      <c r="K528" s="4" t="s">
        <v>1578</v>
      </c>
      <c r="M528" s="4" t="s">
        <v>1578</v>
      </c>
      <c r="R528" s="10">
        <v>0</v>
      </c>
      <c r="S528" s="10">
        <v>129.6999</v>
      </c>
      <c r="T528" s="4" t="s">
        <v>1549</v>
      </c>
      <c r="U528" s="4">
        <v>0.009999999776482582</v>
      </c>
      <c r="V528" s="4">
        <v>2524</v>
      </c>
      <c r="W528" s="4" t="s">
        <v>1550</v>
      </c>
      <c r="X528" s="5" t="s">
        <v>2234</v>
      </c>
      <c r="Y528">
        <v>1</v>
      </c>
      <c r="Z528" s="4" t="s">
        <v>1578</v>
      </c>
      <c r="AA528" s="4" t="s">
        <v>1578</v>
      </c>
      <c r="AB528" s="10"/>
      <c r="AC528" s="10"/>
      <c r="AF528" s="11"/>
      <c r="AG528" s="11"/>
    </row>
    <row r="529" spans="1:33" ht="12.75">
      <c r="A529" s="4">
        <v>622</v>
      </c>
      <c r="B529" t="s">
        <v>2235</v>
      </c>
      <c r="C529" s="7" t="s">
        <v>2236</v>
      </c>
      <c r="D529" s="4" t="s">
        <v>1578</v>
      </c>
      <c r="E529" s="4" t="s">
        <v>1578</v>
      </c>
      <c r="H529" s="4" t="s">
        <v>1578</v>
      </c>
      <c r="R529" s="10"/>
      <c r="S529" s="10"/>
      <c r="X529" s="5" t="s">
        <v>182</v>
      </c>
      <c r="Z529" s="4" t="s">
        <v>1580</v>
      </c>
      <c r="AA529" s="4" t="s">
        <v>1580</v>
      </c>
      <c r="AB529" s="10"/>
      <c r="AC529" s="10"/>
      <c r="AF529" s="11"/>
      <c r="AG529" s="11"/>
    </row>
    <row r="530" spans="1:33" ht="12.75">
      <c r="A530" s="4">
        <v>624</v>
      </c>
      <c r="B530" t="s">
        <v>2237</v>
      </c>
      <c r="C530" s="7" t="s">
        <v>2238</v>
      </c>
      <c r="D530" s="4" t="s">
        <v>1578</v>
      </c>
      <c r="E530" s="4" t="s">
        <v>1578</v>
      </c>
      <c r="F530" s="4" t="s">
        <v>1578</v>
      </c>
      <c r="G530" s="4" t="s">
        <v>1578</v>
      </c>
      <c r="H530" s="4" t="s">
        <v>1578</v>
      </c>
      <c r="I530" s="4" t="s">
        <v>1578</v>
      </c>
      <c r="J530" s="4" t="s">
        <v>1578</v>
      </c>
      <c r="K530" s="4" t="s">
        <v>1578</v>
      </c>
      <c r="R530" s="10">
        <v>0</v>
      </c>
      <c r="S530" s="10">
        <v>88.817</v>
      </c>
      <c r="T530" s="4" t="s">
        <v>1549</v>
      </c>
      <c r="U530" s="4">
        <v>0.019999999552965164</v>
      </c>
      <c r="V530" s="4">
        <v>0.20000000298023224</v>
      </c>
      <c r="W530" s="4" t="s">
        <v>1550</v>
      </c>
      <c r="X530" s="5" t="s">
        <v>2239</v>
      </c>
      <c r="Y530">
        <v>1</v>
      </c>
      <c r="AA530" s="4" t="s">
        <v>1578</v>
      </c>
      <c r="AB530" s="10"/>
      <c r="AC530" s="10"/>
      <c r="AF530" s="11"/>
      <c r="AG530" s="11"/>
    </row>
    <row r="531" spans="1:33" ht="12.75">
      <c r="A531" s="4">
        <v>625</v>
      </c>
      <c r="B531" t="s">
        <v>2240</v>
      </c>
      <c r="C531" s="7" t="s">
        <v>2241</v>
      </c>
      <c r="D531" s="4" t="s">
        <v>1578</v>
      </c>
      <c r="F531" s="4" t="s">
        <v>1578</v>
      </c>
      <c r="G531" s="4" t="s">
        <v>1578</v>
      </c>
      <c r="M531" s="4" t="s">
        <v>1578</v>
      </c>
      <c r="O531" s="4" t="s">
        <v>1578</v>
      </c>
      <c r="R531" s="10">
        <v>4.784558041137643E-05</v>
      </c>
      <c r="S531" s="10">
        <v>51.36000061035156</v>
      </c>
      <c r="T531" s="4" t="s">
        <v>1549</v>
      </c>
      <c r="U531" s="4">
        <v>0.0008061148109845817</v>
      </c>
      <c r="V531" s="4">
        <v>1.899999976158142</v>
      </c>
      <c r="W531" s="4" t="s">
        <v>1550</v>
      </c>
      <c r="X531" s="5" t="s">
        <v>642</v>
      </c>
      <c r="Y531">
        <v>1</v>
      </c>
      <c r="Z531" s="4" t="s">
        <v>1578</v>
      </c>
      <c r="AA531" s="4" t="s">
        <v>1578</v>
      </c>
      <c r="AB531" s="10"/>
      <c r="AC531" s="10"/>
      <c r="AF531" s="11"/>
      <c r="AG531" s="11"/>
    </row>
    <row r="532" spans="1:33" ht="12.75">
      <c r="A532" s="4">
        <v>626</v>
      </c>
      <c r="B532" t="s">
        <v>2242</v>
      </c>
      <c r="C532" s="7" t="s">
        <v>2243</v>
      </c>
      <c r="D532" s="4" t="s">
        <v>1578</v>
      </c>
      <c r="F532" s="4" t="s">
        <v>1578</v>
      </c>
      <c r="R532" s="10">
        <v>0.007934016175568104</v>
      </c>
      <c r="S532" s="10">
        <v>0.011532675474882126</v>
      </c>
      <c r="T532" s="4" t="s">
        <v>1549</v>
      </c>
      <c r="X532" s="5" t="s">
        <v>651</v>
      </c>
      <c r="Y532">
        <v>1</v>
      </c>
      <c r="Z532" s="4" t="s">
        <v>1580</v>
      </c>
      <c r="AA532" s="4" t="s">
        <v>1578</v>
      </c>
      <c r="AB532" s="10"/>
      <c r="AC532" s="10"/>
      <c r="AF532" s="11"/>
      <c r="AG532" s="11"/>
    </row>
    <row r="533" spans="1:33" ht="12.75">
      <c r="A533" s="4">
        <v>627</v>
      </c>
      <c r="B533" t="s">
        <v>2244</v>
      </c>
      <c r="C533" s="7" t="s">
        <v>2245</v>
      </c>
      <c r="D533" s="4" t="s">
        <v>1578</v>
      </c>
      <c r="R533" s="10">
        <v>0.3</v>
      </c>
      <c r="S533" s="10">
        <v>5.2</v>
      </c>
      <c r="T533" s="4" t="s">
        <v>1549</v>
      </c>
      <c r="X533" s="5">
        <v>42</v>
      </c>
      <c r="Z533" s="4" t="s">
        <v>1580</v>
      </c>
      <c r="AA533" s="4" t="s">
        <v>1578</v>
      </c>
      <c r="AB533" s="10"/>
      <c r="AC533" s="10"/>
      <c r="AF533" s="11"/>
      <c r="AG533" s="11"/>
    </row>
    <row r="534" spans="1:33" ht="12.75">
      <c r="A534" s="4">
        <v>628</v>
      </c>
      <c r="B534" t="s">
        <v>2246</v>
      </c>
      <c r="C534" s="7" t="s">
        <v>2247</v>
      </c>
      <c r="D534" s="4" t="s">
        <v>1578</v>
      </c>
      <c r="H534" s="4" t="s">
        <v>1578</v>
      </c>
      <c r="R534" s="10"/>
      <c r="S534" s="10"/>
      <c r="X534" s="5">
        <v>31</v>
      </c>
      <c r="Z534" s="4" t="s">
        <v>1580</v>
      </c>
      <c r="AA534" s="4" t="s">
        <v>1580</v>
      </c>
      <c r="AB534" s="10"/>
      <c r="AC534" s="10"/>
      <c r="AF534" s="11"/>
      <c r="AG534" s="11"/>
    </row>
    <row r="535" spans="1:33" ht="12.75">
      <c r="A535" s="4">
        <v>629</v>
      </c>
      <c r="B535" t="s">
        <v>2248</v>
      </c>
      <c r="C535" s="7" t="s">
        <v>2249</v>
      </c>
      <c r="D535" s="4" t="s">
        <v>1578</v>
      </c>
      <c r="F535" s="4" t="s">
        <v>1578</v>
      </c>
      <c r="N535" s="4" t="s">
        <v>1578</v>
      </c>
      <c r="R535" s="10">
        <v>7.464068767149001E-05</v>
      </c>
      <c r="S535" s="10">
        <v>0.1510167419910431</v>
      </c>
      <c r="T535" s="4" t="s">
        <v>1549</v>
      </c>
      <c r="X535" s="5" t="s">
        <v>2250</v>
      </c>
      <c r="Y535">
        <v>1</v>
      </c>
      <c r="Z535" s="4" t="s">
        <v>1580</v>
      </c>
      <c r="AA535" s="4" t="s">
        <v>1578</v>
      </c>
      <c r="AB535" s="10"/>
      <c r="AC535" s="10"/>
      <c r="AF535" s="11"/>
      <c r="AG535" s="11"/>
    </row>
    <row r="536" spans="1:33" ht="12.75">
      <c r="A536" s="4">
        <v>630</v>
      </c>
      <c r="B536" t="s">
        <v>2251</v>
      </c>
      <c r="C536" s="7" t="s">
        <v>2252</v>
      </c>
      <c r="D536" s="4" t="s">
        <v>1578</v>
      </c>
      <c r="F536" s="4" t="s">
        <v>1578</v>
      </c>
      <c r="R536" s="10">
        <v>0.009999999776482582</v>
      </c>
      <c r="S536" s="10">
        <v>13.503000259399414</v>
      </c>
      <c r="T536" s="4" t="s">
        <v>1549</v>
      </c>
      <c r="X536" s="5" t="s">
        <v>2253</v>
      </c>
      <c r="Y536">
        <v>1</v>
      </c>
      <c r="Z536" s="4" t="s">
        <v>1580</v>
      </c>
      <c r="AA536" s="4" t="s">
        <v>1578</v>
      </c>
      <c r="AB536" s="10"/>
      <c r="AC536" s="10"/>
      <c r="AF536" s="11"/>
      <c r="AG536" s="11"/>
    </row>
    <row r="537" spans="1:33" ht="12.75">
      <c r="A537" s="4">
        <v>631</v>
      </c>
      <c r="B537" t="s">
        <v>2254</v>
      </c>
      <c r="C537" s="7" t="s">
        <v>2255</v>
      </c>
      <c r="D537" s="4" t="s">
        <v>1578</v>
      </c>
      <c r="F537" s="4" t="s">
        <v>1578</v>
      </c>
      <c r="R537" s="10">
        <v>0.002634816337376833</v>
      </c>
      <c r="S537" s="10">
        <v>0.22565628588199615</v>
      </c>
      <c r="T537" s="4" t="s">
        <v>1549</v>
      </c>
      <c r="X537" s="5" t="s">
        <v>651</v>
      </c>
      <c r="Y537">
        <v>1</v>
      </c>
      <c r="Z537" s="4" t="s">
        <v>1580</v>
      </c>
      <c r="AA537" s="4" t="s">
        <v>1578</v>
      </c>
      <c r="AB537" s="10"/>
      <c r="AC537" s="10"/>
      <c r="AF537" s="11"/>
      <c r="AG537" s="11"/>
    </row>
    <row r="538" spans="1:33" ht="12.75">
      <c r="A538" s="4">
        <v>632</v>
      </c>
      <c r="B538" t="s">
        <v>2256</v>
      </c>
      <c r="C538" s="7" t="s">
        <v>2257</v>
      </c>
      <c r="D538" s="4" t="s">
        <v>1578</v>
      </c>
      <c r="F538" s="4" t="s">
        <v>1578</v>
      </c>
      <c r="R538" s="10">
        <v>0.006000000052154064</v>
      </c>
      <c r="S538" s="10">
        <v>45.75988006591797</v>
      </c>
      <c r="T538" s="4" t="s">
        <v>1549</v>
      </c>
      <c r="X538" s="5" t="s">
        <v>2258</v>
      </c>
      <c r="Y538">
        <v>1</v>
      </c>
      <c r="Z538" s="4" t="s">
        <v>1580</v>
      </c>
      <c r="AA538" s="4" t="s">
        <v>1578</v>
      </c>
      <c r="AB538" s="10"/>
      <c r="AC538" s="10"/>
      <c r="AF538" s="11"/>
      <c r="AG538" s="11"/>
    </row>
    <row r="539" spans="1:33" ht="12.75">
      <c r="A539" s="4">
        <v>633</v>
      </c>
      <c r="B539" t="s">
        <v>2259</v>
      </c>
      <c r="C539" s="7" t="s">
        <v>2260</v>
      </c>
      <c r="D539" s="4" t="s">
        <v>1578</v>
      </c>
      <c r="F539" s="4" t="s">
        <v>1578</v>
      </c>
      <c r="R539" s="10">
        <v>0.0001880666968645528</v>
      </c>
      <c r="S539" s="10">
        <v>0.02625405415892601</v>
      </c>
      <c r="T539" s="4" t="s">
        <v>1549</v>
      </c>
      <c r="X539" s="5" t="s">
        <v>651</v>
      </c>
      <c r="Y539">
        <v>1</v>
      </c>
      <c r="Z539" s="4" t="s">
        <v>1580</v>
      </c>
      <c r="AA539" s="4" t="s">
        <v>1578</v>
      </c>
      <c r="AB539" s="10"/>
      <c r="AC539" s="10"/>
      <c r="AF539" s="11"/>
      <c r="AG539" s="11"/>
    </row>
    <row r="540" spans="1:33" ht="12.75">
      <c r="A540" s="4">
        <v>634</v>
      </c>
      <c r="B540" t="s">
        <v>2261</v>
      </c>
      <c r="C540" s="7" t="s">
        <v>2262</v>
      </c>
      <c r="D540" s="4" t="s">
        <v>1578</v>
      </c>
      <c r="E540" s="4" t="s">
        <v>1578</v>
      </c>
      <c r="F540" s="4" t="s">
        <v>1578</v>
      </c>
      <c r="G540" s="4" t="s">
        <v>1578</v>
      </c>
      <c r="H540" s="4" t="s">
        <v>1578</v>
      </c>
      <c r="I540" s="4" t="s">
        <v>1578</v>
      </c>
      <c r="J540" s="4" t="s">
        <v>1578</v>
      </c>
      <c r="K540" s="4" t="s">
        <v>1578</v>
      </c>
      <c r="M540" s="4" t="s">
        <v>1578</v>
      </c>
      <c r="N540" s="4" t="s">
        <v>1578</v>
      </c>
      <c r="R540" s="10">
        <v>0</v>
      </c>
      <c r="S540" s="10">
        <v>150.8451</v>
      </c>
      <c r="T540" s="4" t="s">
        <v>1549</v>
      </c>
      <c r="U540" s="4">
        <v>1.2699999809265137</v>
      </c>
      <c r="V540" s="4">
        <v>62.11000061035156</v>
      </c>
      <c r="W540" s="4" t="s">
        <v>1550</v>
      </c>
      <c r="X540" s="5" t="s">
        <v>2263</v>
      </c>
      <c r="Y540">
        <v>1</v>
      </c>
      <c r="Z540" s="4" t="s">
        <v>1578</v>
      </c>
      <c r="AA540" s="4" t="s">
        <v>1578</v>
      </c>
      <c r="AB540" s="10"/>
      <c r="AC540" s="10"/>
      <c r="AF540" s="11"/>
      <c r="AG540" s="11"/>
    </row>
    <row r="541" spans="1:33" ht="12.75">
      <c r="A541" s="4">
        <v>635</v>
      </c>
      <c r="B541" t="s">
        <v>2264</v>
      </c>
      <c r="C541" s="7" t="s">
        <v>2265</v>
      </c>
      <c r="D541" s="4" t="s">
        <v>1578</v>
      </c>
      <c r="F541" s="4" t="s">
        <v>1578</v>
      </c>
      <c r="G541" s="4" t="s">
        <v>1578</v>
      </c>
      <c r="R541" s="10">
        <v>0.019999999552965164</v>
      </c>
      <c r="S541" s="10">
        <v>20.96478271484375</v>
      </c>
      <c r="T541" s="4" t="s">
        <v>1549</v>
      </c>
      <c r="U541" s="4">
        <v>0.10000000149011612</v>
      </c>
      <c r="V541" s="4">
        <v>204.5</v>
      </c>
      <c r="W541" s="4" t="s">
        <v>1550</v>
      </c>
      <c r="X541" s="5" t="s">
        <v>2266</v>
      </c>
      <c r="Y541">
        <v>1</v>
      </c>
      <c r="Z541" s="4" t="s">
        <v>1578</v>
      </c>
      <c r="AA541" s="4" t="s">
        <v>1578</v>
      </c>
      <c r="AB541" s="10"/>
      <c r="AC541" s="10"/>
      <c r="AF541" s="11"/>
      <c r="AG541" s="11"/>
    </row>
    <row r="542" spans="1:33" ht="12.75">
      <c r="A542" s="4">
        <v>636</v>
      </c>
      <c r="B542" t="s">
        <v>2267</v>
      </c>
      <c r="C542" s="7" t="s">
        <v>2268</v>
      </c>
      <c r="D542" s="4" t="s">
        <v>1578</v>
      </c>
      <c r="F542" s="4" t="s">
        <v>1578</v>
      </c>
      <c r="R542" s="10">
        <v>0.004000000189989805</v>
      </c>
      <c r="S542" s="10">
        <v>14.654999732971191</v>
      </c>
      <c r="T542" s="4" t="s">
        <v>1549</v>
      </c>
      <c r="X542" s="5" t="s">
        <v>704</v>
      </c>
      <c r="Y542">
        <v>1</v>
      </c>
      <c r="Z542" s="4" t="s">
        <v>1580</v>
      </c>
      <c r="AA542" s="4" t="s">
        <v>1578</v>
      </c>
      <c r="AB542" s="10"/>
      <c r="AC542" s="10"/>
      <c r="AF542" s="11"/>
      <c r="AG542" s="11"/>
    </row>
    <row r="543" spans="1:33" ht="12.75">
      <c r="A543" s="4">
        <v>637</v>
      </c>
      <c r="B543" t="s">
        <v>2269</v>
      </c>
      <c r="C543" s="7" t="s">
        <v>2270</v>
      </c>
      <c r="F543" s="4" t="s">
        <v>1578</v>
      </c>
      <c r="R543" s="10"/>
      <c r="S543" s="10"/>
      <c r="X543" s="5">
        <v>9</v>
      </c>
      <c r="Z543" s="4" t="s">
        <v>1580</v>
      </c>
      <c r="AA543" s="4" t="s">
        <v>1580</v>
      </c>
      <c r="AB543" s="10"/>
      <c r="AC543" s="10"/>
      <c r="AF543" s="11"/>
      <c r="AG543" s="11"/>
    </row>
    <row r="544" spans="1:33" ht="12.75">
      <c r="A544" s="4">
        <v>638</v>
      </c>
      <c r="B544" t="s">
        <v>2271</v>
      </c>
      <c r="C544" s="7" t="s">
        <v>2272</v>
      </c>
      <c r="F544" s="4" t="s">
        <v>1578</v>
      </c>
      <c r="R544" s="10"/>
      <c r="S544" s="10"/>
      <c r="X544" s="5">
        <v>9</v>
      </c>
      <c r="Z544" s="4" t="s">
        <v>1580</v>
      </c>
      <c r="AA544" s="4" t="s">
        <v>1580</v>
      </c>
      <c r="AB544" s="10"/>
      <c r="AC544" s="10"/>
      <c r="AF544" s="11"/>
      <c r="AG544" s="11"/>
    </row>
    <row r="545" spans="1:33" ht="12.75">
      <c r="A545" s="4">
        <v>639</v>
      </c>
      <c r="B545" t="s">
        <v>2273</v>
      </c>
      <c r="C545" s="7" t="s">
        <v>2274</v>
      </c>
      <c r="D545" s="4" t="s">
        <v>1578</v>
      </c>
      <c r="F545" s="4" t="s">
        <v>1578</v>
      </c>
      <c r="R545" s="10">
        <v>0.0005592340603470802</v>
      </c>
      <c r="S545" s="10">
        <v>13.091583251953125</v>
      </c>
      <c r="T545" s="4" t="s">
        <v>1549</v>
      </c>
      <c r="X545" s="5" t="s">
        <v>660</v>
      </c>
      <c r="Y545">
        <v>1</v>
      </c>
      <c r="Z545" s="4" t="s">
        <v>1580</v>
      </c>
      <c r="AA545" s="4" t="s">
        <v>1578</v>
      </c>
      <c r="AB545" s="10"/>
      <c r="AC545" s="10"/>
      <c r="AF545" s="11"/>
      <c r="AG545" s="11"/>
    </row>
    <row r="546" spans="1:33" ht="12.75">
      <c r="A546" s="4">
        <v>640</v>
      </c>
      <c r="B546" t="s">
        <v>2275</v>
      </c>
      <c r="C546" s="7" t="s">
        <v>2276</v>
      </c>
      <c r="D546" s="4" t="s">
        <v>1578</v>
      </c>
      <c r="E546" s="4" t="s">
        <v>1578</v>
      </c>
      <c r="F546" s="4" t="s">
        <v>1578</v>
      </c>
      <c r="M546" s="4" t="s">
        <v>1578</v>
      </c>
      <c r="R546" s="10">
        <v>0.01143322978168726</v>
      </c>
      <c r="S546" s="10">
        <v>87.24871826171875</v>
      </c>
      <c r="T546" s="4" t="s">
        <v>1549</v>
      </c>
      <c r="U546" s="4">
        <v>0.6000000238418579</v>
      </c>
      <c r="V546" s="4">
        <v>8.699999809265137</v>
      </c>
      <c r="W546" s="4" t="s">
        <v>1550</v>
      </c>
      <c r="X546" s="5" t="s">
        <v>2277</v>
      </c>
      <c r="Y546">
        <v>1</v>
      </c>
      <c r="AA546" s="4" t="s">
        <v>1578</v>
      </c>
      <c r="AB546" s="10"/>
      <c r="AC546" s="10"/>
      <c r="AF546" s="11"/>
      <c r="AG546" s="11"/>
    </row>
    <row r="547" spans="1:33" ht="12.75">
      <c r="A547" s="4">
        <v>641</v>
      </c>
      <c r="B547" t="s">
        <v>2278</v>
      </c>
      <c r="C547" s="7" t="s">
        <v>2279</v>
      </c>
      <c r="D547" s="4" t="s">
        <v>1578</v>
      </c>
      <c r="E547" s="4" t="s">
        <v>1578</v>
      </c>
      <c r="R547" s="10"/>
      <c r="S547" s="10"/>
      <c r="X547" s="5">
        <v>24</v>
      </c>
      <c r="Z547" s="4" t="s">
        <v>1580</v>
      </c>
      <c r="AA547" s="4" t="s">
        <v>1580</v>
      </c>
      <c r="AB547" s="10"/>
      <c r="AC547" s="10"/>
      <c r="AF547" s="11"/>
      <c r="AG547" s="11"/>
    </row>
    <row r="548" spans="1:33" ht="12.75">
      <c r="A548" s="4">
        <v>642</v>
      </c>
      <c r="B548" t="s">
        <v>2280</v>
      </c>
      <c r="E548" s="4" t="s">
        <v>1578</v>
      </c>
      <c r="R548" s="10"/>
      <c r="S548" s="10"/>
      <c r="X548" s="5">
        <v>24</v>
      </c>
      <c r="Z548" s="4" t="s">
        <v>1580</v>
      </c>
      <c r="AA548" s="4" t="s">
        <v>1580</v>
      </c>
      <c r="AB548" s="10"/>
      <c r="AC548" s="10"/>
      <c r="AF548" s="11"/>
      <c r="AG548" s="11"/>
    </row>
    <row r="549" spans="1:33" ht="12.75">
      <c r="A549" s="4">
        <v>643</v>
      </c>
      <c r="B549" t="s">
        <v>2281</v>
      </c>
      <c r="C549" s="7" t="s">
        <v>2282</v>
      </c>
      <c r="F549" s="4" t="s">
        <v>1578</v>
      </c>
      <c r="R549" s="10">
        <v>0.00014398826169781387</v>
      </c>
      <c r="S549" s="10">
        <v>0.06977735459804535</v>
      </c>
      <c r="T549" s="4" t="s">
        <v>1549</v>
      </c>
      <c r="X549" s="12">
        <v>9166</v>
      </c>
      <c r="Y549">
        <v>1</v>
      </c>
      <c r="Z549" s="4" t="s">
        <v>1580</v>
      </c>
      <c r="AA549" s="4" t="s">
        <v>1578</v>
      </c>
      <c r="AB549" s="10"/>
      <c r="AC549" s="10"/>
      <c r="AF549" s="11"/>
      <c r="AG549" s="11"/>
    </row>
    <row r="550" spans="1:33" ht="12.75">
      <c r="A550" s="4">
        <v>644</v>
      </c>
      <c r="B550" t="s">
        <v>2283</v>
      </c>
      <c r="C550" s="7" t="s">
        <v>2284</v>
      </c>
      <c r="D550" s="4" t="s">
        <v>1578</v>
      </c>
      <c r="F550" s="4" t="s">
        <v>1578</v>
      </c>
      <c r="R550" s="10">
        <v>0</v>
      </c>
      <c r="S550" s="10">
        <v>0.20636717975139618</v>
      </c>
      <c r="T550" s="4" t="s">
        <v>1549</v>
      </c>
      <c r="X550" s="5" t="s">
        <v>2285</v>
      </c>
      <c r="Y550">
        <v>1</v>
      </c>
      <c r="Z550" s="4" t="s">
        <v>1580</v>
      </c>
      <c r="AA550" s="4" t="s">
        <v>1578</v>
      </c>
      <c r="AB550" s="10"/>
      <c r="AC550" s="10"/>
      <c r="AF550" s="11"/>
      <c r="AG550" s="11"/>
    </row>
    <row r="551" spans="1:33" ht="12.75">
      <c r="A551" s="4">
        <v>645</v>
      </c>
      <c r="B551" t="s">
        <v>2286</v>
      </c>
      <c r="C551" s="7" t="s">
        <v>2287</v>
      </c>
      <c r="D551" s="4" t="s">
        <v>1578</v>
      </c>
      <c r="F551" s="4" t="s">
        <v>1578</v>
      </c>
      <c r="R551" s="10">
        <v>0</v>
      </c>
      <c r="S551" s="10">
        <v>0.15614260733127594</v>
      </c>
      <c r="T551" s="4" t="s">
        <v>1549</v>
      </c>
      <c r="X551" s="5" t="s">
        <v>397</v>
      </c>
      <c r="Y551">
        <v>1</v>
      </c>
      <c r="Z551" s="4" t="s">
        <v>1580</v>
      </c>
      <c r="AA551" s="4" t="s">
        <v>1578</v>
      </c>
      <c r="AB551" s="10"/>
      <c r="AC551" s="10"/>
      <c r="AF551" s="11"/>
      <c r="AG551" s="11"/>
    </row>
    <row r="552" spans="1:33" ht="12.75">
      <c r="A552" s="4">
        <v>646</v>
      </c>
      <c r="B552" t="s">
        <v>2288</v>
      </c>
      <c r="C552" s="7" t="s">
        <v>2289</v>
      </c>
      <c r="D552" s="4" t="s">
        <v>1578</v>
      </c>
      <c r="E552" s="4" t="s">
        <v>1578</v>
      </c>
      <c r="F552" s="4" t="s">
        <v>1578</v>
      </c>
      <c r="G552" s="4" t="s">
        <v>1578</v>
      </c>
      <c r="H552" s="4" t="s">
        <v>1578</v>
      </c>
      <c r="I552" s="4" t="s">
        <v>1578</v>
      </c>
      <c r="J552" s="4" t="s">
        <v>1578</v>
      </c>
      <c r="K552" s="4" t="s">
        <v>1578</v>
      </c>
      <c r="M552" s="4" t="s">
        <v>1578</v>
      </c>
      <c r="R552" s="10">
        <v>0</v>
      </c>
      <c r="S552" s="10">
        <v>2994.8283</v>
      </c>
      <c r="T552" s="4" t="s">
        <v>1549</v>
      </c>
      <c r="U552" s="4">
        <v>0.05000000074505806</v>
      </c>
      <c r="V552" s="4">
        <v>675.989990234375</v>
      </c>
      <c r="W552" s="4" t="s">
        <v>1550</v>
      </c>
      <c r="X552" s="5" t="s">
        <v>2290</v>
      </c>
      <c r="Y552">
        <v>1</v>
      </c>
      <c r="Z552" s="4" t="s">
        <v>1578</v>
      </c>
      <c r="AA552" s="4" t="s">
        <v>1578</v>
      </c>
      <c r="AB552" s="10"/>
      <c r="AC552" s="10"/>
      <c r="AF552" s="11"/>
      <c r="AG552" s="11"/>
    </row>
    <row r="553" spans="1:33" ht="12.75">
      <c r="A553" s="4">
        <v>647</v>
      </c>
      <c r="B553" t="s">
        <v>2291</v>
      </c>
      <c r="C553" s="7" t="s">
        <v>2292</v>
      </c>
      <c r="D553" s="4" t="s">
        <v>1578</v>
      </c>
      <c r="E553" s="4" t="s">
        <v>1578</v>
      </c>
      <c r="R553" s="10">
        <v>51.84</v>
      </c>
      <c r="S553" s="10">
        <v>373.32</v>
      </c>
      <c r="T553" s="4" t="s">
        <v>1549</v>
      </c>
      <c r="X553" s="5">
        <v>34</v>
      </c>
      <c r="Z553" s="4" t="s">
        <v>1580</v>
      </c>
      <c r="AA553" s="4" t="s">
        <v>1578</v>
      </c>
      <c r="AB553" s="10"/>
      <c r="AC553" s="10"/>
      <c r="AF553" s="11"/>
      <c r="AG553" s="11"/>
    </row>
    <row r="554" spans="1:33" ht="12.75">
      <c r="A554" s="4">
        <v>656</v>
      </c>
      <c r="B554" t="s">
        <v>2293</v>
      </c>
      <c r="C554" s="7" t="s">
        <v>2294</v>
      </c>
      <c r="D554" s="4" t="s">
        <v>1578</v>
      </c>
      <c r="E554" s="4" t="s">
        <v>1578</v>
      </c>
      <c r="H554" s="4" t="s">
        <v>1578</v>
      </c>
      <c r="R554" s="10"/>
      <c r="S554" s="10"/>
      <c r="U554" s="4">
        <v>0.8999999761581421</v>
      </c>
      <c r="V554" s="4">
        <v>0.5400000214576721</v>
      </c>
      <c r="W554" s="4" t="s">
        <v>1550</v>
      </c>
      <c r="X554" s="5" t="s">
        <v>2295</v>
      </c>
      <c r="Y554">
        <v>1</v>
      </c>
      <c r="Z554" s="4" t="s">
        <v>1578</v>
      </c>
      <c r="AA554" s="4" t="s">
        <v>1578</v>
      </c>
      <c r="AB554" s="10"/>
      <c r="AC554" s="10"/>
      <c r="AF554" s="11"/>
      <c r="AG554" s="11"/>
    </row>
    <row r="555" spans="1:33" ht="12.75">
      <c r="A555" s="4">
        <v>657</v>
      </c>
      <c r="B555" t="s">
        <v>2296</v>
      </c>
      <c r="C555" s="7" t="s">
        <v>2297</v>
      </c>
      <c r="D555" s="4" t="s">
        <v>1578</v>
      </c>
      <c r="E555" s="4" t="s">
        <v>1578</v>
      </c>
      <c r="F555" s="4" t="s">
        <v>1578</v>
      </c>
      <c r="G555" s="4" t="s">
        <v>1578</v>
      </c>
      <c r="H555" s="4" t="s">
        <v>1578</v>
      </c>
      <c r="I555" s="4" t="s">
        <v>1578</v>
      </c>
      <c r="J555" s="4" t="s">
        <v>1578</v>
      </c>
      <c r="K555" s="4" t="s">
        <v>1578</v>
      </c>
      <c r="R555" s="10">
        <v>0</v>
      </c>
      <c r="S555" s="10">
        <v>222.5363006591797</v>
      </c>
      <c r="T555" s="4" t="s">
        <v>1549</v>
      </c>
      <c r="U555" s="4">
        <v>0.05999999865889549</v>
      </c>
      <c r="V555" s="4">
        <v>0.05999999865889549</v>
      </c>
      <c r="W555" s="4" t="s">
        <v>1550</v>
      </c>
      <c r="X555" s="5" t="s">
        <v>492</v>
      </c>
      <c r="Y555">
        <v>1</v>
      </c>
      <c r="Z555" s="4" t="s">
        <v>1578</v>
      </c>
      <c r="AA555" s="4" t="s">
        <v>1578</v>
      </c>
      <c r="AB555" s="10"/>
      <c r="AC555" s="10"/>
      <c r="AF555" s="11"/>
      <c r="AG555" s="11"/>
    </row>
    <row r="556" spans="1:33" ht="12.75">
      <c r="A556" s="4">
        <v>658</v>
      </c>
      <c r="B556" t="s">
        <v>2298</v>
      </c>
      <c r="C556" s="7" t="s">
        <v>2299</v>
      </c>
      <c r="D556" s="4" t="s">
        <v>1578</v>
      </c>
      <c r="E556" s="4" t="s">
        <v>1578</v>
      </c>
      <c r="F556" s="4" t="s">
        <v>1578</v>
      </c>
      <c r="G556" s="4" t="s">
        <v>1578</v>
      </c>
      <c r="H556" s="4" t="s">
        <v>1578</v>
      </c>
      <c r="I556" s="4" t="s">
        <v>1578</v>
      </c>
      <c r="J556" s="4" t="s">
        <v>1578</v>
      </c>
      <c r="K556" s="4" t="s">
        <v>1578</v>
      </c>
      <c r="R556" s="10">
        <v>0</v>
      </c>
      <c r="S556" s="10">
        <v>63.56583023071289</v>
      </c>
      <c r="T556" s="4" t="s">
        <v>1549</v>
      </c>
      <c r="X556" s="5" t="s">
        <v>2300</v>
      </c>
      <c r="Y556">
        <v>1</v>
      </c>
      <c r="Z556" s="4" t="s">
        <v>1580</v>
      </c>
      <c r="AA556" s="4" t="s">
        <v>1578</v>
      </c>
      <c r="AB556" s="10"/>
      <c r="AC556" s="10"/>
      <c r="AF556" s="11"/>
      <c r="AG556" s="11"/>
    </row>
    <row r="557" spans="1:33" ht="12.75">
      <c r="A557" s="4">
        <v>659</v>
      </c>
      <c r="B557" t="s">
        <v>2301</v>
      </c>
      <c r="C557" s="7" t="s">
        <v>2302</v>
      </c>
      <c r="D557" s="4" t="s">
        <v>1578</v>
      </c>
      <c r="E557" s="4" t="s">
        <v>1578</v>
      </c>
      <c r="F557" s="4" t="s">
        <v>1578</v>
      </c>
      <c r="H557" s="4" t="s">
        <v>1578</v>
      </c>
      <c r="R557" s="10">
        <v>0.011444631032645702</v>
      </c>
      <c r="S557" s="10">
        <v>219.9246063232422</v>
      </c>
      <c r="T557" s="4" t="s">
        <v>1549</v>
      </c>
      <c r="U557" s="4">
        <v>0.029999999329447746</v>
      </c>
      <c r="V557" s="4">
        <v>4.679999828338623</v>
      </c>
      <c r="W557" s="4" t="s">
        <v>1550</v>
      </c>
      <c r="X557" s="5" t="s">
        <v>2303</v>
      </c>
      <c r="Y557">
        <v>1</v>
      </c>
      <c r="Z557" s="4" t="s">
        <v>1578</v>
      </c>
      <c r="AA557" s="4" t="s">
        <v>1578</v>
      </c>
      <c r="AB557" s="10"/>
      <c r="AC557" s="10"/>
      <c r="AF557" s="11"/>
      <c r="AG557" s="11"/>
    </row>
    <row r="558" spans="1:33" ht="12.75">
      <c r="A558" s="4">
        <v>660</v>
      </c>
      <c r="B558" t="s">
        <v>2304</v>
      </c>
      <c r="C558" s="7" t="s">
        <v>2305</v>
      </c>
      <c r="D558" s="4" t="s">
        <v>1578</v>
      </c>
      <c r="E558" s="4" t="s">
        <v>1578</v>
      </c>
      <c r="F558" s="4" t="s">
        <v>1578</v>
      </c>
      <c r="G558" s="4" t="s">
        <v>1578</v>
      </c>
      <c r="H558" s="4" t="s">
        <v>1578</v>
      </c>
      <c r="I558" s="4" t="s">
        <v>1578</v>
      </c>
      <c r="J558" s="4" t="s">
        <v>1578</v>
      </c>
      <c r="K558" s="4" t="s">
        <v>1578</v>
      </c>
      <c r="R558" s="10">
        <v>0</v>
      </c>
      <c r="S558" s="10">
        <v>103</v>
      </c>
      <c r="T558" s="4" t="s">
        <v>1549</v>
      </c>
      <c r="U558" s="4">
        <v>0.1899999976158142</v>
      </c>
      <c r="V558" s="4">
        <v>0.1899999976158142</v>
      </c>
      <c r="W558" s="4" t="s">
        <v>1550</v>
      </c>
      <c r="X558" s="5" t="s">
        <v>2306</v>
      </c>
      <c r="Y558">
        <v>1</v>
      </c>
      <c r="AA558" s="4" t="s">
        <v>1578</v>
      </c>
      <c r="AB558" s="10"/>
      <c r="AC558" s="10"/>
      <c r="AF558" s="11"/>
      <c r="AG558" s="11"/>
    </row>
    <row r="559" spans="1:33" ht="12.75">
      <c r="A559" s="4">
        <v>661</v>
      </c>
      <c r="B559" t="s">
        <v>2307</v>
      </c>
      <c r="C559" s="7" t="s">
        <v>2308</v>
      </c>
      <c r="D559" s="4" t="s">
        <v>1578</v>
      </c>
      <c r="F559" s="4" t="s">
        <v>1578</v>
      </c>
      <c r="R559" s="10">
        <v>0.019752653315663338</v>
      </c>
      <c r="S559" s="10">
        <v>48.6639518737793</v>
      </c>
      <c r="T559" s="4" t="s">
        <v>1549</v>
      </c>
      <c r="U559" s="4">
        <v>0.17000000178813934</v>
      </c>
      <c r="V559" s="4">
        <v>0.1899999976158142</v>
      </c>
      <c r="W559" s="4" t="s">
        <v>1550</v>
      </c>
      <c r="X559" s="12">
        <v>46102188</v>
      </c>
      <c r="Y559">
        <v>1</v>
      </c>
      <c r="AA559" s="4" t="s">
        <v>1578</v>
      </c>
      <c r="AB559" s="10"/>
      <c r="AC559" s="10"/>
      <c r="AF559" s="11"/>
      <c r="AG559" s="11"/>
    </row>
    <row r="560" spans="1:33" ht="12.75">
      <c r="A560" s="4">
        <v>662</v>
      </c>
      <c r="B560" t="s">
        <v>2309</v>
      </c>
      <c r="C560" s="7" t="s">
        <v>2310</v>
      </c>
      <c r="D560" s="4" t="s">
        <v>1578</v>
      </c>
      <c r="R560" s="10">
        <v>0</v>
      </c>
      <c r="S560" s="10">
        <v>22.07274055480957</v>
      </c>
      <c r="T560" s="4" t="s">
        <v>1549</v>
      </c>
      <c r="X560" s="12">
        <v>46188</v>
      </c>
      <c r="Y560">
        <v>1</v>
      </c>
      <c r="Z560" s="4" t="s">
        <v>1580</v>
      </c>
      <c r="AA560" s="4" t="s">
        <v>1578</v>
      </c>
      <c r="AB560" s="10"/>
      <c r="AC560" s="10"/>
      <c r="AF560" s="11"/>
      <c r="AG560" s="11"/>
    </row>
    <row r="561" spans="1:33" ht="12.75">
      <c r="A561" s="4">
        <v>663</v>
      </c>
      <c r="B561" t="s">
        <v>2311</v>
      </c>
      <c r="C561" s="7" t="s">
        <v>2312</v>
      </c>
      <c r="D561" s="4" t="s">
        <v>1578</v>
      </c>
      <c r="H561" s="4" t="s">
        <v>1578</v>
      </c>
      <c r="R561" s="10"/>
      <c r="S561" s="10"/>
      <c r="U561" s="4">
        <v>1.159999966621399</v>
      </c>
      <c r="V561" s="4">
        <v>3.7100000381469727</v>
      </c>
      <c r="W561" s="4" t="s">
        <v>1550</v>
      </c>
      <c r="X561" s="12">
        <v>31184</v>
      </c>
      <c r="Y561">
        <v>1</v>
      </c>
      <c r="Z561" s="4" t="s">
        <v>1578</v>
      </c>
      <c r="AA561" s="4" t="s">
        <v>1580</v>
      </c>
      <c r="AB561" s="10"/>
      <c r="AC561" s="10"/>
      <c r="AF561" s="11"/>
      <c r="AG561" s="11"/>
    </row>
    <row r="562" spans="1:33" ht="12.75">
      <c r="A562" s="4">
        <v>664</v>
      </c>
      <c r="B562" t="s">
        <v>2313</v>
      </c>
      <c r="C562" s="7" t="s">
        <v>2314</v>
      </c>
      <c r="D562" s="4" t="s">
        <v>1578</v>
      </c>
      <c r="F562" s="4" t="s">
        <v>1578</v>
      </c>
      <c r="M562" s="4" t="s">
        <v>1578</v>
      </c>
      <c r="R562" s="10">
        <v>0.02</v>
      </c>
      <c r="S562" s="10">
        <v>0.9</v>
      </c>
      <c r="T562" s="4" t="s">
        <v>1549</v>
      </c>
      <c r="X562" s="5" t="s">
        <v>1688</v>
      </c>
      <c r="Y562">
        <v>1</v>
      </c>
      <c r="Z562" s="4" t="s">
        <v>1578</v>
      </c>
      <c r="AA562" s="4" t="s">
        <v>1578</v>
      </c>
      <c r="AB562" s="10"/>
      <c r="AC562" s="10"/>
      <c r="AF562" s="11"/>
      <c r="AG562" s="11"/>
    </row>
    <row r="563" spans="1:33" ht="12.75">
      <c r="A563" s="4">
        <v>665</v>
      </c>
      <c r="B563" t="s">
        <v>2315</v>
      </c>
      <c r="C563" s="7" t="s">
        <v>2316</v>
      </c>
      <c r="D563" s="4" t="s">
        <v>1578</v>
      </c>
      <c r="F563" s="4" t="s">
        <v>1578</v>
      </c>
      <c r="R563" s="10">
        <v>0.000310685602016747</v>
      </c>
      <c r="S563" s="10">
        <v>25.489999771118164</v>
      </c>
      <c r="T563" s="4" t="s">
        <v>1549</v>
      </c>
      <c r="X563" s="5" t="s">
        <v>2317</v>
      </c>
      <c r="Y563">
        <v>1</v>
      </c>
      <c r="Z563" s="4" t="s">
        <v>1580</v>
      </c>
      <c r="AA563" s="4" t="s">
        <v>1578</v>
      </c>
      <c r="AB563" s="10"/>
      <c r="AC563" s="10"/>
      <c r="AF563" s="11"/>
      <c r="AG563" s="11"/>
    </row>
    <row r="564" spans="1:33" ht="12.75">
      <c r="A564" s="4">
        <v>666</v>
      </c>
      <c r="B564" t="s">
        <v>2318</v>
      </c>
      <c r="C564" s="7" t="s">
        <v>2319</v>
      </c>
      <c r="D564" s="4" t="s">
        <v>1578</v>
      </c>
      <c r="E564" s="4" t="s">
        <v>1578</v>
      </c>
      <c r="F564" s="4" t="s">
        <v>1578</v>
      </c>
      <c r="M564" s="4" t="s">
        <v>1578</v>
      </c>
      <c r="R564" s="10">
        <v>0.029950091615319252</v>
      </c>
      <c r="S564" s="10">
        <v>54.83967590332031</v>
      </c>
      <c r="T564" s="4" t="s">
        <v>1549</v>
      </c>
      <c r="U564" s="4">
        <v>0.10000000149011612</v>
      </c>
      <c r="V564" s="4">
        <v>3</v>
      </c>
      <c r="W564" s="4" t="s">
        <v>1550</v>
      </c>
      <c r="X564" s="5" t="s">
        <v>2320</v>
      </c>
      <c r="Y564">
        <v>1</v>
      </c>
      <c r="AA564" s="4" t="s">
        <v>1578</v>
      </c>
      <c r="AB564" s="10"/>
      <c r="AC564" s="10"/>
      <c r="AF564" s="11"/>
      <c r="AG564" s="11"/>
    </row>
    <row r="565" spans="1:33" ht="12.75">
      <c r="A565" s="4">
        <v>667</v>
      </c>
      <c r="B565" t="s">
        <v>2321</v>
      </c>
      <c r="C565" s="7" t="s">
        <v>2322</v>
      </c>
      <c r="E565" s="4" t="s">
        <v>1578</v>
      </c>
      <c r="R565" s="10"/>
      <c r="S565" s="10"/>
      <c r="X565" s="5">
        <v>24</v>
      </c>
      <c r="Z565" s="4" t="s">
        <v>1580</v>
      </c>
      <c r="AA565" s="4" t="s">
        <v>1580</v>
      </c>
      <c r="AB565" s="10"/>
      <c r="AC565" s="10"/>
      <c r="AF565" s="11"/>
      <c r="AG565" s="11"/>
    </row>
    <row r="566" spans="1:33" ht="12.75">
      <c r="A566" s="4">
        <v>668</v>
      </c>
      <c r="B566" t="s">
        <v>2323</v>
      </c>
      <c r="C566" s="7" t="s">
        <v>2324</v>
      </c>
      <c r="D566" s="4" t="s">
        <v>1578</v>
      </c>
      <c r="E566" s="4" t="s">
        <v>1578</v>
      </c>
      <c r="R566" s="10"/>
      <c r="S566" s="10"/>
      <c r="X566" s="5" t="s">
        <v>635</v>
      </c>
      <c r="Z566" s="4" t="s">
        <v>1580</v>
      </c>
      <c r="AA566" s="4" t="s">
        <v>1580</v>
      </c>
      <c r="AB566" s="10"/>
      <c r="AC566" s="10"/>
      <c r="AF566" s="11"/>
      <c r="AG566" s="11"/>
    </row>
    <row r="567" spans="1:33" ht="12.75">
      <c r="A567" s="4">
        <v>669</v>
      </c>
      <c r="B567" t="s">
        <v>2325</v>
      </c>
      <c r="C567" s="7" t="s">
        <v>2326</v>
      </c>
      <c r="D567" s="4" t="s">
        <v>1578</v>
      </c>
      <c r="E567" s="4" t="s">
        <v>1578</v>
      </c>
      <c r="R567" s="10"/>
      <c r="S567" s="10"/>
      <c r="X567" s="5">
        <v>24</v>
      </c>
      <c r="Z567" s="4" t="s">
        <v>1580</v>
      </c>
      <c r="AA567" s="4" t="s">
        <v>1580</v>
      </c>
      <c r="AB567" s="10"/>
      <c r="AC567" s="10"/>
      <c r="AF567" s="11"/>
      <c r="AG567" s="11"/>
    </row>
    <row r="568" spans="1:33" ht="12.75">
      <c r="A568" s="4">
        <v>670</v>
      </c>
      <c r="B568" t="s">
        <v>2327</v>
      </c>
      <c r="C568" s="7" t="s">
        <v>2328</v>
      </c>
      <c r="E568" s="4" t="s">
        <v>1578</v>
      </c>
      <c r="R568" s="10"/>
      <c r="S568" s="10"/>
      <c r="X568" s="5">
        <v>24</v>
      </c>
      <c r="Z568" s="4" t="s">
        <v>1580</v>
      </c>
      <c r="AA568" s="4" t="s">
        <v>1580</v>
      </c>
      <c r="AB568" s="10"/>
      <c r="AC568" s="10"/>
      <c r="AF568" s="11"/>
      <c r="AG568" s="11"/>
    </row>
    <row r="569" spans="1:33" ht="12.75">
      <c r="A569" s="4">
        <v>671</v>
      </c>
      <c r="B569" t="s">
        <v>2329</v>
      </c>
      <c r="E569" s="4" t="s">
        <v>1578</v>
      </c>
      <c r="R569" s="10"/>
      <c r="S569" s="10"/>
      <c r="X569" s="5">
        <v>24</v>
      </c>
      <c r="Z569" s="4" t="s">
        <v>1580</v>
      </c>
      <c r="AA569" s="4" t="s">
        <v>1580</v>
      </c>
      <c r="AB569" s="10"/>
      <c r="AC569" s="10"/>
      <c r="AF569" s="11"/>
      <c r="AG569" s="11"/>
    </row>
    <row r="570" spans="1:33" ht="12.75">
      <c r="A570" s="4">
        <v>672</v>
      </c>
      <c r="B570" t="s">
        <v>2330</v>
      </c>
      <c r="E570" s="4" t="s">
        <v>1578</v>
      </c>
      <c r="R570" s="10"/>
      <c r="S570" s="10"/>
      <c r="X570" s="5">
        <v>24</v>
      </c>
      <c r="Z570" s="4" t="s">
        <v>1580</v>
      </c>
      <c r="AA570" s="4" t="s">
        <v>1580</v>
      </c>
      <c r="AB570" s="10"/>
      <c r="AC570" s="10"/>
      <c r="AF570" s="11"/>
      <c r="AG570" s="11"/>
    </row>
    <row r="571" spans="1:33" ht="12.75">
      <c r="A571" s="4">
        <v>673</v>
      </c>
      <c r="B571" t="s">
        <v>2331</v>
      </c>
      <c r="E571" s="4" t="s">
        <v>1578</v>
      </c>
      <c r="R571" s="10"/>
      <c r="S571" s="10"/>
      <c r="X571" s="5">
        <v>24</v>
      </c>
      <c r="Z571" s="4" t="s">
        <v>1580</v>
      </c>
      <c r="AA571" s="4" t="s">
        <v>1580</v>
      </c>
      <c r="AB571" s="10"/>
      <c r="AC571" s="10"/>
      <c r="AF571" s="11"/>
      <c r="AG571" s="11"/>
    </row>
    <row r="572" spans="1:33" ht="12.75">
      <c r="A572" s="4">
        <v>674</v>
      </c>
      <c r="B572" t="s">
        <v>2332</v>
      </c>
      <c r="C572" s="7" t="s">
        <v>2333</v>
      </c>
      <c r="E572" s="4" t="s">
        <v>1578</v>
      </c>
      <c r="F572" s="4" t="s">
        <v>1578</v>
      </c>
      <c r="R572" s="10"/>
      <c r="S572" s="10"/>
      <c r="X572" s="12">
        <v>24180</v>
      </c>
      <c r="Y572">
        <v>1</v>
      </c>
      <c r="Z572" s="4" t="s">
        <v>1580</v>
      </c>
      <c r="AA572" s="4" t="s">
        <v>1578</v>
      </c>
      <c r="AB572" s="10"/>
      <c r="AC572" s="10"/>
      <c r="AF572" s="11"/>
      <c r="AG572" s="11"/>
    </row>
    <row r="573" spans="1:33" ht="12.75">
      <c r="A573" s="4">
        <v>675</v>
      </c>
      <c r="B573" t="s">
        <v>2334</v>
      </c>
      <c r="E573" s="4" t="s">
        <v>1578</v>
      </c>
      <c r="R573" s="10"/>
      <c r="S573" s="10"/>
      <c r="X573" s="5">
        <v>24</v>
      </c>
      <c r="Z573" s="4" t="s">
        <v>1580</v>
      </c>
      <c r="AA573" s="4" t="s">
        <v>1580</v>
      </c>
      <c r="AB573" s="10"/>
      <c r="AC573" s="10"/>
      <c r="AF573" s="11"/>
      <c r="AG573" s="11"/>
    </row>
    <row r="574" spans="1:33" ht="12.75">
      <c r="A574" s="4">
        <v>676</v>
      </c>
      <c r="B574" t="s">
        <v>2335</v>
      </c>
      <c r="C574" s="7" t="s">
        <v>2336</v>
      </c>
      <c r="E574" s="4" t="s">
        <v>1578</v>
      </c>
      <c r="R574" s="10"/>
      <c r="S574" s="10"/>
      <c r="X574" s="5">
        <v>24</v>
      </c>
      <c r="Z574" s="4" t="s">
        <v>1580</v>
      </c>
      <c r="AA574" s="4" t="s">
        <v>1580</v>
      </c>
      <c r="AB574" s="10"/>
      <c r="AC574" s="10"/>
      <c r="AF574" s="11"/>
      <c r="AG574" s="11"/>
    </row>
    <row r="575" spans="1:33" ht="12.75">
      <c r="A575" s="4">
        <v>677</v>
      </c>
      <c r="B575" t="s">
        <v>2337</v>
      </c>
      <c r="C575" s="7" t="s">
        <v>2338</v>
      </c>
      <c r="D575" s="4" t="s">
        <v>1578</v>
      </c>
      <c r="H575" s="4" t="s">
        <v>1578</v>
      </c>
      <c r="R575" s="10"/>
      <c r="S575" s="10"/>
      <c r="X575" s="5">
        <v>31</v>
      </c>
      <c r="Z575" s="4" t="s">
        <v>1580</v>
      </c>
      <c r="AA575" s="4" t="s">
        <v>1580</v>
      </c>
      <c r="AB575" s="10"/>
      <c r="AC575" s="10"/>
      <c r="AF575" s="11"/>
      <c r="AG575" s="11"/>
    </row>
    <row r="576" spans="1:33" ht="12.75">
      <c r="A576" s="4">
        <v>678</v>
      </c>
      <c r="B576" t="s">
        <v>2339</v>
      </c>
      <c r="C576" s="7" t="s">
        <v>2340</v>
      </c>
      <c r="D576" s="4" t="s">
        <v>1578</v>
      </c>
      <c r="E576" s="4" t="s">
        <v>1578</v>
      </c>
      <c r="F576" s="4" t="s">
        <v>1578</v>
      </c>
      <c r="G576" s="4" t="s">
        <v>1578</v>
      </c>
      <c r="H576" s="4" t="s">
        <v>1578</v>
      </c>
      <c r="I576" s="4" t="s">
        <v>1578</v>
      </c>
      <c r="J576" s="4" t="s">
        <v>1578</v>
      </c>
      <c r="K576" s="4" t="s">
        <v>1578</v>
      </c>
      <c r="M576" s="4" t="s">
        <v>1578</v>
      </c>
      <c r="R576" s="10">
        <v>0</v>
      </c>
      <c r="S576" s="10">
        <v>2074.880126953125</v>
      </c>
      <c r="T576" s="4" t="s">
        <v>1549</v>
      </c>
      <c r="U576" s="4">
        <v>0.019999999552965164</v>
      </c>
      <c r="V576" s="4">
        <v>1.5</v>
      </c>
      <c r="W576" s="4" t="s">
        <v>1550</v>
      </c>
      <c r="X576" s="5" t="s">
        <v>2341</v>
      </c>
      <c r="Y576">
        <v>1</v>
      </c>
      <c r="Z576" s="4" t="s">
        <v>1578</v>
      </c>
      <c r="AA576" s="4" t="s">
        <v>1578</v>
      </c>
      <c r="AB576" s="10"/>
      <c r="AC576" s="10"/>
      <c r="AF576" s="11"/>
      <c r="AG576" s="11"/>
    </row>
    <row r="577" spans="1:33" ht="12.75">
      <c r="A577" s="4">
        <v>697</v>
      </c>
      <c r="B577" t="s">
        <v>2342</v>
      </c>
      <c r="C577" s="7" t="s">
        <v>2343</v>
      </c>
      <c r="F577" s="4" t="s">
        <v>1578</v>
      </c>
      <c r="R577" s="10">
        <v>0.002037690719589591</v>
      </c>
      <c r="S577" s="10">
        <v>0.3241618871688843</v>
      </c>
      <c r="T577" s="4" t="s">
        <v>1549</v>
      </c>
      <c r="X577" s="12">
        <v>9166</v>
      </c>
      <c r="Y577">
        <v>1</v>
      </c>
      <c r="Z577" s="4" t="s">
        <v>1580</v>
      </c>
      <c r="AA577" s="4" t="s">
        <v>1578</v>
      </c>
      <c r="AB577" s="10"/>
      <c r="AC577" s="10"/>
      <c r="AF577" s="11"/>
      <c r="AG577" s="11"/>
    </row>
    <row r="578" spans="1:33" ht="12.75">
      <c r="A578" s="4">
        <v>698</v>
      </c>
      <c r="B578" t="s">
        <v>2344</v>
      </c>
      <c r="C578" s="7" t="s">
        <v>2345</v>
      </c>
      <c r="D578" s="4" t="s">
        <v>1578</v>
      </c>
      <c r="F578" s="4" t="s">
        <v>1578</v>
      </c>
      <c r="R578" s="10">
        <v>0</v>
      </c>
      <c r="S578" s="10">
        <v>0.00919010117650032</v>
      </c>
      <c r="T578" s="4" t="s">
        <v>1549</v>
      </c>
      <c r="X578" s="5" t="s">
        <v>391</v>
      </c>
      <c r="Y578">
        <v>1</v>
      </c>
      <c r="Z578" s="4" t="s">
        <v>1580</v>
      </c>
      <c r="AA578" s="4" t="s">
        <v>1578</v>
      </c>
      <c r="AB578" s="10"/>
      <c r="AC578" s="10"/>
      <c r="AF578" s="11"/>
      <c r="AG578" s="11"/>
    </row>
    <row r="579" spans="1:33" ht="12.75">
      <c r="A579" s="4">
        <v>700</v>
      </c>
      <c r="B579" t="s">
        <v>2346</v>
      </c>
      <c r="C579" s="7" t="s">
        <v>2347</v>
      </c>
      <c r="D579" s="4" t="s">
        <v>1578</v>
      </c>
      <c r="F579" s="4" t="s">
        <v>1578</v>
      </c>
      <c r="R579" s="10">
        <v>0.0003700543020386249</v>
      </c>
      <c r="S579" s="10">
        <v>0.06890866160392761</v>
      </c>
      <c r="T579" s="4" t="s">
        <v>1549</v>
      </c>
      <c r="X579" s="5" t="s">
        <v>651</v>
      </c>
      <c r="Y579">
        <v>1</v>
      </c>
      <c r="Z579" s="4" t="s">
        <v>1580</v>
      </c>
      <c r="AA579" s="4" t="s">
        <v>1578</v>
      </c>
      <c r="AB579" s="10"/>
      <c r="AC579" s="10"/>
      <c r="AF579" s="11"/>
      <c r="AG579" s="11"/>
    </row>
    <row r="580" spans="1:33" ht="12.75">
      <c r="A580" s="4">
        <v>701</v>
      </c>
      <c r="B580" t="s">
        <v>2348</v>
      </c>
      <c r="C580" s="7" t="s">
        <v>2349</v>
      </c>
      <c r="D580" s="4" t="s">
        <v>1578</v>
      </c>
      <c r="F580" s="4" t="s">
        <v>1578</v>
      </c>
      <c r="R580" s="10">
        <v>0.003000000026077032</v>
      </c>
      <c r="S580" s="10">
        <v>5.728000164031982</v>
      </c>
      <c r="T580" s="4" t="s">
        <v>1549</v>
      </c>
      <c r="X580" s="5" t="s">
        <v>704</v>
      </c>
      <c r="Y580">
        <v>1</v>
      </c>
      <c r="Z580" s="4" t="s">
        <v>1580</v>
      </c>
      <c r="AA580" s="4" t="s">
        <v>1578</v>
      </c>
      <c r="AB580" s="10"/>
      <c r="AC580" s="10"/>
      <c r="AF580" s="11"/>
      <c r="AG580" s="11"/>
    </row>
    <row r="581" spans="1:33" ht="12.75">
      <c r="A581" s="4">
        <v>702</v>
      </c>
      <c r="B581" t="s">
        <v>2350</v>
      </c>
      <c r="C581" s="7" t="s">
        <v>2351</v>
      </c>
      <c r="D581" s="4" t="s">
        <v>1578</v>
      </c>
      <c r="F581" s="4" t="s">
        <v>1578</v>
      </c>
      <c r="R581" s="10">
        <v>0</v>
      </c>
      <c r="S581" s="10">
        <v>0.08443737775087357</v>
      </c>
      <c r="T581" s="4" t="s">
        <v>1549</v>
      </c>
      <c r="X581" s="5" t="s">
        <v>391</v>
      </c>
      <c r="Y581">
        <v>1</v>
      </c>
      <c r="Z581" s="4" t="s">
        <v>1580</v>
      </c>
      <c r="AA581" s="4" t="s">
        <v>1578</v>
      </c>
      <c r="AB581" s="10"/>
      <c r="AC581" s="10"/>
      <c r="AF581" s="11"/>
      <c r="AG581" s="11"/>
    </row>
    <row r="582" spans="1:33" ht="12.75">
      <c r="A582" s="7">
        <v>703</v>
      </c>
      <c r="B582" s="13" t="s">
        <v>2352</v>
      </c>
      <c r="D582" s="4" t="s">
        <v>1578</v>
      </c>
      <c r="F582" s="4" t="s">
        <v>1578</v>
      </c>
      <c r="G582" s="4" t="s">
        <v>1578</v>
      </c>
      <c r="R582" s="10">
        <v>90</v>
      </c>
      <c r="S582" s="10">
        <v>59090</v>
      </c>
      <c r="T582" s="4" t="s">
        <v>1549</v>
      </c>
      <c r="U582" s="4">
        <v>26</v>
      </c>
      <c r="V582" s="4">
        <v>1573.45263671875</v>
      </c>
      <c r="W582" s="4" t="s">
        <v>1550</v>
      </c>
      <c r="X582" s="5" t="s">
        <v>2353</v>
      </c>
      <c r="Y582">
        <v>1</v>
      </c>
      <c r="Z582" s="4" t="s">
        <v>1578</v>
      </c>
      <c r="AA582" s="4" t="s">
        <v>1578</v>
      </c>
      <c r="AB582" s="10"/>
      <c r="AF582" s="11"/>
      <c r="AG582" s="11"/>
    </row>
    <row r="583" spans="1:33" ht="12.75">
      <c r="A583" s="4">
        <v>704</v>
      </c>
      <c r="B583" s="14" t="s">
        <v>2354</v>
      </c>
      <c r="C583" s="7" t="s">
        <v>2355</v>
      </c>
      <c r="D583" s="4" t="s">
        <v>1578</v>
      </c>
      <c r="E583" s="4" t="s">
        <v>1578</v>
      </c>
      <c r="F583" s="4" t="s">
        <v>1578</v>
      </c>
      <c r="H583" s="4" t="s">
        <v>1578</v>
      </c>
      <c r="R583" s="10">
        <v>0.026789208874106407</v>
      </c>
      <c r="S583" s="10">
        <v>43.07574462890625</v>
      </c>
      <c r="T583" s="4" t="s">
        <v>1549</v>
      </c>
      <c r="U583" s="4">
        <v>0.05999999865889549</v>
      </c>
      <c r="V583" s="4">
        <v>0.05999999865889549</v>
      </c>
      <c r="W583" s="4" t="s">
        <v>1550</v>
      </c>
      <c r="X583" s="12">
        <v>48102131184188</v>
      </c>
      <c r="Y583">
        <v>1</v>
      </c>
      <c r="Z583" s="4" t="s">
        <v>1578</v>
      </c>
      <c r="AA583" s="4" t="s">
        <v>1578</v>
      </c>
      <c r="AB583" s="10"/>
      <c r="AF583" s="11"/>
      <c r="AG583" s="11"/>
    </row>
    <row r="584" spans="1:33" ht="12.75">
      <c r="A584" s="4">
        <v>705</v>
      </c>
      <c r="B584" s="15" t="s">
        <v>2356</v>
      </c>
      <c r="D584" s="4" t="s">
        <v>1578</v>
      </c>
      <c r="F584" s="4" t="s">
        <v>1578</v>
      </c>
      <c r="R584" s="10">
        <v>1.180605249828659E-05</v>
      </c>
      <c r="S584" s="10">
        <v>0.17522667348384857</v>
      </c>
      <c r="T584" s="4" t="s">
        <v>1549</v>
      </c>
      <c r="X584" s="5" t="s">
        <v>2357</v>
      </c>
      <c r="Y584">
        <v>1</v>
      </c>
      <c r="Z584" s="4" t="s">
        <v>1580</v>
      </c>
      <c r="AA584" s="4" t="s">
        <v>1578</v>
      </c>
      <c r="AB584" s="10"/>
      <c r="AF584" s="11"/>
      <c r="AG584" s="11"/>
    </row>
    <row r="585" spans="1:33" ht="12.75">
      <c r="A585" s="4">
        <v>706</v>
      </c>
      <c r="B585" s="14" t="s">
        <v>2358</v>
      </c>
      <c r="C585" s="7" t="s">
        <v>2359</v>
      </c>
      <c r="D585" s="4" t="s">
        <v>1578</v>
      </c>
      <c r="F585" s="4" t="s">
        <v>1578</v>
      </c>
      <c r="R585" s="10">
        <v>2.0505249267444015E-05</v>
      </c>
      <c r="S585" s="10">
        <v>38.310001373291016</v>
      </c>
      <c r="T585" s="4" t="s">
        <v>1549</v>
      </c>
      <c r="X585" s="5" t="s">
        <v>2360</v>
      </c>
      <c r="Y585">
        <v>1</v>
      </c>
      <c r="Z585" s="4" t="s">
        <v>1580</v>
      </c>
      <c r="AA585" s="4" t="s">
        <v>1578</v>
      </c>
      <c r="AB585" s="10"/>
      <c r="AF585" s="11"/>
      <c r="AG585" s="11"/>
    </row>
    <row r="586" spans="1:33" ht="12.75">
      <c r="A586" s="4">
        <v>707</v>
      </c>
      <c r="B586" s="15" t="s">
        <v>2361</v>
      </c>
      <c r="C586" s="7" t="s">
        <v>2362</v>
      </c>
      <c r="D586" s="4" t="s">
        <v>1578</v>
      </c>
      <c r="F586" s="4" t="s">
        <v>1578</v>
      </c>
      <c r="R586" s="10">
        <v>0.0006151574780233204</v>
      </c>
      <c r="S586" s="10">
        <v>0.04287461191415787</v>
      </c>
      <c r="T586" s="4" t="s">
        <v>1549</v>
      </c>
      <c r="X586" s="5" t="s">
        <v>2357</v>
      </c>
      <c r="Y586">
        <v>1</v>
      </c>
      <c r="Z586" s="4" t="s">
        <v>1580</v>
      </c>
      <c r="AA586" s="4" t="s">
        <v>1578</v>
      </c>
      <c r="AB586" s="10"/>
      <c r="AF586" s="11"/>
      <c r="AG586" s="11"/>
    </row>
    <row r="587" spans="1:28" ht="12.75">
      <c r="A587" s="4">
        <v>708</v>
      </c>
      <c r="B587" s="14" t="s">
        <v>2363</v>
      </c>
      <c r="C587" s="7" t="s">
        <v>2364</v>
      </c>
      <c r="D587" s="4" t="s">
        <v>1578</v>
      </c>
      <c r="F587" s="4" t="s">
        <v>1578</v>
      </c>
      <c r="R587" s="10">
        <v>0.00019999999494757503</v>
      </c>
      <c r="S587" s="10">
        <v>0.9403489828109741</v>
      </c>
      <c r="T587" s="4" t="s">
        <v>1549</v>
      </c>
      <c r="U587" s="4">
        <v>0.0005099999834783375</v>
      </c>
      <c r="V587" s="4">
        <v>15.260000228881836</v>
      </c>
      <c r="W587" s="4" t="s">
        <v>1550</v>
      </c>
      <c r="X587" s="5" t="s">
        <v>2365</v>
      </c>
      <c r="Y587">
        <v>1</v>
      </c>
      <c r="AA587" s="4" t="s">
        <v>1578</v>
      </c>
      <c r="AB587" s="10"/>
    </row>
    <row r="588" spans="1:28" ht="12.75">
      <c r="A588" s="4">
        <v>709</v>
      </c>
      <c r="B588" s="14" t="s">
        <v>2366</v>
      </c>
      <c r="C588" s="7" t="s">
        <v>2367</v>
      </c>
      <c r="D588" s="4" t="s">
        <v>1578</v>
      </c>
      <c r="F588" s="4" t="s">
        <v>1578</v>
      </c>
      <c r="R588" s="10">
        <v>0.005468066316097975</v>
      </c>
      <c r="S588" s="10">
        <v>0.22804322838783264</v>
      </c>
      <c r="T588" s="4" t="s">
        <v>1549</v>
      </c>
      <c r="X588" s="5" t="s">
        <v>2357</v>
      </c>
      <c r="Y588">
        <v>1</v>
      </c>
      <c r="Z588" s="4" t="s">
        <v>1580</v>
      </c>
      <c r="AA588" s="4" t="s">
        <v>1578</v>
      </c>
      <c r="AB588" s="10"/>
    </row>
    <row r="589" spans="1:28" ht="12.75">
      <c r="A589" s="4">
        <v>710</v>
      </c>
      <c r="B589" s="15" t="s">
        <v>2368</v>
      </c>
      <c r="D589" s="4" t="s">
        <v>1578</v>
      </c>
      <c r="F589" s="4" t="s">
        <v>1578</v>
      </c>
      <c r="R589" s="10">
        <v>0.0016217788215726614</v>
      </c>
      <c r="S589" s="10">
        <v>0.08450648188591003</v>
      </c>
      <c r="T589" s="4" t="s">
        <v>1549</v>
      </c>
      <c r="X589" s="5" t="s">
        <v>2357</v>
      </c>
      <c r="Y589">
        <v>1</v>
      </c>
      <c r="Z589" s="4" t="s">
        <v>1580</v>
      </c>
      <c r="AA589" s="4" t="s">
        <v>1578</v>
      </c>
      <c r="AB589" s="10"/>
    </row>
    <row r="590" spans="1:28" ht="12.75">
      <c r="A590" s="4">
        <v>711</v>
      </c>
      <c r="B590" s="15" t="s">
        <v>2369</v>
      </c>
      <c r="D590" s="4" t="s">
        <v>1578</v>
      </c>
      <c r="F590" s="4" t="s">
        <v>1578</v>
      </c>
      <c r="R590" s="10">
        <v>0.001957319211214781</v>
      </c>
      <c r="S590" s="10">
        <v>0.08637059479951859</v>
      </c>
      <c r="T590" s="4" t="s">
        <v>1549</v>
      </c>
      <c r="X590" s="5" t="s">
        <v>2357</v>
      </c>
      <c r="Y590">
        <v>1</v>
      </c>
      <c r="Z590" s="4" t="s">
        <v>1580</v>
      </c>
      <c r="AA590" s="4" t="s">
        <v>1578</v>
      </c>
      <c r="AB590" s="10"/>
    </row>
    <row r="591" spans="1:28" ht="12.75">
      <c r="A591" s="4">
        <v>712</v>
      </c>
      <c r="B591" s="14" t="s">
        <v>2370</v>
      </c>
      <c r="D591" s="4" t="s">
        <v>1578</v>
      </c>
      <c r="R591" s="10">
        <v>0.0280859787017107</v>
      </c>
      <c r="S591" s="10">
        <v>0.0280859787017107</v>
      </c>
      <c r="T591" s="4" t="s">
        <v>1549</v>
      </c>
      <c r="X591" s="5">
        <v>53</v>
      </c>
      <c r="Y591">
        <v>1</v>
      </c>
      <c r="Z591" s="4" t="s">
        <v>1580</v>
      </c>
      <c r="AA591" s="4" t="s">
        <v>1578</v>
      </c>
      <c r="AB591" s="10"/>
    </row>
    <row r="592" spans="1:28" ht="12.75">
      <c r="A592" s="4">
        <v>713</v>
      </c>
      <c r="B592" s="15" t="s">
        <v>2371</v>
      </c>
      <c r="C592" s="7" t="s">
        <v>2372</v>
      </c>
      <c r="D592" s="4" t="s">
        <v>1578</v>
      </c>
      <c r="F592" s="4" t="s">
        <v>1578</v>
      </c>
      <c r="R592" s="10">
        <v>0.00048466952284798026</v>
      </c>
      <c r="S592" s="10">
        <v>40.150001525878906</v>
      </c>
      <c r="T592" s="4" t="s">
        <v>1549</v>
      </c>
      <c r="X592" s="5" t="s">
        <v>2373</v>
      </c>
      <c r="Y592">
        <v>1</v>
      </c>
      <c r="Z592" s="4" t="s">
        <v>1580</v>
      </c>
      <c r="AA592" s="4" t="s">
        <v>1578</v>
      </c>
      <c r="AB592" s="10"/>
    </row>
    <row r="593" spans="1:28" ht="12.75">
      <c r="A593" s="4">
        <v>714</v>
      </c>
      <c r="B593" s="14" t="s">
        <v>2374</v>
      </c>
      <c r="C593" s="7" t="s">
        <v>2375</v>
      </c>
      <c r="D593" s="4" t="s">
        <v>1578</v>
      </c>
      <c r="F593" s="4" t="s">
        <v>1578</v>
      </c>
      <c r="R593" s="10">
        <v>0.000739431707188487</v>
      </c>
      <c r="S593" s="10">
        <v>33.18000030517578</v>
      </c>
      <c r="T593" s="4" t="s">
        <v>1549</v>
      </c>
      <c r="X593" s="5" t="s">
        <v>2360</v>
      </c>
      <c r="Y593">
        <v>1</v>
      </c>
      <c r="Z593" s="4" t="s">
        <v>1580</v>
      </c>
      <c r="AA593" s="4" t="s">
        <v>1578</v>
      </c>
      <c r="AB593" s="10"/>
    </row>
    <row r="594" spans="1:28" ht="12.75">
      <c r="A594" s="4">
        <v>715</v>
      </c>
      <c r="B594" s="14" t="s">
        <v>2376</v>
      </c>
      <c r="D594" s="4" t="s">
        <v>1578</v>
      </c>
      <c r="F594" s="4" t="s">
        <v>1578</v>
      </c>
      <c r="R594" s="10">
        <v>0.0008512785425409675</v>
      </c>
      <c r="S594" s="10">
        <v>0.04573291912674904</v>
      </c>
      <c r="T594" s="4" t="s">
        <v>1549</v>
      </c>
      <c r="X594" s="5" t="s">
        <v>2357</v>
      </c>
      <c r="Y594">
        <v>1</v>
      </c>
      <c r="Z594" s="4" t="s">
        <v>1580</v>
      </c>
      <c r="AA594" s="4" t="s">
        <v>1578</v>
      </c>
      <c r="AB594" s="10"/>
    </row>
    <row r="595" spans="1:28" ht="12.75">
      <c r="A595" s="4">
        <v>716</v>
      </c>
      <c r="B595" s="14" t="s">
        <v>2377</v>
      </c>
      <c r="D595" s="4" t="s">
        <v>1578</v>
      </c>
      <c r="F595" s="4" t="s">
        <v>1578</v>
      </c>
      <c r="R595" s="10">
        <v>0.0009346025763079524</v>
      </c>
      <c r="S595" s="10">
        <v>0.10182119160890579</v>
      </c>
      <c r="T595" s="4" t="s">
        <v>1549</v>
      </c>
      <c r="X595" s="12">
        <v>53166</v>
      </c>
      <c r="Y595">
        <v>1</v>
      </c>
      <c r="Z595" s="4" t="s">
        <v>1580</v>
      </c>
      <c r="AA595" s="4" t="s">
        <v>1578</v>
      </c>
      <c r="AB595" s="10"/>
    </row>
    <row r="596" spans="1:28" ht="12.75">
      <c r="A596" s="4">
        <v>717</v>
      </c>
      <c r="B596" s="14" t="s">
        <v>2378</v>
      </c>
      <c r="D596" s="4" t="s">
        <v>1578</v>
      </c>
      <c r="R596" s="10">
        <v>2.361210499657318E-05</v>
      </c>
      <c r="S596" s="10">
        <v>0.07767140120267868</v>
      </c>
      <c r="T596" s="4" t="s">
        <v>1549</v>
      </c>
      <c r="X596" s="5">
        <v>53</v>
      </c>
      <c r="Y596">
        <v>1</v>
      </c>
      <c r="Z596" s="4" t="s">
        <v>1580</v>
      </c>
      <c r="AA596" s="4" t="s">
        <v>1578</v>
      </c>
      <c r="AB596" s="10"/>
    </row>
    <row r="597" spans="1:28" ht="12.75">
      <c r="A597" s="4">
        <v>718</v>
      </c>
      <c r="B597" s="15" t="s">
        <v>2379</v>
      </c>
      <c r="D597" s="4" t="s">
        <v>1578</v>
      </c>
      <c r="R597" s="10">
        <v>0.12178875505924225</v>
      </c>
      <c r="S597" s="10">
        <v>0.12178875505924225</v>
      </c>
      <c r="T597" s="4" t="s">
        <v>1549</v>
      </c>
      <c r="X597" s="5">
        <v>53</v>
      </c>
      <c r="Y597">
        <v>1</v>
      </c>
      <c r="Z597" s="4" t="s">
        <v>1580</v>
      </c>
      <c r="AA597" s="4" t="s">
        <v>1578</v>
      </c>
      <c r="AB597" s="10"/>
    </row>
    <row r="598" spans="1:28" ht="12.75">
      <c r="A598" s="4">
        <v>719</v>
      </c>
      <c r="B598" s="15" t="s">
        <v>2380</v>
      </c>
      <c r="D598" s="4" t="s">
        <v>1578</v>
      </c>
      <c r="R598" s="10">
        <v>0.16093513369560242</v>
      </c>
      <c r="S598" s="10">
        <v>0.16093513369560242</v>
      </c>
      <c r="T598" s="4" t="s">
        <v>1549</v>
      </c>
      <c r="X598" s="5">
        <v>53</v>
      </c>
      <c r="Y598">
        <v>1</v>
      </c>
      <c r="Z598" s="4" t="s">
        <v>1580</v>
      </c>
      <c r="AA598" s="4" t="s">
        <v>1578</v>
      </c>
      <c r="AB598" s="10"/>
    </row>
    <row r="599" spans="1:28" ht="12.75">
      <c r="A599" s="4">
        <v>720</v>
      </c>
      <c r="B599" s="14" t="s">
        <v>2381</v>
      </c>
      <c r="C599" s="7" t="s">
        <v>2382</v>
      </c>
      <c r="D599" s="4" t="s">
        <v>1578</v>
      </c>
      <c r="R599" s="10">
        <v>1.0563310384750366</v>
      </c>
      <c r="S599" s="10">
        <v>1.0563310384750366</v>
      </c>
      <c r="T599" s="4" t="s">
        <v>1549</v>
      </c>
      <c r="X599" s="5">
        <v>53</v>
      </c>
      <c r="Y599">
        <v>1</v>
      </c>
      <c r="Z599" s="4" t="s">
        <v>1580</v>
      </c>
      <c r="AA599" s="4" t="s">
        <v>1578</v>
      </c>
      <c r="AB599" s="10"/>
    </row>
    <row r="600" spans="1:28" ht="12.75">
      <c r="A600" s="4">
        <v>721</v>
      </c>
      <c r="B600" s="14" t="s">
        <v>2383</v>
      </c>
      <c r="C600" s="7" t="s">
        <v>2384</v>
      </c>
      <c r="D600" s="4" t="s">
        <v>1578</v>
      </c>
      <c r="F600" s="4" t="s">
        <v>1578</v>
      </c>
      <c r="R600" s="10">
        <v>0.0007083631353452802</v>
      </c>
      <c r="S600" s="10">
        <v>0.05847102776169777</v>
      </c>
      <c r="T600" s="4" t="s">
        <v>1549</v>
      </c>
      <c r="X600" s="5" t="s">
        <v>2357</v>
      </c>
      <c r="Y600">
        <v>1</v>
      </c>
      <c r="Z600" s="4" t="s">
        <v>1580</v>
      </c>
      <c r="AA600" s="4" t="s">
        <v>1578</v>
      </c>
      <c r="AB600" s="10"/>
    </row>
    <row r="601" spans="1:28" ht="12.75">
      <c r="A601" s="4">
        <v>722</v>
      </c>
      <c r="B601" s="14" t="s">
        <v>2385</v>
      </c>
      <c r="C601" s="7" t="s">
        <v>2386</v>
      </c>
      <c r="D601" s="4" t="s">
        <v>1578</v>
      </c>
      <c r="F601" s="4" t="s">
        <v>1578</v>
      </c>
      <c r="R601" s="10">
        <v>0.0007999999797903001</v>
      </c>
      <c r="S601" s="10">
        <v>0.9020000100135803</v>
      </c>
      <c r="T601" s="4" t="s">
        <v>1549</v>
      </c>
      <c r="X601" s="5" t="s">
        <v>2387</v>
      </c>
      <c r="Y601">
        <v>1</v>
      </c>
      <c r="Z601" s="4" t="s">
        <v>1580</v>
      </c>
      <c r="AA601" s="4" t="s">
        <v>1578</v>
      </c>
      <c r="AB601" s="10"/>
    </row>
    <row r="602" spans="1:28" ht="12.75">
      <c r="A602" s="4">
        <v>723</v>
      </c>
      <c r="B602" s="14" t="s">
        <v>2388</v>
      </c>
      <c r="C602" s="7" t="s">
        <v>2389</v>
      </c>
      <c r="D602" s="4" t="s">
        <v>1578</v>
      </c>
      <c r="F602" s="4" t="s">
        <v>1578</v>
      </c>
      <c r="R602" s="10">
        <v>0.0018144039204344153</v>
      </c>
      <c r="S602" s="10">
        <v>0.14664360880851746</v>
      </c>
      <c r="T602" s="4" t="s">
        <v>1549</v>
      </c>
      <c r="X602" s="5" t="s">
        <v>2357</v>
      </c>
      <c r="Y602">
        <v>1</v>
      </c>
      <c r="Z602" s="4" t="s">
        <v>1580</v>
      </c>
      <c r="AA602" s="4" t="s">
        <v>1578</v>
      </c>
      <c r="AB602" s="10"/>
    </row>
    <row r="603" spans="1:28" ht="12.75">
      <c r="A603" s="4">
        <v>724</v>
      </c>
      <c r="B603" s="14" t="s">
        <v>2390</v>
      </c>
      <c r="D603" s="4" t="s">
        <v>1578</v>
      </c>
      <c r="F603" s="4" t="s">
        <v>1578</v>
      </c>
      <c r="R603" s="10">
        <v>0.00012427424371708184</v>
      </c>
      <c r="S603" s="10">
        <v>0.07394317537546158</v>
      </c>
      <c r="T603" s="4" t="s">
        <v>1549</v>
      </c>
      <c r="X603" s="5" t="s">
        <v>2357</v>
      </c>
      <c r="Y603">
        <v>1</v>
      </c>
      <c r="Z603" s="4" t="s">
        <v>1580</v>
      </c>
      <c r="AA603" s="4" t="s">
        <v>1578</v>
      </c>
      <c r="AB603" s="10"/>
    </row>
    <row r="604" spans="1:28" ht="12.75">
      <c r="A604" s="4">
        <v>725</v>
      </c>
      <c r="B604" s="14" t="s">
        <v>2391</v>
      </c>
      <c r="D604" s="4" t="s">
        <v>1578</v>
      </c>
      <c r="F604" s="4" t="s">
        <v>1578</v>
      </c>
      <c r="R604" s="10">
        <v>8.699196769157425E-05</v>
      </c>
      <c r="S604" s="10">
        <v>0.04722421243786812</v>
      </c>
      <c r="T604" s="4" t="s">
        <v>1549</v>
      </c>
      <c r="X604" s="5" t="s">
        <v>2357</v>
      </c>
      <c r="Y604">
        <v>1</v>
      </c>
      <c r="Z604" s="4" t="s">
        <v>1580</v>
      </c>
      <c r="AA604" s="4" t="s">
        <v>1578</v>
      </c>
      <c r="AB604" s="10"/>
    </row>
    <row r="605" spans="1:28" ht="12.75">
      <c r="A605" s="4">
        <v>726</v>
      </c>
      <c r="B605" s="14" t="s">
        <v>2392</v>
      </c>
      <c r="C605" s="7" t="s">
        <v>2393</v>
      </c>
      <c r="D605" s="4" t="s">
        <v>1578</v>
      </c>
      <c r="F605" s="4" t="s">
        <v>1578</v>
      </c>
      <c r="R605" s="10">
        <v>0.0005275441217236221</v>
      </c>
      <c r="S605" s="10">
        <v>0.05623450502753258</v>
      </c>
      <c r="T605" s="4" t="s">
        <v>1549</v>
      </c>
      <c r="X605" s="12">
        <v>53166</v>
      </c>
      <c r="Y605">
        <v>1</v>
      </c>
      <c r="Z605" s="4" t="s">
        <v>1580</v>
      </c>
      <c r="AA605" s="4" t="s">
        <v>1578</v>
      </c>
      <c r="AB605" s="10"/>
    </row>
    <row r="606" spans="1:28" ht="12.75">
      <c r="A606" s="4">
        <v>727</v>
      </c>
      <c r="B606" s="14" t="s">
        <v>2394</v>
      </c>
      <c r="C606" s="7" t="s">
        <v>2395</v>
      </c>
      <c r="D606" s="4" t="s">
        <v>1578</v>
      </c>
      <c r="F606" s="4" t="s">
        <v>1578</v>
      </c>
      <c r="R606" s="10">
        <v>0.0015347868902608752</v>
      </c>
      <c r="S606" s="10">
        <v>0.08139962702989578</v>
      </c>
      <c r="T606" s="4" t="s">
        <v>1549</v>
      </c>
      <c r="X606" s="5" t="s">
        <v>2357</v>
      </c>
      <c r="Y606">
        <v>1</v>
      </c>
      <c r="Z606" s="4" t="s">
        <v>1580</v>
      </c>
      <c r="AA606" s="4" t="s">
        <v>1578</v>
      </c>
      <c r="AB606" s="10"/>
    </row>
    <row r="607" spans="1:28" ht="12.75">
      <c r="A607" s="4">
        <v>728</v>
      </c>
      <c r="B607" s="14" t="s">
        <v>2396</v>
      </c>
      <c r="C607" s="7" t="s">
        <v>2397</v>
      </c>
      <c r="D607" s="4" t="s">
        <v>1578</v>
      </c>
      <c r="F607" s="4" t="s">
        <v>1578</v>
      </c>
      <c r="R607" s="10">
        <v>7.456454113707878E-06</v>
      </c>
      <c r="S607" s="10">
        <v>0.035915255546569824</v>
      </c>
      <c r="T607" s="4" t="s">
        <v>1549</v>
      </c>
      <c r="X607" s="5" t="s">
        <v>2357</v>
      </c>
      <c r="Y607">
        <v>1</v>
      </c>
      <c r="Z607" s="4" t="s">
        <v>1580</v>
      </c>
      <c r="AA607" s="4" t="s">
        <v>1578</v>
      </c>
      <c r="AB607" s="10"/>
    </row>
    <row r="608" spans="1:28" ht="12.75">
      <c r="A608" s="4">
        <v>729</v>
      </c>
      <c r="B608" s="14" t="s">
        <v>2398</v>
      </c>
      <c r="C608" s="7" t="s">
        <v>2399</v>
      </c>
      <c r="D608" s="4" t="s">
        <v>1578</v>
      </c>
      <c r="R608" s="10">
        <v>5.592340585280908E-06</v>
      </c>
      <c r="S608" s="10">
        <v>0.0009444841998629272</v>
      </c>
      <c r="T608" s="4" t="s">
        <v>1549</v>
      </c>
      <c r="X608" s="5">
        <v>53</v>
      </c>
      <c r="Y608">
        <v>1</v>
      </c>
      <c r="Z608" s="4" t="s">
        <v>1580</v>
      </c>
      <c r="AA608" s="4" t="s">
        <v>1578</v>
      </c>
      <c r="AB608" s="10"/>
    </row>
    <row r="609" spans="1:28" ht="12.75">
      <c r="A609" s="4">
        <v>730</v>
      </c>
      <c r="B609" s="14" t="s">
        <v>2400</v>
      </c>
      <c r="C609" s="7" t="s">
        <v>2401</v>
      </c>
      <c r="D609" s="4" t="s">
        <v>1578</v>
      </c>
      <c r="F609" s="4" t="s">
        <v>1578</v>
      </c>
      <c r="R609" s="10">
        <v>0.018144039437174797</v>
      </c>
      <c r="S609" s="10">
        <v>0.12427423894405365</v>
      </c>
      <c r="T609" s="4" t="s">
        <v>1549</v>
      </c>
      <c r="X609" s="5" t="s">
        <v>2357</v>
      </c>
      <c r="Y609">
        <v>1</v>
      </c>
      <c r="Z609" s="4" t="s">
        <v>1580</v>
      </c>
      <c r="AA609" s="4" t="s">
        <v>1578</v>
      </c>
      <c r="AB609" s="10"/>
    </row>
    <row r="610" spans="1:28" ht="12.75">
      <c r="A610" s="4">
        <v>731</v>
      </c>
      <c r="B610" s="14" t="s">
        <v>2402</v>
      </c>
      <c r="C610" s="7" t="s">
        <v>2403</v>
      </c>
      <c r="D610" s="4" t="s">
        <v>1578</v>
      </c>
      <c r="F610" s="4" t="s">
        <v>1578</v>
      </c>
      <c r="M610" s="4" t="s">
        <v>1578</v>
      </c>
      <c r="R610" s="10">
        <v>0.059165000915527344</v>
      </c>
      <c r="S610" s="10">
        <v>34.789493560791016</v>
      </c>
      <c r="T610" s="4" t="s">
        <v>1549</v>
      </c>
      <c r="U610" s="4">
        <v>0.10000000149011612</v>
      </c>
      <c r="V610" s="4">
        <v>1.600000023841858</v>
      </c>
      <c r="W610" s="4" t="s">
        <v>1550</v>
      </c>
      <c r="X610" s="5" t="s">
        <v>2404</v>
      </c>
      <c r="Y610">
        <v>1</v>
      </c>
      <c r="Z610" s="4" t="s">
        <v>1578</v>
      </c>
      <c r="AA610" s="4" t="s">
        <v>1578</v>
      </c>
      <c r="AB610" s="10"/>
    </row>
    <row r="611" spans="1:28" ht="12.75">
      <c r="A611" s="4">
        <v>732</v>
      </c>
      <c r="B611" s="14" t="s">
        <v>2405</v>
      </c>
      <c r="C611" s="7" t="s">
        <v>2406</v>
      </c>
      <c r="D611" s="4" t="s">
        <v>1578</v>
      </c>
      <c r="F611" s="4" t="s">
        <v>1578</v>
      </c>
      <c r="R611" s="10">
        <v>0.07999999821186066</v>
      </c>
      <c r="S611" s="10">
        <v>19.26250648498535</v>
      </c>
      <c r="T611" s="4" t="s">
        <v>1549</v>
      </c>
      <c r="X611" s="12">
        <v>53155193</v>
      </c>
      <c r="Y611">
        <v>1</v>
      </c>
      <c r="Z611" s="4" t="s">
        <v>1580</v>
      </c>
      <c r="AA611" s="4" t="s">
        <v>1578</v>
      </c>
      <c r="AB611" s="10"/>
    </row>
    <row r="612" spans="1:28" ht="12.75">
      <c r="A612" s="4">
        <v>733</v>
      </c>
      <c r="B612" s="14" t="s">
        <v>2407</v>
      </c>
      <c r="D612" s="4" t="s">
        <v>1578</v>
      </c>
      <c r="R612" s="10">
        <v>0.006524397525936365</v>
      </c>
      <c r="S612" s="10">
        <v>0.304471880197525</v>
      </c>
      <c r="T612" s="4" t="s">
        <v>1549</v>
      </c>
      <c r="X612" s="5">
        <v>53</v>
      </c>
      <c r="Y612">
        <v>1</v>
      </c>
      <c r="Z612" s="4" t="s">
        <v>1580</v>
      </c>
      <c r="AA612" s="4" t="s">
        <v>1578</v>
      </c>
      <c r="AB612" s="10"/>
    </row>
    <row r="613" spans="1:28" ht="12.75">
      <c r="A613" s="4">
        <v>734</v>
      </c>
      <c r="B613" s="14" t="s">
        <v>2408</v>
      </c>
      <c r="D613" s="4" t="s">
        <v>1578</v>
      </c>
      <c r="F613" s="4" t="s">
        <v>1578</v>
      </c>
      <c r="R613" s="10">
        <v>0.1137109249830246</v>
      </c>
      <c r="S613" s="10">
        <v>17.70907974243164</v>
      </c>
      <c r="T613" s="4" t="s">
        <v>1549</v>
      </c>
      <c r="X613" s="5" t="s">
        <v>2357</v>
      </c>
      <c r="Y613">
        <v>1</v>
      </c>
      <c r="Z613" s="4" t="s">
        <v>1580</v>
      </c>
      <c r="AA613" s="4" t="s">
        <v>1578</v>
      </c>
      <c r="AB613" s="10"/>
    </row>
    <row r="614" spans="1:28" ht="12.75">
      <c r="A614" s="4">
        <v>735</v>
      </c>
      <c r="B614" s="14" t="s">
        <v>2409</v>
      </c>
      <c r="D614" s="4" t="s">
        <v>1578</v>
      </c>
      <c r="F614" s="4" t="s">
        <v>1578</v>
      </c>
      <c r="R614" s="10">
        <v>0.03883570060133934</v>
      </c>
      <c r="S614" s="10">
        <v>3.641235113143921</v>
      </c>
      <c r="T614" s="4" t="s">
        <v>1549</v>
      </c>
      <c r="X614" s="5" t="s">
        <v>2357</v>
      </c>
      <c r="Y614">
        <v>1</v>
      </c>
      <c r="Z614" s="4" t="s">
        <v>1580</v>
      </c>
      <c r="AA614" s="4" t="s">
        <v>1578</v>
      </c>
      <c r="AB614" s="10"/>
    </row>
    <row r="615" spans="1:28" ht="12.75">
      <c r="A615" s="4">
        <v>736</v>
      </c>
      <c r="B615" s="14" t="s">
        <v>2410</v>
      </c>
      <c r="D615" s="4" t="s">
        <v>1578</v>
      </c>
      <c r="F615" s="4" t="s">
        <v>1578</v>
      </c>
      <c r="R615" s="10">
        <v>0.01572069153189659</v>
      </c>
      <c r="S615" s="10">
        <v>0.5903026461601257</v>
      </c>
      <c r="T615" s="4" t="s">
        <v>1549</v>
      </c>
      <c r="X615" s="5" t="s">
        <v>2357</v>
      </c>
      <c r="Y615">
        <v>1</v>
      </c>
      <c r="Z615" s="4" t="s">
        <v>1580</v>
      </c>
      <c r="AA615" s="4" t="s">
        <v>1578</v>
      </c>
      <c r="AB615" s="10"/>
    </row>
    <row r="616" spans="1:28" ht="12.75">
      <c r="A616" s="4">
        <v>737</v>
      </c>
      <c r="B616" s="14" t="s">
        <v>2411</v>
      </c>
      <c r="C616" s="7" t="s">
        <v>2412</v>
      </c>
      <c r="D616" s="4" t="s">
        <v>1578</v>
      </c>
      <c r="F616" s="4" t="s">
        <v>1578</v>
      </c>
      <c r="G616" s="4" t="s">
        <v>1578</v>
      </c>
      <c r="R616" s="10">
        <v>0.00019999999494757503</v>
      </c>
      <c r="S616" s="10">
        <v>2.018732786178589</v>
      </c>
      <c r="T616" s="4" t="s">
        <v>1549</v>
      </c>
      <c r="X616" s="5" t="s">
        <v>2413</v>
      </c>
      <c r="Y616">
        <v>1</v>
      </c>
      <c r="Z616" s="4" t="s">
        <v>1580</v>
      </c>
      <c r="AA616" s="4" t="s">
        <v>1578</v>
      </c>
      <c r="AB616" s="10"/>
    </row>
    <row r="617" spans="1:28" ht="12.75">
      <c r="A617" s="4">
        <v>738</v>
      </c>
      <c r="B617" s="14" t="s">
        <v>2414</v>
      </c>
      <c r="C617" s="7" t="s">
        <v>2415</v>
      </c>
      <c r="D617" s="4" t="s">
        <v>1578</v>
      </c>
      <c r="F617" s="4" t="s">
        <v>1578</v>
      </c>
      <c r="R617" s="10">
        <v>0.031068559736013412</v>
      </c>
      <c r="S617" s="10">
        <v>1.7398393154144287</v>
      </c>
      <c r="T617" s="4" t="s">
        <v>1549</v>
      </c>
      <c r="X617" s="5" t="s">
        <v>2357</v>
      </c>
      <c r="Y617">
        <v>1</v>
      </c>
      <c r="Z617" s="4" t="s">
        <v>1580</v>
      </c>
      <c r="AA617" s="4" t="s">
        <v>1578</v>
      </c>
      <c r="AB617" s="10"/>
    </row>
    <row r="618" spans="1:28" ht="12.75">
      <c r="A618" s="4">
        <v>739</v>
      </c>
      <c r="B618" s="14" t="s">
        <v>2416</v>
      </c>
      <c r="C618" s="7" t="s">
        <v>2417</v>
      </c>
      <c r="D618" s="4" t="s">
        <v>1578</v>
      </c>
      <c r="F618" s="4" t="s">
        <v>1578</v>
      </c>
      <c r="R618" s="10">
        <v>0.005778752267360687</v>
      </c>
      <c r="S618" s="10">
        <v>2.723363161087036</v>
      </c>
      <c r="T618" s="4" t="s">
        <v>1549</v>
      </c>
      <c r="X618" s="5" t="s">
        <v>2418</v>
      </c>
      <c r="Y618">
        <v>1</v>
      </c>
      <c r="Z618" s="4" t="s">
        <v>1580</v>
      </c>
      <c r="AA618" s="4" t="s">
        <v>1578</v>
      </c>
      <c r="AB618" s="10"/>
    </row>
    <row r="619" spans="1:28" ht="12.75">
      <c r="A619" s="4">
        <v>740</v>
      </c>
      <c r="B619" s="14" t="s">
        <v>2419</v>
      </c>
      <c r="C619" s="7" t="s">
        <v>2420</v>
      </c>
      <c r="D619" s="4" t="s">
        <v>1578</v>
      </c>
      <c r="F619" s="4" t="s">
        <v>1578</v>
      </c>
      <c r="R619" s="10">
        <v>0.0007456454331986606</v>
      </c>
      <c r="S619" s="10">
        <v>31.589357376098633</v>
      </c>
      <c r="T619" s="4" t="s">
        <v>1549</v>
      </c>
      <c r="X619" s="5" t="s">
        <v>2418</v>
      </c>
      <c r="Y619">
        <v>1</v>
      </c>
      <c r="Z619" s="4" t="s">
        <v>1580</v>
      </c>
      <c r="AA619" s="4" t="s">
        <v>1578</v>
      </c>
      <c r="AB619" s="10"/>
    </row>
    <row r="620" spans="1:28" ht="12.75">
      <c r="A620" s="4">
        <v>741</v>
      </c>
      <c r="B620" s="14" t="s">
        <v>2421</v>
      </c>
      <c r="C620" s="7" t="s">
        <v>2422</v>
      </c>
      <c r="D620" s="4" t="s">
        <v>1578</v>
      </c>
      <c r="F620" s="4" t="s">
        <v>1578</v>
      </c>
      <c r="M620" s="4" t="s">
        <v>1578</v>
      </c>
      <c r="R620" s="10">
        <v>0.0013515123864635825</v>
      </c>
      <c r="S620" s="10">
        <v>1.8331260681152344</v>
      </c>
      <c r="T620" s="4" t="s">
        <v>1549</v>
      </c>
      <c r="X620" s="5" t="s">
        <v>2423</v>
      </c>
      <c r="Y620">
        <v>1</v>
      </c>
      <c r="Z620" s="6" t="s">
        <v>1578</v>
      </c>
      <c r="AA620" s="4" t="s">
        <v>1578</v>
      </c>
      <c r="AB620" s="10"/>
    </row>
    <row r="621" spans="1:28" ht="12.75">
      <c r="A621" s="4">
        <v>742</v>
      </c>
      <c r="B621" s="14" t="s">
        <v>2424</v>
      </c>
      <c r="D621" s="4" t="s">
        <v>1578</v>
      </c>
      <c r="F621" s="4" t="s">
        <v>1578</v>
      </c>
      <c r="R621" s="10">
        <v>0.0002485484874341637</v>
      </c>
      <c r="S621" s="10">
        <v>0.15596416592597961</v>
      </c>
      <c r="T621" s="4" t="s">
        <v>1549</v>
      </c>
      <c r="X621" s="5" t="s">
        <v>2357</v>
      </c>
      <c r="Y621">
        <v>1</v>
      </c>
      <c r="Z621" s="4" t="s">
        <v>1580</v>
      </c>
      <c r="AA621" s="4" t="s">
        <v>1578</v>
      </c>
      <c r="AB621" s="10"/>
    </row>
    <row r="622" spans="1:28" ht="12.75">
      <c r="A622" s="4">
        <v>743</v>
      </c>
      <c r="B622" s="14" t="s">
        <v>2425</v>
      </c>
      <c r="C622" s="7" t="s">
        <v>2426</v>
      </c>
      <c r="D622" s="4" t="s">
        <v>1578</v>
      </c>
      <c r="F622" s="4" t="s">
        <v>1578</v>
      </c>
      <c r="R622" s="10">
        <v>0.5405929088592529</v>
      </c>
      <c r="S622" s="10">
        <v>0.7456454038619995</v>
      </c>
      <c r="T622" s="4" t="s">
        <v>1549</v>
      </c>
      <c r="X622" s="5" t="s">
        <v>2357</v>
      </c>
      <c r="Y622">
        <v>1</v>
      </c>
      <c r="Z622" s="4" t="s">
        <v>1580</v>
      </c>
      <c r="AA622" s="4" t="s">
        <v>1578</v>
      </c>
      <c r="AB622" s="10"/>
    </row>
    <row r="623" spans="1:28" ht="12.75">
      <c r="A623" s="4">
        <v>744</v>
      </c>
      <c r="B623" s="14" t="s">
        <v>2427</v>
      </c>
      <c r="C623" s="7" t="s">
        <v>2428</v>
      </c>
      <c r="D623" s="4" t="s">
        <v>1578</v>
      </c>
      <c r="F623" s="4" t="s">
        <v>1578</v>
      </c>
      <c r="R623" s="10">
        <v>0.0008699196623638272</v>
      </c>
      <c r="S623" s="10">
        <v>2.1310434341430664</v>
      </c>
      <c r="T623" s="4" t="s">
        <v>1549</v>
      </c>
      <c r="X623" s="5" t="s">
        <v>2418</v>
      </c>
      <c r="Y623">
        <v>1</v>
      </c>
      <c r="Z623" s="4" t="s">
        <v>1580</v>
      </c>
      <c r="AA623" s="4" t="s">
        <v>1578</v>
      </c>
      <c r="AB623" s="10"/>
    </row>
    <row r="624" spans="1:28" ht="12.75">
      <c r="A624" s="4">
        <v>745</v>
      </c>
      <c r="B624" s="14" t="s">
        <v>2429</v>
      </c>
      <c r="C624" s="7" t="s">
        <v>2430</v>
      </c>
      <c r="D624" s="4" t="s">
        <v>1578</v>
      </c>
      <c r="F624" s="4" t="s">
        <v>1578</v>
      </c>
      <c r="R624" s="10">
        <v>9.941939060809091E-05</v>
      </c>
      <c r="S624" s="10">
        <v>0.27589505910873413</v>
      </c>
      <c r="T624" s="4" t="s">
        <v>1549</v>
      </c>
      <c r="X624" s="5" t="s">
        <v>2418</v>
      </c>
      <c r="Y624">
        <v>1</v>
      </c>
      <c r="Z624" s="4" t="s">
        <v>1580</v>
      </c>
      <c r="AA624" s="4" t="s">
        <v>1578</v>
      </c>
      <c r="AB624" s="10"/>
    </row>
    <row r="625" spans="1:28" ht="12.75">
      <c r="A625" s="4">
        <v>746</v>
      </c>
      <c r="B625" s="14" t="s">
        <v>2431</v>
      </c>
      <c r="D625" s="4" t="s">
        <v>1578</v>
      </c>
      <c r="F625" s="4" t="s">
        <v>1578</v>
      </c>
      <c r="R625" s="10">
        <v>0.0007099934737198055</v>
      </c>
      <c r="S625" s="10">
        <v>0.14502690732479095</v>
      </c>
      <c r="T625" s="4" t="s">
        <v>1549</v>
      </c>
      <c r="X625" s="12">
        <v>53166</v>
      </c>
      <c r="Y625">
        <v>1</v>
      </c>
      <c r="Z625" s="4" t="s">
        <v>1580</v>
      </c>
      <c r="AA625" s="4" t="s">
        <v>1578</v>
      </c>
      <c r="AB625" s="10"/>
    </row>
    <row r="626" spans="1:28" ht="12.75">
      <c r="A626" s="4">
        <v>747</v>
      </c>
      <c r="B626" s="14" t="s">
        <v>2432</v>
      </c>
      <c r="C626" s="7" t="s">
        <v>2433</v>
      </c>
      <c r="D626" s="4" t="s">
        <v>1578</v>
      </c>
      <c r="F626" s="4" t="s">
        <v>1578</v>
      </c>
      <c r="R626" s="10">
        <v>0.006144328974187374</v>
      </c>
      <c r="S626" s="10">
        <v>10.193808555603027</v>
      </c>
      <c r="T626" s="4" t="s">
        <v>1549</v>
      </c>
      <c r="X626" s="5" t="s">
        <v>2418</v>
      </c>
      <c r="Y626">
        <v>1</v>
      </c>
      <c r="Z626" s="4" t="s">
        <v>1580</v>
      </c>
      <c r="AA626" s="4" t="s">
        <v>1578</v>
      </c>
      <c r="AB626" s="10"/>
    </row>
    <row r="627" spans="1:28" ht="12.75">
      <c r="A627" s="4">
        <v>748</v>
      </c>
      <c r="B627" s="14" t="s">
        <v>2434</v>
      </c>
      <c r="C627" s="7" t="s">
        <v>2435</v>
      </c>
      <c r="D627" s="4" t="s">
        <v>1578</v>
      </c>
      <c r="F627" s="4" t="s">
        <v>1578</v>
      </c>
      <c r="R627" s="10">
        <v>0.009422565810382366</v>
      </c>
      <c r="S627" s="10">
        <v>0.5458285212516785</v>
      </c>
      <c r="T627" s="4" t="s">
        <v>1549</v>
      </c>
      <c r="U627" s="4">
        <v>0.012000000104308128</v>
      </c>
      <c r="V627" s="4">
        <v>0.10000000149011612</v>
      </c>
      <c r="W627" s="4" t="s">
        <v>1550</v>
      </c>
      <c r="X627" s="5" t="s">
        <v>2436</v>
      </c>
      <c r="Y627">
        <v>1</v>
      </c>
      <c r="AA627" s="4" t="s">
        <v>1578</v>
      </c>
      <c r="AB627" s="10"/>
    </row>
    <row r="628" spans="1:28" ht="12.75">
      <c r="A628" s="4">
        <v>749</v>
      </c>
      <c r="B628" s="14" t="s">
        <v>2437</v>
      </c>
      <c r="D628" s="4" t="s">
        <v>1578</v>
      </c>
      <c r="F628" s="4" t="s">
        <v>1578</v>
      </c>
      <c r="R628" s="10">
        <v>0.00039008993189781904</v>
      </c>
      <c r="S628" s="10">
        <v>0.14295236766338348</v>
      </c>
      <c r="T628" s="4" t="s">
        <v>1549</v>
      </c>
      <c r="X628" s="12">
        <v>53166</v>
      </c>
      <c r="Y628">
        <v>1</v>
      </c>
      <c r="Z628" s="4" t="s">
        <v>1580</v>
      </c>
      <c r="AA628" s="4" t="s">
        <v>1578</v>
      </c>
      <c r="AB628" s="10"/>
    </row>
    <row r="629" spans="1:28" ht="12.75">
      <c r="A629" s="4">
        <v>750</v>
      </c>
      <c r="B629" s="14" t="s">
        <v>2438</v>
      </c>
      <c r="C629" s="7" t="s">
        <v>2439</v>
      </c>
      <c r="D629" s="4" t="s">
        <v>1578</v>
      </c>
      <c r="F629" s="4" t="s">
        <v>1578</v>
      </c>
      <c r="R629" s="10">
        <v>0.00016155651246663183</v>
      </c>
      <c r="S629" s="10">
        <v>0.05629622936248779</v>
      </c>
      <c r="T629" s="4" t="s">
        <v>1549</v>
      </c>
      <c r="X629" s="5" t="s">
        <v>2357</v>
      </c>
      <c r="Y629">
        <v>1</v>
      </c>
      <c r="Z629" s="4" t="s">
        <v>1580</v>
      </c>
      <c r="AA629" s="4" t="s">
        <v>1578</v>
      </c>
      <c r="AB629" s="10"/>
    </row>
    <row r="630" spans="1:28" ht="12.75">
      <c r="A630" s="4">
        <v>751</v>
      </c>
      <c r="B630" s="14" t="s">
        <v>2440</v>
      </c>
      <c r="C630" s="7" t="s">
        <v>2441</v>
      </c>
      <c r="D630" s="4" t="s">
        <v>1578</v>
      </c>
      <c r="F630" s="4" t="s">
        <v>1578</v>
      </c>
      <c r="R630" s="10">
        <v>0.01037689857184887</v>
      </c>
      <c r="S630" s="10">
        <v>56.58000183105469</v>
      </c>
      <c r="T630" s="4" t="s">
        <v>1549</v>
      </c>
      <c r="X630" s="5" t="s">
        <v>2360</v>
      </c>
      <c r="Y630">
        <v>1</v>
      </c>
      <c r="Z630" s="4" t="s">
        <v>1580</v>
      </c>
      <c r="AA630" s="4" t="s">
        <v>1578</v>
      </c>
      <c r="AB630" s="10"/>
    </row>
    <row r="631" spans="1:28" ht="12.75">
      <c r="A631" s="4">
        <v>752</v>
      </c>
      <c r="B631" s="14" t="s">
        <v>2442</v>
      </c>
      <c r="C631" s="7" t="s">
        <v>2443</v>
      </c>
      <c r="D631" s="4" t="s">
        <v>1578</v>
      </c>
      <c r="F631" s="4" t="s">
        <v>1578</v>
      </c>
      <c r="R631" s="10">
        <v>0.07456454634666443</v>
      </c>
      <c r="S631" s="10">
        <v>4.536009788513184</v>
      </c>
      <c r="T631" s="4" t="s">
        <v>1549</v>
      </c>
      <c r="X631" s="5" t="s">
        <v>2357</v>
      </c>
      <c r="Y631">
        <v>1</v>
      </c>
      <c r="Z631" s="4" t="s">
        <v>1580</v>
      </c>
      <c r="AA631" s="4" t="s">
        <v>1578</v>
      </c>
      <c r="AB631" s="10"/>
    </row>
    <row r="632" spans="1:28" ht="12.75">
      <c r="A632" s="4">
        <v>753</v>
      </c>
      <c r="B632" s="14" t="s">
        <v>2444</v>
      </c>
      <c r="C632" s="7" t="s">
        <v>2445</v>
      </c>
      <c r="D632" s="4" t="s">
        <v>1578</v>
      </c>
      <c r="F632" s="4" t="s">
        <v>1578</v>
      </c>
      <c r="R632" s="10">
        <v>0.000946707499679178</v>
      </c>
      <c r="S632" s="10">
        <v>40.619998931884766</v>
      </c>
      <c r="T632" s="4" t="s">
        <v>1549</v>
      </c>
      <c r="X632" s="5" t="s">
        <v>2360</v>
      </c>
      <c r="Y632">
        <v>1</v>
      </c>
      <c r="Z632" s="4" t="s">
        <v>1580</v>
      </c>
      <c r="AA632" s="4" t="s">
        <v>1578</v>
      </c>
      <c r="AB632" s="10"/>
    </row>
    <row r="633" spans="1:28" ht="12.75">
      <c r="A633" s="4">
        <v>754</v>
      </c>
      <c r="B633" s="14" t="s">
        <v>2446</v>
      </c>
      <c r="C633" s="7" t="s">
        <v>2447</v>
      </c>
      <c r="D633" s="4" t="s">
        <v>1578</v>
      </c>
      <c r="F633" s="4" t="s">
        <v>1578</v>
      </c>
      <c r="R633" s="10">
        <v>0.019013958051800728</v>
      </c>
      <c r="S633" s="10">
        <v>0.5642050504684448</v>
      </c>
      <c r="T633" s="4" t="s">
        <v>1549</v>
      </c>
      <c r="X633" s="5" t="s">
        <v>2357</v>
      </c>
      <c r="Y633">
        <v>1</v>
      </c>
      <c r="Z633" s="4" t="s">
        <v>1580</v>
      </c>
      <c r="AA633" s="4" t="s">
        <v>1578</v>
      </c>
      <c r="AB633" s="10"/>
    </row>
    <row r="634" spans="1:28" ht="12.75">
      <c r="A634" s="4">
        <v>755</v>
      </c>
      <c r="B634" s="14" t="s">
        <v>363</v>
      </c>
      <c r="C634" s="7" t="s">
        <v>364</v>
      </c>
      <c r="D634" s="4" t="s">
        <v>1578</v>
      </c>
      <c r="F634" s="4" t="s">
        <v>1578</v>
      </c>
      <c r="R634" s="10">
        <v>3.106856092927046E-05</v>
      </c>
      <c r="S634" s="10">
        <v>0.017709078267216682</v>
      </c>
      <c r="T634" s="4" t="s">
        <v>1549</v>
      </c>
      <c r="U634" s="10">
        <v>0.00016999999934341758</v>
      </c>
      <c r="V634" s="10">
        <v>0.00033999999868683517</v>
      </c>
      <c r="W634" s="4" t="s">
        <v>1550</v>
      </c>
      <c r="X634" s="12">
        <v>53183</v>
      </c>
      <c r="Y634">
        <v>1</v>
      </c>
      <c r="AA634" s="4" t="s">
        <v>1578</v>
      </c>
      <c r="AB634" s="10"/>
    </row>
    <row r="635" spans="1:28" ht="12.75">
      <c r="A635" s="4">
        <v>756</v>
      </c>
      <c r="B635" s="14" t="s">
        <v>2448</v>
      </c>
      <c r="C635" s="7" t="s">
        <v>2449</v>
      </c>
      <c r="D635" s="4" t="s">
        <v>1578</v>
      </c>
      <c r="F635" s="4" t="s">
        <v>1578</v>
      </c>
      <c r="H635" s="4" t="s">
        <v>1578</v>
      </c>
      <c r="R635" s="10">
        <v>1.4600000381469727</v>
      </c>
      <c r="S635" s="10">
        <v>90.09882354736328</v>
      </c>
      <c r="T635" s="4" t="s">
        <v>1549</v>
      </c>
      <c r="U635" s="4">
        <v>0.05999999865889549</v>
      </c>
      <c r="V635" s="4">
        <v>13.039999961853027</v>
      </c>
      <c r="W635" s="4" t="s">
        <v>1550</v>
      </c>
      <c r="X635" s="12">
        <v>53102184193</v>
      </c>
      <c r="Y635">
        <v>1</v>
      </c>
      <c r="Z635" s="4" t="s">
        <v>1578</v>
      </c>
      <c r="AA635" s="4" t="s">
        <v>1578</v>
      </c>
      <c r="AB635" s="10"/>
    </row>
    <row r="636" spans="1:28" ht="12.75">
      <c r="A636" s="4">
        <v>757</v>
      </c>
      <c r="B636" s="14" t="s">
        <v>2450</v>
      </c>
      <c r="C636" s="7" t="s">
        <v>2451</v>
      </c>
      <c r="D636" s="4" t="s">
        <v>1578</v>
      </c>
      <c r="F636" s="4" t="s">
        <v>1578</v>
      </c>
      <c r="R636" s="10">
        <v>0.00045981467701494694</v>
      </c>
      <c r="S636" s="10">
        <v>0.4796985685825348</v>
      </c>
      <c r="T636" s="4" t="s">
        <v>1549</v>
      </c>
      <c r="X636" s="5" t="s">
        <v>2357</v>
      </c>
      <c r="Y636">
        <v>1</v>
      </c>
      <c r="Z636" s="4" t="s">
        <v>1580</v>
      </c>
      <c r="AA636" s="4" t="s">
        <v>1578</v>
      </c>
      <c r="AB636" s="10"/>
    </row>
    <row r="637" spans="1:28" ht="12.75">
      <c r="A637" s="4">
        <v>758</v>
      </c>
      <c r="B637" s="14" t="s">
        <v>2452</v>
      </c>
      <c r="C637" s="7" t="s">
        <v>2453</v>
      </c>
      <c r="D637" s="4" t="s">
        <v>1578</v>
      </c>
      <c r="F637" s="4" t="s">
        <v>1578</v>
      </c>
      <c r="R637" s="10">
        <v>0.00029599873232655227</v>
      </c>
      <c r="S637" s="10">
        <v>48.5</v>
      </c>
      <c r="T637" s="4" t="s">
        <v>1549</v>
      </c>
      <c r="X637" s="5" t="s">
        <v>2360</v>
      </c>
      <c r="Y637">
        <v>1</v>
      </c>
      <c r="Z637" s="4" t="s">
        <v>1580</v>
      </c>
      <c r="AA637" s="4" t="s">
        <v>1578</v>
      </c>
      <c r="AB637" s="10"/>
    </row>
    <row r="638" spans="1:28" ht="12.75">
      <c r="A638" s="4">
        <v>759</v>
      </c>
      <c r="B638" s="14" t="s">
        <v>2454</v>
      </c>
      <c r="C638" s="7" t="s">
        <v>2455</v>
      </c>
      <c r="D638" s="4" t="s">
        <v>1578</v>
      </c>
      <c r="F638" s="4" t="s">
        <v>1578</v>
      </c>
      <c r="R638" s="10">
        <v>0.0004970969748683274</v>
      </c>
      <c r="S638" s="10">
        <v>49.119998931884766</v>
      </c>
      <c r="T638" s="4" t="s">
        <v>1549</v>
      </c>
      <c r="X638" s="5" t="s">
        <v>2360</v>
      </c>
      <c r="Y638">
        <v>1</v>
      </c>
      <c r="Z638" s="4" t="s">
        <v>1580</v>
      </c>
      <c r="AA638" s="4" t="s">
        <v>1578</v>
      </c>
      <c r="AB638" s="10"/>
    </row>
    <row r="639" spans="1:28" ht="12.75">
      <c r="A639" s="4">
        <v>760</v>
      </c>
      <c r="B639" s="14" t="s">
        <v>2456</v>
      </c>
      <c r="C639" s="7" t="s">
        <v>2457</v>
      </c>
      <c r="D639" s="4" t="s">
        <v>1578</v>
      </c>
      <c r="F639" s="4" t="s">
        <v>1578</v>
      </c>
      <c r="R639" s="10">
        <v>6.213712185854092E-05</v>
      </c>
      <c r="S639" s="10">
        <v>57.83000183105469</v>
      </c>
      <c r="T639" s="4" t="s">
        <v>1549</v>
      </c>
      <c r="X639" s="5" t="s">
        <v>2360</v>
      </c>
      <c r="Y639">
        <v>1</v>
      </c>
      <c r="Z639" s="4" t="s">
        <v>1580</v>
      </c>
      <c r="AA639" s="4" t="s">
        <v>1578</v>
      </c>
      <c r="AB639" s="10"/>
    </row>
    <row r="640" spans="1:28" ht="12.75">
      <c r="A640" s="4">
        <v>761</v>
      </c>
      <c r="B640" s="14" t="s">
        <v>2458</v>
      </c>
      <c r="C640" s="7" t="s">
        <v>2459</v>
      </c>
      <c r="D640" s="4" t="s">
        <v>1578</v>
      </c>
      <c r="F640" s="4" t="s">
        <v>1578</v>
      </c>
      <c r="R640" s="10">
        <v>0.001242742408066988</v>
      </c>
      <c r="S640" s="10">
        <v>93.2789535522461</v>
      </c>
      <c r="T640" s="4" t="s">
        <v>1549</v>
      </c>
      <c r="X640" s="5" t="s">
        <v>2460</v>
      </c>
      <c r="Y640">
        <v>1</v>
      </c>
      <c r="Z640" s="4" t="s">
        <v>1580</v>
      </c>
      <c r="AA640" s="4" t="s">
        <v>1578</v>
      </c>
      <c r="AB640" s="10"/>
    </row>
    <row r="641" spans="1:28" ht="12.75">
      <c r="A641" s="4">
        <v>762</v>
      </c>
      <c r="B641" s="14" t="s">
        <v>2461</v>
      </c>
      <c r="C641" s="7" t="s">
        <v>2462</v>
      </c>
      <c r="D641" s="4" t="s">
        <v>1578</v>
      </c>
      <c r="F641" s="4" t="s">
        <v>1578</v>
      </c>
      <c r="R641" s="10">
        <v>0.001242742408066988</v>
      </c>
      <c r="S641" s="10">
        <v>110.95821380615234</v>
      </c>
      <c r="T641" s="4" t="s">
        <v>1549</v>
      </c>
      <c r="U641" s="4">
        <v>0.20000000298023224</v>
      </c>
      <c r="V641" s="4">
        <v>0.5</v>
      </c>
      <c r="W641" s="4" t="s">
        <v>1550</v>
      </c>
      <c r="X641" s="5" t="s">
        <v>2460</v>
      </c>
      <c r="Y641">
        <v>1</v>
      </c>
      <c r="AA641" s="4" t="s">
        <v>1578</v>
      </c>
      <c r="AB641" s="10"/>
    </row>
    <row r="642" spans="1:28" ht="12.75">
      <c r="A642" s="4">
        <v>763</v>
      </c>
      <c r="B642" s="14" t="s">
        <v>2463</v>
      </c>
      <c r="C642" s="7" t="s">
        <v>2464</v>
      </c>
      <c r="D642" s="4" t="s">
        <v>1578</v>
      </c>
      <c r="R642" s="10">
        <v>0.013359480537474155</v>
      </c>
      <c r="S642" s="10">
        <v>0.1099826991558075</v>
      </c>
      <c r="T642" s="4" t="s">
        <v>1549</v>
      </c>
      <c r="X642" s="5">
        <v>53</v>
      </c>
      <c r="Y642">
        <v>1</v>
      </c>
      <c r="Z642" s="4" t="s">
        <v>1580</v>
      </c>
      <c r="AA642" s="4" t="s">
        <v>1578</v>
      </c>
      <c r="AB642" s="10"/>
    </row>
    <row r="643" spans="1:28" ht="12.75">
      <c r="A643" s="4">
        <v>764</v>
      </c>
      <c r="B643" s="14" t="s">
        <v>2465</v>
      </c>
      <c r="C643" s="7" t="s">
        <v>2466</v>
      </c>
      <c r="D643" s="4" t="s">
        <v>1578</v>
      </c>
      <c r="F643" s="4" t="s">
        <v>1578</v>
      </c>
      <c r="R643" s="10">
        <v>7.39631213946268E-05</v>
      </c>
      <c r="S643" s="10">
        <v>0.1661926954984665</v>
      </c>
      <c r="T643" s="4" t="s">
        <v>1549</v>
      </c>
      <c r="X643" s="5" t="s">
        <v>2418</v>
      </c>
      <c r="Y643">
        <v>1</v>
      </c>
      <c r="Z643" s="4" t="s">
        <v>1580</v>
      </c>
      <c r="AA643" s="4" t="s">
        <v>1578</v>
      </c>
      <c r="AB643" s="10"/>
    </row>
    <row r="644" spans="1:28" ht="12.75">
      <c r="A644" s="4">
        <v>765</v>
      </c>
      <c r="B644" s="14" t="s">
        <v>2467</v>
      </c>
      <c r="C644" s="7" t="s">
        <v>2468</v>
      </c>
      <c r="D644" s="4" t="s">
        <v>1578</v>
      </c>
      <c r="F644" s="4" t="s">
        <v>1578</v>
      </c>
      <c r="R644" s="10">
        <v>0.0011099129915237427</v>
      </c>
      <c r="S644" s="10">
        <v>39.380001068115234</v>
      </c>
      <c r="T644" s="4" t="s">
        <v>1549</v>
      </c>
      <c r="X644" s="5" t="s">
        <v>2360</v>
      </c>
      <c r="Y644">
        <v>1</v>
      </c>
      <c r="Z644" s="4" t="s">
        <v>1580</v>
      </c>
      <c r="AA644" s="4" t="s">
        <v>1578</v>
      </c>
      <c r="AB644" s="10"/>
    </row>
    <row r="645" spans="1:28" ht="12.75">
      <c r="A645" s="4">
        <v>766</v>
      </c>
      <c r="B645" s="14" t="s">
        <v>2469</v>
      </c>
      <c r="C645" s="7" t="s">
        <v>2470</v>
      </c>
      <c r="D645" s="4" t="s">
        <v>1578</v>
      </c>
      <c r="F645" s="4" t="s">
        <v>1578</v>
      </c>
      <c r="R645" s="10">
        <v>0.018641136586666107</v>
      </c>
      <c r="S645" s="10">
        <v>2.7340333461761475</v>
      </c>
      <c r="T645" s="4" t="s">
        <v>1549</v>
      </c>
      <c r="X645" s="5" t="s">
        <v>2357</v>
      </c>
      <c r="Y645">
        <v>1</v>
      </c>
      <c r="Z645" s="4" t="s">
        <v>1580</v>
      </c>
      <c r="AA645" s="4" t="s">
        <v>1578</v>
      </c>
      <c r="AB645" s="10"/>
    </row>
    <row r="646" spans="1:28" ht="12.75">
      <c r="A646" s="4">
        <v>767</v>
      </c>
      <c r="B646" s="14" t="s">
        <v>2471</v>
      </c>
      <c r="C646" s="7" t="s">
        <v>2472</v>
      </c>
      <c r="D646" s="4" t="s">
        <v>1578</v>
      </c>
      <c r="F646" s="4" t="s">
        <v>1578</v>
      </c>
      <c r="R646" s="10">
        <v>0.017336256802082062</v>
      </c>
      <c r="S646" s="10">
        <v>0.14912909269332886</v>
      </c>
      <c r="T646" s="4" t="s">
        <v>1549</v>
      </c>
      <c r="X646" s="5" t="s">
        <v>2357</v>
      </c>
      <c r="Y646">
        <v>1</v>
      </c>
      <c r="Z646" s="4" t="s">
        <v>1580</v>
      </c>
      <c r="AA646" s="4" t="s">
        <v>1578</v>
      </c>
      <c r="AB646" s="10"/>
    </row>
    <row r="647" spans="1:28" ht="12.75">
      <c r="A647" s="4">
        <v>768</v>
      </c>
      <c r="B647" s="14" t="s">
        <v>2473</v>
      </c>
      <c r="C647" s="7" t="s">
        <v>2474</v>
      </c>
      <c r="D647" s="4" t="s">
        <v>1578</v>
      </c>
      <c r="F647" s="4" t="s">
        <v>1578</v>
      </c>
      <c r="R647" s="10">
        <v>0.0017844348913058639</v>
      </c>
      <c r="S647" s="10">
        <v>23.788267135620117</v>
      </c>
      <c r="T647" s="4" t="s">
        <v>1549</v>
      </c>
      <c r="X647" s="5" t="s">
        <v>2418</v>
      </c>
      <c r="Y647">
        <v>1</v>
      </c>
      <c r="Z647" s="4" t="s">
        <v>1580</v>
      </c>
      <c r="AA647" s="4" t="s">
        <v>1578</v>
      </c>
      <c r="AB647" s="10"/>
    </row>
    <row r="648" spans="1:28" ht="12.75">
      <c r="A648" s="4">
        <v>769</v>
      </c>
      <c r="B648" s="14" t="s">
        <v>2475</v>
      </c>
      <c r="C648" s="7" t="s">
        <v>2476</v>
      </c>
      <c r="D648" s="4" t="s">
        <v>1578</v>
      </c>
      <c r="F648" s="4" t="s">
        <v>1578</v>
      </c>
      <c r="R648" s="10">
        <v>0.04069981351494789</v>
      </c>
      <c r="S648" s="10">
        <v>38.32921600341797</v>
      </c>
      <c r="T648" s="4" t="s">
        <v>1549</v>
      </c>
      <c r="X648" s="5" t="s">
        <v>2418</v>
      </c>
      <c r="Y648">
        <v>1</v>
      </c>
      <c r="Z648" s="4" t="s">
        <v>1580</v>
      </c>
      <c r="AA648" s="4" t="s">
        <v>1578</v>
      </c>
      <c r="AB648" s="10"/>
    </row>
    <row r="649" spans="1:28" ht="12.75">
      <c r="A649" s="4">
        <v>770</v>
      </c>
      <c r="B649" s="14" t="s">
        <v>2477</v>
      </c>
      <c r="C649" s="7" t="s">
        <v>2478</v>
      </c>
      <c r="D649" s="4" t="s">
        <v>1578</v>
      </c>
      <c r="F649" s="4" t="s">
        <v>1578</v>
      </c>
      <c r="R649" s="10">
        <v>0.002858307445421815</v>
      </c>
      <c r="S649" s="10">
        <v>0.35169610381126404</v>
      </c>
      <c r="T649" s="4" t="s">
        <v>1549</v>
      </c>
      <c r="X649" s="5" t="s">
        <v>2357</v>
      </c>
      <c r="Y649">
        <v>1</v>
      </c>
      <c r="Z649" s="4" t="s">
        <v>1580</v>
      </c>
      <c r="AA649" s="4" t="s">
        <v>1578</v>
      </c>
      <c r="AB649" s="10"/>
    </row>
    <row r="650" spans="1:28" ht="12.75">
      <c r="A650" s="4">
        <v>771</v>
      </c>
      <c r="B650" s="14" t="s">
        <v>2479</v>
      </c>
      <c r="C650" s="7" t="s">
        <v>2480</v>
      </c>
      <c r="D650" s="4" t="s">
        <v>1578</v>
      </c>
      <c r="R650" s="10">
        <v>0.0025476219598203897</v>
      </c>
      <c r="S650" s="10">
        <v>0.02634613774716854</v>
      </c>
      <c r="T650" s="4" t="s">
        <v>1549</v>
      </c>
      <c r="X650" s="5">
        <v>53</v>
      </c>
      <c r="Y650">
        <v>1</v>
      </c>
      <c r="Z650" s="4" t="s">
        <v>1580</v>
      </c>
      <c r="AA650" s="4" t="s">
        <v>1578</v>
      </c>
      <c r="AB650" s="10"/>
    </row>
    <row r="651" spans="1:28" ht="12.75">
      <c r="A651" s="4">
        <v>772</v>
      </c>
      <c r="B651" s="14" t="s">
        <v>2481</v>
      </c>
      <c r="C651" s="7" t="s">
        <v>2482</v>
      </c>
      <c r="D651" s="4" t="s">
        <v>1578</v>
      </c>
      <c r="F651" s="4" t="s">
        <v>1578</v>
      </c>
      <c r="R651" s="10">
        <v>0.0026843235827982426</v>
      </c>
      <c r="S651" s="10">
        <v>0.2249363660812378</v>
      </c>
      <c r="T651" s="4" t="s">
        <v>1549</v>
      </c>
      <c r="U651" s="4">
        <v>0.10000000149011612</v>
      </c>
      <c r="V651" s="4">
        <v>0.10000000149011612</v>
      </c>
      <c r="W651" s="4" t="s">
        <v>1550</v>
      </c>
      <c r="X651" s="5" t="s">
        <v>2483</v>
      </c>
      <c r="Y651">
        <v>1</v>
      </c>
      <c r="AA651" s="4" t="s">
        <v>1578</v>
      </c>
      <c r="AB651" s="10"/>
    </row>
    <row r="652" spans="1:28" ht="12.75">
      <c r="A652" s="4">
        <v>773</v>
      </c>
      <c r="B652" s="14" t="s">
        <v>2484</v>
      </c>
      <c r="C652" s="7" t="s">
        <v>2485</v>
      </c>
      <c r="D652" s="4" t="s">
        <v>1578</v>
      </c>
      <c r="F652" s="4" t="s">
        <v>1578</v>
      </c>
      <c r="R652" s="10">
        <v>0.0007099934737198055</v>
      </c>
      <c r="S652" s="10">
        <v>47.880001068115234</v>
      </c>
      <c r="T652" s="4" t="s">
        <v>1549</v>
      </c>
      <c r="X652" s="5" t="s">
        <v>2360</v>
      </c>
      <c r="Y652">
        <v>1</v>
      </c>
      <c r="Z652" s="4" t="s">
        <v>1580</v>
      </c>
      <c r="AA652" s="4" t="s">
        <v>1578</v>
      </c>
      <c r="AB652" s="10"/>
    </row>
    <row r="653" spans="1:28" ht="12.75">
      <c r="A653" s="4">
        <v>774</v>
      </c>
      <c r="B653" s="14" t="s">
        <v>2486</v>
      </c>
      <c r="C653" s="7" t="s">
        <v>2487</v>
      </c>
      <c r="D653" s="4" t="s">
        <v>1578</v>
      </c>
      <c r="F653" s="4" t="s">
        <v>1578</v>
      </c>
      <c r="R653" s="10">
        <v>0.05604337155818939</v>
      </c>
      <c r="S653" s="10">
        <v>11.670938491821289</v>
      </c>
      <c r="T653" s="4" t="s">
        <v>1549</v>
      </c>
      <c r="X653" s="5" t="s">
        <v>2418</v>
      </c>
      <c r="Y653">
        <v>1</v>
      </c>
      <c r="Z653" s="4" t="s">
        <v>1580</v>
      </c>
      <c r="AA653" s="4" t="s">
        <v>1578</v>
      </c>
      <c r="AB653" s="10"/>
    </row>
    <row r="654" spans="1:28" ht="12.75">
      <c r="A654" s="4">
        <v>775</v>
      </c>
      <c r="B654" s="14" t="s">
        <v>2488</v>
      </c>
      <c r="C654" s="7" t="s">
        <v>2489</v>
      </c>
      <c r="D654" s="4" t="s">
        <v>1578</v>
      </c>
      <c r="F654" s="4" t="s">
        <v>1578</v>
      </c>
      <c r="R654" s="10">
        <v>0.0075807287357747555</v>
      </c>
      <c r="S654" s="10">
        <v>0.07767140120267868</v>
      </c>
      <c r="T654" s="4" t="s">
        <v>1549</v>
      </c>
      <c r="X654" s="5" t="s">
        <v>2483</v>
      </c>
      <c r="Y654">
        <v>1</v>
      </c>
      <c r="Z654" s="4" t="s">
        <v>1580</v>
      </c>
      <c r="AA654" s="4" t="s">
        <v>1578</v>
      </c>
      <c r="AB654" s="10"/>
    </row>
    <row r="655" spans="1:28" ht="12.75">
      <c r="A655" s="4">
        <v>776</v>
      </c>
      <c r="B655" s="14" t="s">
        <v>2490</v>
      </c>
      <c r="C655" s="7" t="s">
        <v>2491</v>
      </c>
      <c r="D655" s="4" t="s">
        <v>1578</v>
      </c>
      <c r="F655" s="4" t="s">
        <v>1578</v>
      </c>
      <c r="H655" s="4" t="s">
        <v>1578</v>
      </c>
      <c r="M655" s="4" t="s">
        <v>1578</v>
      </c>
      <c r="R655" s="10">
        <v>1.190000057220459</v>
      </c>
      <c r="S655" s="10">
        <v>27.96170425415039</v>
      </c>
      <c r="T655" s="4" t="s">
        <v>1549</v>
      </c>
      <c r="U655" s="4">
        <v>0.05000000074505806</v>
      </c>
      <c r="V655" s="4">
        <v>2.4700000286102295</v>
      </c>
      <c r="W655" s="4" t="s">
        <v>1550</v>
      </c>
      <c r="X655" s="12">
        <v>53102184190193</v>
      </c>
      <c r="Y655">
        <v>1</v>
      </c>
      <c r="Z655" s="4" t="s">
        <v>1578</v>
      </c>
      <c r="AA655" s="4" t="s">
        <v>1578</v>
      </c>
      <c r="AB655" s="10"/>
    </row>
    <row r="656" spans="1:28" ht="12.75">
      <c r="A656" s="4">
        <v>777</v>
      </c>
      <c r="B656" s="14" t="s">
        <v>2492</v>
      </c>
      <c r="C656" s="7" t="s">
        <v>2493</v>
      </c>
      <c r="D656" s="4" t="s">
        <v>1578</v>
      </c>
      <c r="F656" s="4" t="s">
        <v>1578</v>
      </c>
      <c r="R656" s="10">
        <v>0.0008077825768850744</v>
      </c>
      <c r="S656" s="10">
        <v>31.920000076293945</v>
      </c>
      <c r="T656" s="4" t="s">
        <v>1549</v>
      </c>
      <c r="X656" s="5" t="s">
        <v>2373</v>
      </c>
      <c r="Y656">
        <v>1</v>
      </c>
      <c r="Z656" s="4" t="s">
        <v>1580</v>
      </c>
      <c r="AA656" s="4" t="s">
        <v>1578</v>
      </c>
      <c r="AB656" s="10"/>
    </row>
    <row r="657" spans="1:28" ht="12.75">
      <c r="A657" s="4">
        <v>778</v>
      </c>
      <c r="B657" s="14" t="s">
        <v>2494</v>
      </c>
      <c r="C657" s="7" t="s">
        <v>2495</v>
      </c>
      <c r="D657" s="4" t="s">
        <v>1578</v>
      </c>
      <c r="F657" s="4" t="s">
        <v>1578</v>
      </c>
      <c r="R657" s="10">
        <v>0.0019883878994733095</v>
      </c>
      <c r="S657" s="10">
        <v>37.50044250488281</v>
      </c>
      <c r="T657" s="4" t="s">
        <v>1549</v>
      </c>
      <c r="X657" s="5" t="s">
        <v>2360</v>
      </c>
      <c r="Y657">
        <v>1</v>
      </c>
      <c r="Z657" s="4" t="s">
        <v>1580</v>
      </c>
      <c r="AA657" s="4" t="s">
        <v>1578</v>
      </c>
      <c r="AB657" s="10"/>
    </row>
    <row r="658" spans="1:28" ht="12.75">
      <c r="A658" s="4">
        <v>779</v>
      </c>
      <c r="B658" s="14" t="s">
        <v>2496</v>
      </c>
      <c r="C658" s="7" t="s">
        <v>2497</v>
      </c>
      <c r="D658" s="4" t="s">
        <v>1578</v>
      </c>
      <c r="F658" s="4" t="s">
        <v>1578</v>
      </c>
      <c r="R658" s="10">
        <v>0.0048466953448951244</v>
      </c>
      <c r="S658" s="10">
        <v>2.2200000286102295</v>
      </c>
      <c r="T658" s="4" t="s">
        <v>1549</v>
      </c>
      <c r="X658" s="5" t="s">
        <v>2373</v>
      </c>
      <c r="Y658">
        <v>1</v>
      </c>
      <c r="Z658" s="4" t="s">
        <v>1580</v>
      </c>
      <c r="AA658" s="4" t="s">
        <v>1578</v>
      </c>
      <c r="AB658" s="10"/>
    </row>
    <row r="659" spans="1:28" ht="12.75">
      <c r="A659" s="4">
        <v>780</v>
      </c>
      <c r="B659" s="14" t="s">
        <v>2498</v>
      </c>
      <c r="C659" s="7" t="s">
        <v>2499</v>
      </c>
      <c r="D659" s="4" t="s">
        <v>1578</v>
      </c>
      <c r="E659" s="4" t="s">
        <v>1578</v>
      </c>
      <c r="R659" s="10">
        <v>0.34175416827201843</v>
      </c>
      <c r="S659" s="10">
        <v>0.34175416827201843</v>
      </c>
      <c r="T659" s="4" t="s">
        <v>1549</v>
      </c>
      <c r="X659" s="12">
        <v>53131</v>
      </c>
      <c r="Y659">
        <v>1</v>
      </c>
      <c r="Z659" s="4" t="s">
        <v>1580</v>
      </c>
      <c r="AA659" s="4" t="s">
        <v>1578</v>
      </c>
      <c r="AB659" s="10"/>
    </row>
    <row r="660" spans="1:28" ht="12.75">
      <c r="A660" s="4">
        <v>781</v>
      </c>
      <c r="B660" s="14" t="s">
        <v>2500</v>
      </c>
      <c r="C660" s="7" t="s">
        <v>2501</v>
      </c>
      <c r="D660" s="4" t="s">
        <v>1578</v>
      </c>
      <c r="F660" s="4" t="s">
        <v>1578</v>
      </c>
      <c r="R660" s="10">
        <v>0.00017163119628094137</v>
      </c>
      <c r="S660" s="10">
        <v>13.270000457763672</v>
      </c>
      <c r="T660" s="4" t="s">
        <v>1549</v>
      </c>
      <c r="X660" s="5" t="s">
        <v>2360</v>
      </c>
      <c r="Y660">
        <v>1</v>
      </c>
      <c r="Z660" s="4" t="s">
        <v>1580</v>
      </c>
      <c r="AA660" s="4" t="s">
        <v>1578</v>
      </c>
      <c r="AB660" s="10"/>
    </row>
    <row r="661" spans="1:28" ht="12.75">
      <c r="A661" s="4">
        <v>782</v>
      </c>
      <c r="B661" s="14" t="s">
        <v>2502</v>
      </c>
      <c r="C661" s="7" t="s">
        <v>2503</v>
      </c>
      <c r="D661" s="4" t="s">
        <v>1578</v>
      </c>
      <c r="F661" s="4" t="s">
        <v>1578</v>
      </c>
      <c r="R661" s="10">
        <v>1.2427424192428589</v>
      </c>
      <c r="S661" s="10">
        <v>3.6039528846740723</v>
      </c>
      <c r="T661" s="4" t="s">
        <v>1549</v>
      </c>
      <c r="X661" s="5" t="s">
        <v>2357</v>
      </c>
      <c r="Y661">
        <v>1</v>
      </c>
      <c r="Z661" s="4" t="s">
        <v>1580</v>
      </c>
      <c r="AA661" s="4" t="s">
        <v>1578</v>
      </c>
      <c r="AB661" s="10"/>
    </row>
    <row r="662" spans="1:28" ht="12.75">
      <c r="A662" s="4">
        <v>783</v>
      </c>
      <c r="B662" s="14" t="s">
        <v>2504</v>
      </c>
      <c r="C662" s="7" t="s">
        <v>2505</v>
      </c>
      <c r="D662" s="4" t="s">
        <v>1578</v>
      </c>
      <c r="F662" s="4" t="s">
        <v>1578</v>
      </c>
      <c r="R662" s="10">
        <v>0.0005145539762452245</v>
      </c>
      <c r="S662" s="10">
        <v>1.7891637086868286</v>
      </c>
      <c r="T662" s="4" t="s">
        <v>1549</v>
      </c>
      <c r="X662" s="5" t="s">
        <v>2418</v>
      </c>
      <c r="Y662">
        <v>1</v>
      </c>
      <c r="Z662" s="4" t="s">
        <v>1580</v>
      </c>
      <c r="AA662" s="4" t="s">
        <v>1578</v>
      </c>
      <c r="AB662" s="10"/>
    </row>
    <row r="663" spans="1:28" ht="12.75">
      <c r="A663" s="4">
        <v>784</v>
      </c>
      <c r="B663" s="14" t="s">
        <v>2506</v>
      </c>
      <c r="C663" s="7" t="s">
        <v>2507</v>
      </c>
      <c r="D663" s="4" t="s">
        <v>1578</v>
      </c>
      <c r="F663" s="4" t="s">
        <v>1578</v>
      </c>
      <c r="R663" s="10">
        <v>0.02485484816133976</v>
      </c>
      <c r="S663" s="10">
        <v>1.6155650615692139</v>
      </c>
      <c r="T663" s="4" t="s">
        <v>1549</v>
      </c>
      <c r="X663" s="5" t="s">
        <v>2357</v>
      </c>
      <c r="Y663">
        <v>1</v>
      </c>
      <c r="Z663" s="4" t="s">
        <v>1580</v>
      </c>
      <c r="AA663" s="4" t="s">
        <v>1578</v>
      </c>
      <c r="AB663" s="10"/>
    </row>
    <row r="664" spans="1:28" ht="12.75">
      <c r="A664" s="4">
        <v>785</v>
      </c>
      <c r="B664" s="14" t="s">
        <v>2508</v>
      </c>
      <c r="C664" s="7" t="s">
        <v>2509</v>
      </c>
      <c r="D664" s="4" t="s">
        <v>1578</v>
      </c>
      <c r="F664" s="4" t="s">
        <v>1578</v>
      </c>
      <c r="R664" s="10">
        <v>0.04697566106915474</v>
      </c>
      <c r="S664" s="10">
        <v>0.12800246477127075</v>
      </c>
      <c r="T664" s="4" t="s">
        <v>1549</v>
      </c>
      <c r="X664" s="5" t="s">
        <v>2357</v>
      </c>
      <c r="Y664">
        <v>1</v>
      </c>
      <c r="Z664" s="4" t="s">
        <v>1580</v>
      </c>
      <c r="AA664" s="4" t="s">
        <v>1578</v>
      </c>
      <c r="AB664" s="10"/>
    </row>
    <row r="665" spans="1:28" ht="12.75">
      <c r="A665" s="4">
        <v>786</v>
      </c>
      <c r="B665" s="14" t="s">
        <v>2510</v>
      </c>
      <c r="C665" s="7" t="s">
        <v>2511</v>
      </c>
      <c r="D665" s="4" t="s">
        <v>1578</v>
      </c>
      <c r="F665" s="4" t="s">
        <v>1578</v>
      </c>
      <c r="R665" s="10">
        <v>0.0005219518207013607</v>
      </c>
      <c r="S665" s="10">
        <v>58.094642639160156</v>
      </c>
      <c r="T665" s="4" t="s">
        <v>1549</v>
      </c>
      <c r="X665" s="5" t="s">
        <v>2418</v>
      </c>
      <c r="Y665">
        <v>1</v>
      </c>
      <c r="Z665" s="4" t="s">
        <v>1580</v>
      </c>
      <c r="AA665" s="4" t="s">
        <v>1578</v>
      </c>
      <c r="AB665" s="10"/>
    </row>
    <row r="666" spans="1:28" ht="12.75">
      <c r="A666" s="4">
        <v>787</v>
      </c>
      <c r="B666" s="14" t="s">
        <v>2512</v>
      </c>
      <c r="C666" s="7" t="s">
        <v>2513</v>
      </c>
      <c r="D666" s="4" t="s">
        <v>1578</v>
      </c>
      <c r="F666" s="4" t="s">
        <v>1578</v>
      </c>
      <c r="R666" s="10">
        <v>0.0006239629001356661</v>
      </c>
      <c r="S666" s="10">
        <v>0.5417060256004333</v>
      </c>
      <c r="T666" s="4" t="s">
        <v>1549</v>
      </c>
      <c r="X666" s="5" t="s">
        <v>2418</v>
      </c>
      <c r="Y666">
        <v>1</v>
      </c>
      <c r="Z666" s="4" t="s">
        <v>1580</v>
      </c>
      <c r="AA666" s="4" t="s">
        <v>1578</v>
      </c>
      <c r="AB666" s="10"/>
    </row>
    <row r="667" spans="1:28" ht="12.75">
      <c r="A667" s="4">
        <v>788</v>
      </c>
      <c r="B667" s="14" t="s">
        <v>2514</v>
      </c>
      <c r="C667" s="7" t="s">
        <v>2515</v>
      </c>
      <c r="D667" s="4" t="s">
        <v>1578</v>
      </c>
      <c r="F667" s="4" t="s">
        <v>1578</v>
      </c>
      <c r="R667" s="10">
        <v>0.014000000432133675</v>
      </c>
      <c r="S667" s="10">
        <v>13.26346206665039</v>
      </c>
      <c r="T667" s="4" t="s">
        <v>1549</v>
      </c>
      <c r="X667" s="12">
        <v>53166193</v>
      </c>
      <c r="Y667">
        <v>1</v>
      </c>
      <c r="Z667" s="4" t="s">
        <v>1580</v>
      </c>
      <c r="AA667" s="4" t="s">
        <v>1578</v>
      </c>
      <c r="AB667" s="10"/>
    </row>
    <row r="668" spans="1:28" ht="12.75">
      <c r="A668" s="4">
        <v>789</v>
      </c>
      <c r="B668" s="15" t="s">
        <v>2516</v>
      </c>
      <c r="D668" s="4" t="s">
        <v>1578</v>
      </c>
      <c r="F668" s="4" t="s">
        <v>1578</v>
      </c>
      <c r="R668" s="10">
        <v>0.001702557085081935</v>
      </c>
      <c r="S668" s="10">
        <v>0.001702557085081935</v>
      </c>
      <c r="T668" s="4" t="s">
        <v>1549</v>
      </c>
      <c r="X668" s="5">
        <v>62</v>
      </c>
      <c r="Y668">
        <v>1</v>
      </c>
      <c r="Z668" s="4" t="s">
        <v>1580</v>
      </c>
      <c r="AA668" s="4" t="s">
        <v>1578</v>
      </c>
      <c r="AB668" s="10"/>
    </row>
    <row r="669" spans="1:28" ht="12.75">
      <c r="A669" s="4">
        <v>790</v>
      </c>
      <c r="B669" s="14" t="s">
        <v>2517</v>
      </c>
      <c r="C669" s="7" t="s">
        <v>2518</v>
      </c>
      <c r="D669" s="4" t="s">
        <v>1578</v>
      </c>
      <c r="F669" s="4" t="s">
        <v>1578</v>
      </c>
      <c r="R669" s="10">
        <v>0.3100000023841858</v>
      </c>
      <c r="S669" s="10">
        <v>3.1689929962158203</v>
      </c>
      <c r="T669" s="4" t="s">
        <v>1549</v>
      </c>
      <c r="X669" s="12">
        <v>62180193</v>
      </c>
      <c r="Y669">
        <v>1</v>
      </c>
      <c r="Z669" s="4" t="s">
        <v>1580</v>
      </c>
      <c r="AA669" s="4" t="s">
        <v>1578</v>
      </c>
      <c r="AB669" s="10"/>
    </row>
    <row r="670" spans="1:28" ht="12.75">
      <c r="A670" s="4">
        <v>791</v>
      </c>
      <c r="B670" s="14" t="s">
        <v>2519</v>
      </c>
      <c r="C670" s="7" t="s">
        <v>2520</v>
      </c>
      <c r="D670" s="4" t="s">
        <v>1578</v>
      </c>
      <c r="F670" s="4" t="s">
        <v>1578</v>
      </c>
      <c r="R670" s="10">
        <v>0.0005189370713196695</v>
      </c>
      <c r="S670" s="10">
        <v>3.266206741333008</v>
      </c>
      <c r="T670" s="4" t="s">
        <v>1549</v>
      </c>
      <c r="X670" s="12">
        <v>62166</v>
      </c>
      <c r="Y670">
        <v>1</v>
      </c>
      <c r="Z670" s="4" t="s">
        <v>1580</v>
      </c>
      <c r="AA670" s="4" t="s">
        <v>1578</v>
      </c>
      <c r="AB670" s="10"/>
    </row>
    <row r="671" spans="1:28" ht="12.75">
      <c r="A671" s="4">
        <v>792</v>
      </c>
      <c r="B671" s="14" t="s">
        <v>2521</v>
      </c>
      <c r="C671" s="7" t="s">
        <v>2522</v>
      </c>
      <c r="D671" s="4" t="s">
        <v>1578</v>
      </c>
      <c r="F671" s="4" t="s">
        <v>1578</v>
      </c>
      <c r="R671" s="10">
        <v>0.007936044596135616</v>
      </c>
      <c r="S671" s="10">
        <v>5.981736183166504</v>
      </c>
      <c r="T671" s="4" t="s">
        <v>1549</v>
      </c>
      <c r="X671" s="12">
        <v>62166</v>
      </c>
      <c r="Y671">
        <v>1</v>
      </c>
      <c r="Z671" s="4" t="s">
        <v>1580</v>
      </c>
      <c r="AA671" s="4" t="s">
        <v>1578</v>
      </c>
      <c r="AB671" s="10"/>
    </row>
    <row r="672" spans="1:28" ht="12.75">
      <c r="A672" s="4">
        <v>793</v>
      </c>
      <c r="B672" s="14" t="s">
        <v>2523</v>
      </c>
      <c r="C672" s="7" t="s">
        <v>2524</v>
      </c>
      <c r="D672" s="4" t="s">
        <v>1578</v>
      </c>
      <c r="F672" s="4" t="s">
        <v>1578</v>
      </c>
      <c r="R672" s="10">
        <v>0.009258430451154709</v>
      </c>
      <c r="S672" s="10">
        <v>0.009258430451154709</v>
      </c>
      <c r="T672" s="4" t="s">
        <v>1549</v>
      </c>
      <c r="X672" s="5">
        <v>62</v>
      </c>
      <c r="Y672">
        <v>1</v>
      </c>
      <c r="Z672" s="4" t="s">
        <v>1580</v>
      </c>
      <c r="AA672" s="4" t="s">
        <v>1578</v>
      </c>
      <c r="AB672" s="10"/>
    </row>
    <row r="673" spans="1:28" ht="12.75">
      <c r="A673" s="4">
        <v>794</v>
      </c>
      <c r="B673" s="14" t="s">
        <v>2525</v>
      </c>
      <c r="C673" s="7" t="s">
        <v>2526</v>
      </c>
      <c r="D673" s="4" t="s">
        <v>1578</v>
      </c>
      <c r="F673" s="4" t="s">
        <v>1578</v>
      </c>
      <c r="R673" s="10">
        <v>7.837272278266028E-05</v>
      </c>
      <c r="S673" s="10">
        <v>0.3559023439884186</v>
      </c>
      <c r="T673" s="4" t="s">
        <v>1549</v>
      </c>
      <c r="X673" s="12">
        <v>62166</v>
      </c>
      <c r="Y673">
        <v>1</v>
      </c>
      <c r="Z673" s="4" t="s">
        <v>1580</v>
      </c>
      <c r="AA673" s="4" t="s">
        <v>1578</v>
      </c>
      <c r="AB673" s="10"/>
    </row>
    <row r="674" spans="1:28" ht="12.75">
      <c r="A674" s="4">
        <v>795</v>
      </c>
      <c r="B674" s="14" t="s">
        <v>2527</v>
      </c>
      <c r="C674" s="7" t="s">
        <v>2528</v>
      </c>
      <c r="D674" s="4" t="s">
        <v>1578</v>
      </c>
      <c r="F674" s="4" t="s">
        <v>1578</v>
      </c>
      <c r="R674" s="10">
        <v>0.08574922382831573</v>
      </c>
      <c r="S674" s="10">
        <v>0.08574922382831573</v>
      </c>
      <c r="T674" s="4" t="s">
        <v>1549</v>
      </c>
      <c r="X674" s="5">
        <v>62</v>
      </c>
      <c r="Y674">
        <v>1</v>
      </c>
      <c r="Z674" s="4" t="s">
        <v>1580</v>
      </c>
      <c r="AA674" s="4" t="s">
        <v>1578</v>
      </c>
      <c r="AB674" s="10"/>
    </row>
    <row r="675" spans="1:28" ht="12.75">
      <c r="A675" s="4">
        <v>796</v>
      </c>
      <c r="B675" s="14" t="s">
        <v>2529</v>
      </c>
      <c r="C675" s="7" t="s">
        <v>2530</v>
      </c>
      <c r="D675" s="4" t="s">
        <v>1578</v>
      </c>
      <c r="F675" s="4" t="s">
        <v>1578</v>
      </c>
      <c r="R675" s="10">
        <v>0.0017191242659464478</v>
      </c>
      <c r="S675" s="10">
        <v>4.081641674041748</v>
      </c>
      <c r="T675" s="4" t="s">
        <v>1549</v>
      </c>
      <c r="X675" s="12">
        <v>62166</v>
      </c>
      <c r="Y675">
        <v>1</v>
      </c>
      <c r="Z675" s="4" t="s">
        <v>1580</v>
      </c>
      <c r="AA675" s="4" t="s">
        <v>1578</v>
      </c>
      <c r="AB675" s="10"/>
    </row>
    <row r="676" spans="1:28" ht="12.75">
      <c r="A676" s="4">
        <v>797</v>
      </c>
      <c r="B676" s="14" t="s">
        <v>2531</v>
      </c>
      <c r="C676" s="7" t="s">
        <v>2532</v>
      </c>
      <c r="F676" s="4" t="s">
        <v>1578</v>
      </c>
      <c r="R676" s="10">
        <v>0.052133042365312576</v>
      </c>
      <c r="S676" s="10">
        <v>0.052133042365312576</v>
      </c>
      <c r="T676" s="4" t="s">
        <v>1549</v>
      </c>
      <c r="X676" s="5">
        <v>62</v>
      </c>
      <c r="Y676">
        <v>1</v>
      </c>
      <c r="Z676" s="4" t="s">
        <v>1580</v>
      </c>
      <c r="AA676" s="4" t="s">
        <v>1578</v>
      </c>
      <c r="AB676" s="10"/>
    </row>
    <row r="677" spans="1:28" ht="12.75">
      <c r="A677" s="4">
        <v>798</v>
      </c>
      <c r="B677" s="14" t="s">
        <v>2533</v>
      </c>
      <c r="C677" s="7" t="s">
        <v>2534</v>
      </c>
      <c r="F677" s="4" t="s">
        <v>1578</v>
      </c>
      <c r="R677" s="10">
        <v>0.0032932672183960676</v>
      </c>
      <c r="S677" s="10">
        <v>2.6260781288146973</v>
      </c>
      <c r="T677" s="4" t="s">
        <v>1549</v>
      </c>
      <c r="X677" s="12">
        <v>62166</v>
      </c>
      <c r="Y677">
        <v>1</v>
      </c>
      <c r="Z677" s="4" t="s">
        <v>1580</v>
      </c>
      <c r="AA677" s="4" t="s">
        <v>1578</v>
      </c>
      <c r="AB677" s="10"/>
    </row>
    <row r="678" spans="1:28" ht="12.75">
      <c r="A678" s="4">
        <v>799</v>
      </c>
      <c r="B678" s="14" t="s">
        <v>2535</v>
      </c>
      <c r="C678" s="7" t="s">
        <v>2536</v>
      </c>
      <c r="F678" s="4" t="s">
        <v>1578</v>
      </c>
      <c r="R678" s="10">
        <v>0.00022547821572516114</v>
      </c>
      <c r="S678" s="10">
        <v>0.09678018093109131</v>
      </c>
      <c r="T678" s="4" t="s">
        <v>1549</v>
      </c>
      <c r="X678" s="12">
        <v>62166</v>
      </c>
      <c r="Y678">
        <v>1</v>
      </c>
      <c r="Z678" s="4" t="s">
        <v>1580</v>
      </c>
      <c r="AA678" s="4" t="s">
        <v>1578</v>
      </c>
      <c r="AB678" s="10"/>
    </row>
    <row r="679" spans="1:28" ht="12.75">
      <c r="A679" s="4">
        <v>800</v>
      </c>
      <c r="B679" s="14" t="s">
        <v>2537</v>
      </c>
      <c r="C679" s="7" t="s">
        <v>2538</v>
      </c>
      <c r="D679" s="4" t="s">
        <v>1578</v>
      </c>
      <c r="F679" s="4" t="s">
        <v>1578</v>
      </c>
      <c r="R679" s="10">
        <v>0.02199999988079071</v>
      </c>
      <c r="S679" s="10">
        <v>31.864057540893555</v>
      </c>
      <c r="T679" s="4" t="s">
        <v>1549</v>
      </c>
      <c r="U679" s="4">
        <v>0.699999988079071</v>
      </c>
      <c r="V679" s="4">
        <v>0.699999988079071</v>
      </c>
      <c r="W679" s="4" t="s">
        <v>1550</v>
      </c>
      <c r="X679" s="12">
        <v>87102166</v>
      </c>
      <c r="Y679">
        <v>1</v>
      </c>
      <c r="AA679" s="4" t="s">
        <v>1578</v>
      </c>
      <c r="AB679" s="10"/>
    </row>
    <row r="680" spans="1:28" ht="12.75">
      <c r="A680" s="4">
        <v>801</v>
      </c>
      <c r="B680" s="14" t="s">
        <v>2539</v>
      </c>
      <c r="C680" s="7" t="s">
        <v>2540</v>
      </c>
      <c r="D680" s="4" t="s">
        <v>1578</v>
      </c>
      <c r="F680" s="4" t="s">
        <v>1578</v>
      </c>
      <c r="R680" s="10">
        <v>0.010999999940395355</v>
      </c>
      <c r="S680" s="10">
        <v>18.30231475830078</v>
      </c>
      <c r="T680" s="4" t="s">
        <v>1549</v>
      </c>
      <c r="X680" s="12">
        <v>87166</v>
      </c>
      <c r="Y680">
        <v>1</v>
      </c>
      <c r="Z680" s="4" t="s">
        <v>1580</v>
      </c>
      <c r="AA680" s="4" t="s">
        <v>1578</v>
      </c>
      <c r="AB680" s="10"/>
    </row>
    <row r="681" spans="1:28" ht="12.75">
      <c r="A681" s="4">
        <v>802</v>
      </c>
      <c r="B681" s="15" t="s">
        <v>2541</v>
      </c>
      <c r="C681" s="7" t="s">
        <v>2542</v>
      </c>
      <c r="D681" s="4" t="s">
        <v>1578</v>
      </c>
      <c r="F681" s="4" t="s">
        <v>1578</v>
      </c>
      <c r="R681" s="10">
        <v>0.0015999999595806003</v>
      </c>
      <c r="S681" s="10">
        <v>0.5415999889373779</v>
      </c>
      <c r="T681" s="4" t="s">
        <v>1549</v>
      </c>
      <c r="X681" s="5">
        <v>87</v>
      </c>
      <c r="Y681">
        <v>1</v>
      </c>
      <c r="Z681" s="4" t="s">
        <v>1580</v>
      </c>
      <c r="AA681" s="4" t="s">
        <v>1578</v>
      </c>
      <c r="AB681" s="10"/>
    </row>
    <row r="682" spans="1:28" ht="12.75">
      <c r="A682" s="4">
        <v>803</v>
      </c>
      <c r="B682" s="15" t="s">
        <v>2543</v>
      </c>
      <c r="C682" s="7" t="s">
        <v>2544</v>
      </c>
      <c r="D682" s="4" t="s">
        <v>1578</v>
      </c>
      <c r="F682" s="4" t="s">
        <v>1578</v>
      </c>
      <c r="R682" s="10">
        <v>0.00019999999494757503</v>
      </c>
      <c r="S682" s="10">
        <v>16.01760482788086</v>
      </c>
      <c r="T682" s="4" t="s">
        <v>1549</v>
      </c>
      <c r="X682" s="12">
        <v>87166177</v>
      </c>
      <c r="Y682">
        <v>1</v>
      </c>
      <c r="Z682" s="4" t="s">
        <v>1580</v>
      </c>
      <c r="AA682" s="4" t="s">
        <v>1578</v>
      </c>
      <c r="AB682" s="10"/>
    </row>
    <row r="683" spans="1:28" ht="12.75">
      <c r="A683" s="4">
        <v>804</v>
      </c>
      <c r="B683" s="15" t="s">
        <v>2545</v>
      </c>
      <c r="C683" s="7" t="s">
        <v>2546</v>
      </c>
      <c r="D683" s="4" t="s">
        <v>1578</v>
      </c>
      <c r="F683" s="4" t="s">
        <v>1578</v>
      </c>
      <c r="R683" s="10">
        <v>0.00019999999494757503</v>
      </c>
      <c r="S683" s="10">
        <v>4.0322089195251465</v>
      </c>
      <c r="T683" s="4" t="s">
        <v>1549</v>
      </c>
      <c r="X683" s="12">
        <v>87166177</v>
      </c>
      <c r="Y683">
        <v>1</v>
      </c>
      <c r="Z683" s="4" t="s">
        <v>1580</v>
      </c>
      <c r="AA683" s="4" t="s">
        <v>1578</v>
      </c>
      <c r="AB683" s="10"/>
    </row>
    <row r="684" spans="1:28" ht="12.75">
      <c r="A684" s="4">
        <v>805</v>
      </c>
      <c r="B684" s="15" t="s">
        <v>2547</v>
      </c>
      <c r="C684" s="7" t="s">
        <v>2548</v>
      </c>
      <c r="D684" s="4" t="s">
        <v>1578</v>
      </c>
      <c r="F684" s="4" t="s">
        <v>1578</v>
      </c>
      <c r="R684" s="10">
        <v>0.0018637004541233182</v>
      </c>
      <c r="S684" s="10">
        <v>0.22310000658035278</v>
      </c>
      <c r="T684" s="4" t="s">
        <v>1549</v>
      </c>
      <c r="X684" s="12">
        <v>87166177</v>
      </c>
      <c r="Y684">
        <v>1</v>
      </c>
      <c r="Z684" s="4" t="s">
        <v>1580</v>
      </c>
      <c r="AA684" s="4" t="s">
        <v>1578</v>
      </c>
      <c r="AB684" s="10"/>
    </row>
    <row r="685" spans="1:28" ht="12.75">
      <c r="A685" s="4">
        <v>806</v>
      </c>
      <c r="B685" s="15" t="s">
        <v>2549</v>
      </c>
      <c r="C685" s="7" t="s">
        <v>2550</v>
      </c>
      <c r="D685" s="4" t="s">
        <v>1578</v>
      </c>
      <c r="F685" s="4" t="s">
        <v>1578</v>
      </c>
      <c r="R685" s="10">
        <v>0.0015999999595806003</v>
      </c>
      <c r="S685" s="10">
        <v>0.016300000250339508</v>
      </c>
      <c r="T685" s="4" t="s">
        <v>1549</v>
      </c>
      <c r="X685" s="5">
        <v>87</v>
      </c>
      <c r="Y685">
        <v>1</v>
      </c>
      <c r="Z685" s="4" t="s">
        <v>1580</v>
      </c>
      <c r="AA685" s="4" t="s">
        <v>1578</v>
      </c>
      <c r="AB685" s="10"/>
    </row>
    <row r="686" spans="1:28" ht="12.75">
      <c r="A686" s="4">
        <v>807</v>
      </c>
      <c r="B686" s="15" t="s">
        <v>2551</v>
      </c>
      <c r="C686" s="7" t="s">
        <v>2552</v>
      </c>
      <c r="D686" s="4" t="s">
        <v>1578</v>
      </c>
      <c r="F686" s="4" t="s">
        <v>1578</v>
      </c>
      <c r="R686" s="10">
        <v>0.002300000051036477</v>
      </c>
      <c r="S686" s="10">
        <v>0.572594404220581</v>
      </c>
      <c r="T686" s="4" t="s">
        <v>1549</v>
      </c>
      <c r="X686" s="12">
        <v>87166177</v>
      </c>
      <c r="Y686">
        <v>1</v>
      </c>
      <c r="Z686" s="4" t="s">
        <v>1580</v>
      </c>
      <c r="AA686" s="4" t="s">
        <v>1578</v>
      </c>
      <c r="AB686" s="10"/>
    </row>
    <row r="687" spans="1:28" ht="12.75">
      <c r="A687" s="4">
        <v>808</v>
      </c>
      <c r="B687" s="14" t="s">
        <v>2553</v>
      </c>
      <c r="C687" s="7" t="s">
        <v>2554</v>
      </c>
      <c r="D687" s="4" t="s">
        <v>1578</v>
      </c>
      <c r="F687" s="4" t="s">
        <v>1578</v>
      </c>
      <c r="G687" s="4" t="s">
        <v>1578</v>
      </c>
      <c r="R687" s="10">
        <v>6.350000330712646E-05</v>
      </c>
      <c r="S687" s="10">
        <v>1.3700000047683716</v>
      </c>
      <c r="T687" s="4" t="s">
        <v>1549</v>
      </c>
      <c r="X687" s="5" t="s">
        <v>2555</v>
      </c>
      <c r="Y687">
        <v>1</v>
      </c>
      <c r="Z687" s="4" t="s">
        <v>1580</v>
      </c>
      <c r="AA687" s="4" t="s">
        <v>1578</v>
      </c>
      <c r="AB687" s="10"/>
    </row>
    <row r="688" spans="1:28" ht="12.75">
      <c r="A688" s="4">
        <v>809</v>
      </c>
      <c r="B688" s="15" t="s">
        <v>2556</v>
      </c>
      <c r="C688" s="7" t="s">
        <v>2557</v>
      </c>
      <c r="D688" s="4" t="s">
        <v>1578</v>
      </c>
      <c r="F688" s="4" t="s">
        <v>1578</v>
      </c>
      <c r="R688" s="10">
        <v>0.0005000000237487257</v>
      </c>
      <c r="S688" s="10">
        <v>0.8342503309249878</v>
      </c>
      <c r="T688" s="4" t="s">
        <v>1549</v>
      </c>
      <c r="X688" s="12">
        <v>87166177</v>
      </c>
      <c r="Y688">
        <v>1</v>
      </c>
      <c r="Z688" s="4" t="s">
        <v>1580</v>
      </c>
      <c r="AA688" s="4" t="s">
        <v>1578</v>
      </c>
      <c r="AB688" s="10"/>
    </row>
    <row r="689" spans="1:28" ht="12.75">
      <c r="A689" s="4">
        <v>810</v>
      </c>
      <c r="B689" s="15" t="s">
        <v>2558</v>
      </c>
      <c r="C689" s="7" t="s">
        <v>2559</v>
      </c>
      <c r="D689" s="4" t="s">
        <v>1578</v>
      </c>
      <c r="F689" s="4" t="s">
        <v>1578</v>
      </c>
      <c r="R689" s="10">
        <v>0.004999999888241291</v>
      </c>
      <c r="S689" s="10">
        <v>0.3409999907016754</v>
      </c>
      <c r="T689" s="4" t="s">
        <v>1549</v>
      </c>
      <c r="X689" s="5">
        <v>87</v>
      </c>
      <c r="Y689">
        <v>1</v>
      </c>
      <c r="Z689" s="4" t="s">
        <v>1580</v>
      </c>
      <c r="AA689" s="4" t="s">
        <v>1578</v>
      </c>
      <c r="AB689" s="10"/>
    </row>
    <row r="690" spans="1:28" ht="12.75">
      <c r="A690" s="4">
        <v>811</v>
      </c>
      <c r="B690" s="15" t="s">
        <v>2560</v>
      </c>
      <c r="C690" s="7" t="s">
        <v>2561</v>
      </c>
      <c r="D690" s="4" t="s">
        <v>1578</v>
      </c>
      <c r="F690" s="4" t="s">
        <v>1578</v>
      </c>
      <c r="O690" s="4" t="s">
        <v>1578</v>
      </c>
      <c r="R690" s="10">
        <v>0.0009644727688282728</v>
      </c>
      <c r="S690" s="10">
        <v>0.23469999432563782</v>
      </c>
      <c r="T690" s="4" t="s">
        <v>1549</v>
      </c>
      <c r="X690" s="12">
        <v>87166175177</v>
      </c>
      <c r="Y690">
        <v>1</v>
      </c>
      <c r="Z690" s="4" t="s">
        <v>1578</v>
      </c>
      <c r="AA690" s="4" t="s">
        <v>1578</v>
      </c>
      <c r="AB690" s="10"/>
    </row>
    <row r="691" spans="1:28" ht="12.75">
      <c r="A691" s="4">
        <v>812</v>
      </c>
      <c r="B691" s="14" t="s">
        <v>2562</v>
      </c>
      <c r="C691" s="7" t="s">
        <v>2563</v>
      </c>
      <c r="D691" s="4" t="s">
        <v>1578</v>
      </c>
      <c r="F691" s="4" t="s">
        <v>1578</v>
      </c>
      <c r="G691" s="4" t="s">
        <v>1578</v>
      </c>
      <c r="R691" s="10">
        <v>3.9999998989515007E-05</v>
      </c>
      <c r="S691" s="10">
        <v>0.2800000011920929</v>
      </c>
      <c r="T691" s="4" t="s">
        <v>1549</v>
      </c>
      <c r="X691" s="5" t="s">
        <v>2555</v>
      </c>
      <c r="Y691">
        <v>1</v>
      </c>
      <c r="Z691" s="4" t="s">
        <v>1580</v>
      </c>
      <c r="AA691" s="4" t="s">
        <v>1578</v>
      </c>
      <c r="AB691" s="10"/>
    </row>
    <row r="692" spans="1:28" ht="12.75">
      <c r="A692" s="4">
        <v>813</v>
      </c>
      <c r="B692" s="14" t="s">
        <v>2564</v>
      </c>
      <c r="C692" s="7" t="s">
        <v>2565</v>
      </c>
      <c r="D692" s="4" t="s">
        <v>1578</v>
      </c>
      <c r="F692" s="4" t="s">
        <v>1578</v>
      </c>
      <c r="G692" s="4" t="s">
        <v>1578</v>
      </c>
      <c r="R692" s="10">
        <v>9.443893213756382E-05</v>
      </c>
      <c r="S692" s="10">
        <v>0.40547215938568115</v>
      </c>
      <c r="T692" s="4" t="s">
        <v>1549</v>
      </c>
      <c r="X692" s="5" t="s">
        <v>2566</v>
      </c>
      <c r="Y692">
        <v>1</v>
      </c>
      <c r="Z692" s="4" t="s">
        <v>1580</v>
      </c>
      <c r="AA692" s="4" t="s">
        <v>1578</v>
      </c>
      <c r="AB692" s="10"/>
    </row>
    <row r="693" spans="1:28" ht="12.75">
      <c r="A693" s="4">
        <v>814</v>
      </c>
      <c r="B693" s="14" t="s">
        <v>2567</v>
      </c>
      <c r="C693" s="7" t="s">
        <v>2568</v>
      </c>
      <c r="D693" s="4" t="s">
        <v>1578</v>
      </c>
      <c r="F693" s="4" t="s">
        <v>1578</v>
      </c>
      <c r="G693" s="4" t="s">
        <v>1578</v>
      </c>
      <c r="R693" s="10">
        <v>0.00013528692943509668</v>
      </c>
      <c r="S693" s="10">
        <v>0.0771000012755394</v>
      </c>
      <c r="T693" s="4" t="s">
        <v>1549</v>
      </c>
      <c r="X693" s="5" t="s">
        <v>2566</v>
      </c>
      <c r="Y693">
        <v>1</v>
      </c>
      <c r="Z693" s="4" t="s">
        <v>1580</v>
      </c>
      <c r="AA693" s="4" t="s">
        <v>1578</v>
      </c>
      <c r="AB693" s="10"/>
    </row>
    <row r="694" spans="1:28" ht="12.75">
      <c r="A694" s="4">
        <v>815</v>
      </c>
      <c r="B694" s="15" t="s">
        <v>2569</v>
      </c>
      <c r="C694" s="7" t="s">
        <v>2570</v>
      </c>
      <c r="D694" s="4" t="s">
        <v>1578</v>
      </c>
      <c r="F694" s="4" t="s">
        <v>1578</v>
      </c>
      <c r="G694" s="4" t="s">
        <v>1578</v>
      </c>
      <c r="R694" s="10">
        <v>7.000000186963007E-05</v>
      </c>
      <c r="S694" s="10">
        <v>0.29229703545570374</v>
      </c>
      <c r="T694" s="4" t="s">
        <v>1549</v>
      </c>
      <c r="U694" s="4">
        <v>0.023169999942183495</v>
      </c>
      <c r="V694" s="4">
        <v>0.031050000339746475</v>
      </c>
      <c r="W694" s="4" t="s">
        <v>1550</v>
      </c>
      <c r="X694" s="5" t="s">
        <v>2571</v>
      </c>
      <c r="Y694">
        <v>1</v>
      </c>
      <c r="AA694" s="4" t="s">
        <v>1578</v>
      </c>
      <c r="AB694" s="10"/>
    </row>
    <row r="695" spans="1:28" ht="12.75">
      <c r="A695" s="4">
        <v>816</v>
      </c>
      <c r="B695" s="14" t="s">
        <v>2572</v>
      </c>
      <c r="C695" s="7" t="s">
        <v>2573</v>
      </c>
      <c r="D695" s="4" t="s">
        <v>1578</v>
      </c>
      <c r="F695" s="4" t="s">
        <v>1578</v>
      </c>
      <c r="R695" s="10">
        <v>8.667013025842607E-05</v>
      </c>
      <c r="S695" s="10">
        <v>0.08039134740829468</v>
      </c>
      <c r="T695" s="4" t="s">
        <v>1549</v>
      </c>
      <c r="X695" s="12">
        <v>87166</v>
      </c>
      <c r="Y695">
        <v>1</v>
      </c>
      <c r="Z695" s="4" t="s">
        <v>1580</v>
      </c>
      <c r="AA695" s="4" t="s">
        <v>1578</v>
      </c>
      <c r="AB695" s="10"/>
    </row>
    <row r="696" spans="1:28" ht="12.75">
      <c r="A696" s="4">
        <v>817</v>
      </c>
      <c r="B696" s="14" t="s">
        <v>2574</v>
      </c>
      <c r="D696" s="4" t="s">
        <v>1578</v>
      </c>
      <c r="F696" s="4" t="s">
        <v>1578</v>
      </c>
      <c r="R696" s="10">
        <v>0.0019000000320374966</v>
      </c>
      <c r="S696" s="10">
        <v>0.0284000001847744</v>
      </c>
      <c r="T696" s="4" t="s">
        <v>1549</v>
      </c>
      <c r="X696" s="5">
        <v>87</v>
      </c>
      <c r="Y696">
        <v>1</v>
      </c>
      <c r="Z696" s="4" t="s">
        <v>1580</v>
      </c>
      <c r="AA696" s="4" t="s">
        <v>1578</v>
      </c>
      <c r="AB696" s="10"/>
    </row>
    <row r="697" spans="1:28" ht="12.75">
      <c r="A697" s="4">
        <v>818</v>
      </c>
      <c r="B697" s="14" t="s">
        <v>2575</v>
      </c>
      <c r="D697" s="4" t="s">
        <v>1578</v>
      </c>
      <c r="F697" s="4" t="s">
        <v>1578</v>
      </c>
      <c r="R697" s="10">
        <v>0.0015999999595806003</v>
      </c>
      <c r="S697" s="10">
        <v>0.02290000021457672</v>
      </c>
      <c r="T697" s="4" t="s">
        <v>1549</v>
      </c>
      <c r="X697" s="5">
        <v>87</v>
      </c>
      <c r="Y697">
        <v>1</v>
      </c>
      <c r="Z697" s="4" t="s">
        <v>1580</v>
      </c>
      <c r="AA697" s="4" t="s">
        <v>1578</v>
      </c>
      <c r="AB697" s="10"/>
    </row>
    <row r="698" spans="1:28" ht="12.75">
      <c r="A698" s="4">
        <v>819</v>
      </c>
      <c r="B698" s="14" t="s">
        <v>2576</v>
      </c>
      <c r="D698" s="4" t="s">
        <v>1578</v>
      </c>
      <c r="F698" s="4" t="s">
        <v>1578</v>
      </c>
      <c r="R698" s="10">
        <v>0.0014799999771639705</v>
      </c>
      <c r="S698" s="10">
        <v>0.10090000182390213</v>
      </c>
      <c r="T698" s="4" t="s">
        <v>1549</v>
      </c>
      <c r="X698" s="5">
        <v>87</v>
      </c>
      <c r="Y698">
        <v>1</v>
      </c>
      <c r="Z698" s="4" t="s">
        <v>1580</v>
      </c>
      <c r="AA698" s="4" t="s">
        <v>1578</v>
      </c>
      <c r="AB698" s="10"/>
    </row>
    <row r="699" spans="1:28" ht="12.75">
      <c r="A699" s="4">
        <v>820</v>
      </c>
      <c r="B699" s="14" t="s">
        <v>2577</v>
      </c>
      <c r="D699" s="4" t="s">
        <v>1578</v>
      </c>
      <c r="F699" s="4" t="s">
        <v>1578</v>
      </c>
      <c r="R699" s="10">
        <v>0.00139999995008111</v>
      </c>
      <c r="S699" s="10">
        <v>0.03550000116229057</v>
      </c>
      <c r="T699" s="4" t="s">
        <v>1549</v>
      </c>
      <c r="X699" s="5">
        <v>87</v>
      </c>
      <c r="Y699">
        <v>1</v>
      </c>
      <c r="Z699" s="4" t="s">
        <v>1580</v>
      </c>
      <c r="AA699" s="4" t="s">
        <v>1578</v>
      </c>
      <c r="AB699" s="10"/>
    </row>
    <row r="700" spans="1:28" ht="12.75">
      <c r="A700" s="4">
        <v>821</v>
      </c>
      <c r="B700" s="14" t="s">
        <v>2578</v>
      </c>
      <c r="D700" s="4" t="s">
        <v>1578</v>
      </c>
      <c r="F700" s="4" t="s">
        <v>1578</v>
      </c>
      <c r="R700" s="10">
        <v>0.001120000029914081</v>
      </c>
      <c r="S700" s="10">
        <v>0.09149999916553497</v>
      </c>
      <c r="T700" s="4" t="s">
        <v>1549</v>
      </c>
      <c r="X700" s="5">
        <v>87</v>
      </c>
      <c r="Y700">
        <v>1</v>
      </c>
      <c r="Z700" s="4" t="s">
        <v>1580</v>
      </c>
      <c r="AA700" s="4" t="s">
        <v>1578</v>
      </c>
      <c r="AB700" s="10"/>
    </row>
    <row r="701" spans="1:28" ht="12.75">
      <c r="A701" s="4">
        <v>822</v>
      </c>
      <c r="B701" s="14" t="s">
        <v>2579</v>
      </c>
      <c r="D701" s="4" t="s">
        <v>1578</v>
      </c>
      <c r="F701" s="4" t="s">
        <v>1578</v>
      </c>
      <c r="R701" s="10">
        <v>0.0012000000569969416</v>
      </c>
      <c r="S701" s="10">
        <v>0.31349998712539673</v>
      </c>
      <c r="T701" s="4" t="s">
        <v>1549</v>
      </c>
      <c r="X701" s="5">
        <v>87</v>
      </c>
      <c r="Y701">
        <v>1</v>
      </c>
      <c r="Z701" s="4" t="s">
        <v>1580</v>
      </c>
      <c r="AA701" s="4" t="s">
        <v>1578</v>
      </c>
      <c r="AB701" s="10"/>
    </row>
    <row r="702" spans="1:28" ht="12.75">
      <c r="A702" s="4">
        <v>823</v>
      </c>
      <c r="B702" s="14" t="s">
        <v>2580</v>
      </c>
      <c r="D702" s="4" t="s">
        <v>1578</v>
      </c>
      <c r="F702" s="4" t="s">
        <v>1578</v>
      </c>
      <c r="R702" s="10">
        <v>0.00139999995008111</v>
      </c>
      <c r="S702" s="10">
        <v>0.0471000000834465</v>
      </c>
      <c r="T702" s="4" t="s">
        <v>1549</v>
      </c>
      <c r="X702" s="5">
        <v>87</v>
      </c>
      <c r="Y702">
        <v>1</v>
      </c>
      <c r="Z702" s="4" t="s">
        <v>1580</v>
      </c>
      <c r="AA702" s="4" t="s">
        <v>1578</v>
      </c>
      <c r="AB702" s="10"/>
    </row>
    <row r="703" spans="1:28" ht="12.75">
      <c r="A703" s="4">
        <v>824</v>
      </c>
      <c r="B703" s="14" t="s">
        <v>2581</v>
      </c>
      <c r="C703" s="7" t="s">
        <v>2582</v>
      </c>
      <c r="D703" s="4" t="s">
        <v>1578</v>
      </c>
      <c r="F703" s="4" t="s">
        <v>1578</v>
      </c>
      <c r="G703" s="4" t="s">
        <v>1578</v>
      </c>
      <c r="R703" s="10">
        <v>0.0002828882134053856</v>
      </c>
      <c r="S703" s="10">
        <v>0.5357999801635742</v>
      </c>
      <c r="T703" s="4" t="s">
        <v>1549</v>
      </c>
      <c r="X703" s="5" t="s">
        <v>2583</v>
      </c>
      <c r="Y703">
        <v>1</v>
      </c>
      <c r="Z703" s="4" t="s">
        <v>1580</v>
      </c>
      <c r="AA703" s="4" t="s">
        <v>1578</v>
      </c>
      <c r="AB703" s="10"/>
    </row>
    <row r="704" spans="1:28" ht="12.75">
      <c r="A704" s="4">
        <v>825</v>
      </c>
      <c r="B704" s="14" t="s">
        <v>2584</v>
      </c>
      <c r="C704" s="7" t="s">
        <v>2585</v>
      </c>
      <c r="D704" s="4" t="s">
        <v>1578</v>
      </c>
      <c r="F704" s="4" t="s">
        <v>1578</v>
      </c>
      <c r="R704" s="10">
        <v>0.00107999995816499</v>
      </c>
      <c r="S704" s="10">
        <v>0.11680000275373459</v>
      </c>
      <c r="T704" s="4" t="s">
        <v>1549</v>
      </c>
      <c r="X704" s="5">
        <v>87</v>
      </c>
      <c r="Y704">
        <v>1</v>
      </c>
      <c r="Z704" s="4" t="s">
        <v>1580</v>
      </c>
      <c r="AA704" s="4" t="s">
        <v>1578</v>
      </c>
      <c r="AB704" s="10"/>
    </row>
    <row r="705" spans="1:28" ht="12.75">
      <c r="A705" s="4">
        <v>826</v>
      </c>
      <c r="B705" s="14" t="s">
        <v>2586</v>
      </c>
      <c r="D705" s="4" t="s">
        <v>1578</v>
      </c>
      <c r="F705" s="4" t="s">
        <v>1578</v>
      </c>
      <c r="R705" s="10">
        <v>0.001339999958872795</v>
      </c>
      <c r="S705" s="10">
        <v>0.05000000074505806</v>
      </c>
      <c r="T705" s="4" t="s">
        <v>1549</v>
      </c>
      <c r="X705" s="5">
        <v>87</v>
      </c>
      <c r="Y705">
        <v>1</v>
      </c>
      <c r="Z705" s="4" t="s">
        <v>1580</v>
      </c>
      <c r="AA705" s="4" t="s">
        <v>1578</v>
      </c>
      <c r="AB705" s="10"/>
    </row>
    <row r="706" spans="1:28" ht="12.75">
      <c r="A706" s="4">
        <v>827</v>
      </c>
      <c r="B706" s="14" t="s">
        <v>2587</v>
      </c>
      <c r="D706" s="4" t="s">
        <v>1578</v>
      </c>
      <c r="F706" s="4" t="s">
        <v>1578</v>
      </c>
      <c r="R706" s="10">
        <v>0.002300000051036477</v>
      </c>
      <c r="S706" s="10">
        <v>0.03869999945163727</v>
      </c>
      <c r="T706" s="4" t="s">
        <v>1549</v>
      </c>
      <c r="X706" s="5">
        <v>87</v>
      </c>
      <c r="Y706">
        <v>1</v>
      </c>
      <c r="Z706" s="4" t="s">
        <v>1580</v>
      </c>
      <c r="AA706" s="4" t="s">
        <v>1578</v>
      </c>
      <c r="AB706" s="10"/>
    </row>
    <row r="707" spans="1:28" ht="12.75">
      <c r="A707" s="4">
        <v>828</v>
      </c>
      <c r="B707" s="14" t="s">
        <v>2588</v>
      </c>
      <c r="D707" s="4" t="s">
        <v>1578</v>
      </c>
      <c r="F707" s="4" t="s">
        <v>1578</v>
      </c>
      <c r="R707" s="10">
        <v>0.004269999917596579</v>
      </c>
      <c r="S707" s="10">
        <v>0.10740000009536743</v>
      </c>
      <c r="T707" s="4" t="s">
        <v>1549</v>
      </c>
      <c r="X707" s="5">
        <v>87</v>
      </c>
      <c r="Y707">
        <v>1</v>
      </c>
      <c r="Z707" s="4" t="s">
        <v>1580</v>
      </c>
      <c r="AA707" s="4" t="s">
        <v>1578</v>
      </c>
      <c r="AB707" s="10"/>
    </row>
    <row r="708" spans="1:28" ht="12.75">
      <c r="A708" s="4">
        <v>829</v>
      </c>
      <c r="B708" s="14" t="s">
        <v>2589</v>
      </c>
      <c r="D708" s="4" t="s">
        <v>1578</v>
      </c>
      <c r="F708" s="4" t="s">
        <v>1578</v>
      </c>
      <c r="R708" s="10">
        <v>0.0020000000949949026</v>
      </c>
      <c r="S708" s="10">
        <v>0.027699999511241913</v>
      </c>
      <c r="T708" s="4" t="s">
        <v>1549</v>
      </c>
      <c r="X708" s="5">
        <v>87</v>
      </c>
      <c r="Y708">
        <v>1</v>
      </c>
      <c r="Z708" s="4" t="s">
        <v>1580</v>
      </c>
      <c r="AA708" s="4" t="s">
        <v>1578</v>
      </c>
      <c r="AB708" s="10"/>
    </row>
    <row r="709" spans="1:28" ht="12.75">
      <c r="A709" s="4">
        <v>830</v>
      </c>
      <c r="B709" s="14" t="s">
        <v>2590</v>
      </c>
      <c r="D709" s="4" t="s">
        <v>1578</v>
      </c>
      <c r="F709" s="4" t="s">
        <v>1578</v>
      </c>
      <c r="R709" s="10">
        <v>0.00279999990016222</v>
      </c>
      <c r="S709" s="10">
        <v>0.00279999990016222</v>
      </c>
      <c r="T709" s="4" t="s">
        <v>1549</v>
      </c>
      <c r="X709" s="5">
        <v>87</v>
      </c>
      <c r="Y709">
        <v>1</v>
      </c>
      <c r="Z709" s="4" t="s">
        <v>1580</v>
      </c>
      <c r="AA709" s="4" t="s">
        <v>1578</v>
      </c>
      <c r="AB709" s="10"/>
    </row>
    <row r="710" spans="1:28" ht="12.75">
      <c r="A710" s="4">
        <v>831</v>
      </c>
      <c r="B710" s="14" t="s">
        <v>2591</v>
      </c>
      <c r="C710" s="7" t="s">
        <v>2592</v>
      </c>
      <c r="D710" s="4" t="s">
        <v>1578</v>
      </c>
      <c r="F710" s="4" t="s">
        <v>1578</v>
      </c>
      <c r="R710" s="10">
        <v>0.001980292145162821</v>
      </c>
      <c r="S710" s="10">
        <v>0.9274097084999084</v>
      </c>
      <c r="T710" s="4" t="s">
        <v>1549</v>
      </c>
      <c r="U710" s="4">
        <v>0.6000000238418579</v>
      </c>
      <c r="V710" s="4">
        <v>1.2000000476837158</v>
      </c>
      <c r="W710" s="4" t="s">
        <v>1550</v>
      </c>
      <c r="X710" s="12">
        <v>87102166</v>
      </c>
      <c r="Y710">
        <v>1</v>
      </c>
      <c r="AA710" s="4" t="s">
        <v>1578</v>
      </c>
      <c r="AB710" s="10"/>
    </row>
    <row r="711" spans="1:28" ht="12.75">
      <c r="A711" s="4">
        <v>832</v>
      </c>
      <c r="B711" s="14" t="s">
        <v>2593</v>
      </c>
      <c r="C711" s="7" t="s">
        <v>2594</v>
      </c>
      <c r="D711" s="4" t="s">
        <v>1578</v>
      </c>
      <c r="F711" s="4" t="s">
        <v>1578</v>
      </c>
      <c r="R711" s="10">
        <v>0.0020000000949949026</v>
      </c>
      <c r="S711" s="10">
        <v>1.0980000495910645</v>
      </c>
      <c r="T711" s="4" t="s">
        <v>1549</v>
      </c>
      <c r="X711" s="5">
        <v>87</v>
      </c>
      <c r="Y711">
        <v>1</v>
      </c>
      <c r="Z711" s="4" t="s">
        <v>1580</v>
      </c>
      <c r="AA711" s="4" t="s">
        <v>1578</v>
      </c>
      <c r="AB711" s="10"/>
    </row>
    <row r="712" spans="1:28" ht="12.75">
      <c r="A712" s="4">
        <v>833</v>
      </c>
      <c r="B712" s="14" t="s">
        <v>2595</v>
      </c>
      <c r="C712" s="7" t="s">
        <v>2596</v>
      </c>
      <c r="D712" s="4" t="s">
        <v>1578</v>
      </c>
      <c r="F712" s="4" t="s">
        <v>1578</v>
      </c>
      <c r="G712" s="4" t="s">
        <v>1578</v>
      </c>
      <c r="R712" s="10">
        <v>9.999999747378752E-05</v>
      </c>
      <c r="S712" s="10">
        <v>0.8149999976158142</v>
      </c>
      <c r="T712" s="4" t="s">
        <v>1549</v>
      </c>
      <c r="U712" s="4">
        <v>0.02500000037252903</v>
      </c>
      <c r="V712" s="4">
        <v>0.3310000002384186</v>
      </c>
      <c r="W712" s="4" t="s">
        <v>1550</v>
      </c>
      <c r="X712" s="5" t="s">
        <v>2571</v>
      </c>
      <c r="Y712">
        <v>1</v>
      </c>
      <c r="AA712" s="4" t="s">
        <v>1578</v>
      </c>
      <c r="AB712" s="10"/>
    </row>
    <row r="713" spans="1:28" ht="12.75">
      <c r="A713" s="4">
        <v>834</v>
      </c>
      <c r="B713" s="14" t="s">
        <v>2597</v>
      </c>
      <c r="C713" s="7" t="s">
        <v>2598</v>
      </c>
      <c r="D713" s="4" t="s">
        <v>1578</v>
      </c>
      <c r="F713" s="4" t="s">
        <v>1578</v>
      </c>
      <c r="R713" s="10">
        <v>0.0007999999797903001</v>
      </c>
      <c r="S713" s="10">
        <v>0.11719000339508057</v>
      </c>
      <c r="T713" s="4" t="s">
        <v>1549</v>
      </c>
      <c r="X713" s="12">
        <v>87177</v>
      </c>
      <c r="Y713">
        <v>1</v>
      </c>
      <c r="Z713" s="4" t="s">
        <v>1580</v>
      </c>
      <c r="AA713" s="4" t="s">
        <v>1578</v>
      </c>
      <c r="AB713" s="10"/>
    </row>
    <row r="714" spans="1:28" ht="12.75">
      <c r="A714" s="4">
        <v>835</v>
      </c>
      <c r="B714" s="14" t="s">
        <v>2599</v>
      </c>
      <c r="D714" s="4" t="s">
        <v>1578</v>
      </c>
      <c r="F714" s="4" t="s">
        <v>1578</v>
      </c>
      <c r="R714" s="10">
        <v>0.003759999992325902</v>
      </c>
      <c r="S714" s="10">
        <v>0.15610000491142273</v>
      </c>
      <c r="T714" s="4" t="s">
        <v>1549</v>
      </c>
      <c r="X714" s="5">
        <v>87</v>
      </c>
      <c r="Y714">
        <v>1</v>
      </c>
      <c r="Z714" s="4" t="s">
        <v>1580</v>
      </c>
      <c r="AA714" s="4" t="s">
        <v>1578</v>
      </c>
      <c r="AB714" s="10"/>
    </row>
    <row r="715" spans="1:28" ht="12.75">
      <c r="A715" s="4">
        <v>836</v>
      </c>
      <c r="B715" s="14" t="s">
        <v>2600</v>
      </c>
      <c r="D715" s="4" t="s">
        <v>1578</v>
      </c>
      <c r="F715" s="4" t="s">
        <v>1578</v>
      </c>
      <c r="R715" s="10">
        <v>0.0052999998442828655</v>
      </c>
      <c r="S715" s="10">
        <v>0.01623000018298626</v>
      </c>
      <c r="T715" s="4" t="s">
        <v>1549</v>
      </c>
      <c r="X715" s="5">
        <v>87</v>
      </c>
      <c r="Y715">
        <v>1</v>
      </c>
      <c r="Z715" s="4" t="s">
        <v>1580</v>
      </c>
      <c r="AA715" s="4" t="s">
        <v>1578</v>
      </c>
      <c r="AB715" s="10"/>
    </row>
    <row r="716" spans="1:28" ht="12.75">
      <c r="A716" s="4">
        <v>837</v>
      </c>
      <c r="B716" s="14" t="s">
        <v>2601</v>
      </c>
      <c r="D716" s="4" t="s">
        <v>1578</v>
      </c>
      <c r="F716" s="4" t="s">
        <v>1578</v>
      </c>
      <c r="R716" s="10">
        <v>0.0020099999383091927</v>
      </c>
      <c r="S716" s="10">
        <v>0.08739999681711197</v>
      </c>
      <c r="T716" s="4" t="s">
        <v>1549</v>
      </c>
      <c r="X716" s="5">
        <v>87</v>
      </c>
      <c r="Y716">
        <v>1</v>
      </c>
      <c r="Z716" s="4" t="s">
        <v>1580</v>
      </c>
      <c r="AA716" s="4" t="s">
        <v>1578</v>
      </c>
      <c r="AB716" s="10"/>
    </row>
    <row r="717" spans="1:28" ht="12.75">
      <c r="A717" s="4">
        <v>838</v>
      </c>
      <c r="B717" s="14" t="s">
        <v>2602</v>
      </c>
      <c r="C717" s="7" t="s">
        <v>2603</v>
      </c>
      <c r="D717" s="4" t="s">
        <v>1578</v>
      </c>
      <c r="F717" s="4" t="s">
        <v>1578</v>
      </c>
      <c r="G717" s="4" t="s">
        <v>1578</v>
      </c>
      <c r="R717" s="10">
        <v>0.0003000000142492354</v>
      </c>
      <c r="S717" s="10">
        <v>4.636928558349609</v>
      </c>
      <c r="T717" s="4" t="s">
        <v>1549</v>
      </c>
      <c r="U717" s="4">
        <v>0.10000000149011612</v>
      </c>
      <c r="V717" s="4">
        <v>2.5</v>
      </c>
      <c r="W717" s="4" t="s">
        <v>1550</v>
      </c>
      <c r="X717" s="5" t="s">
        <v>2604</v>
      </c>
      <c r="Y717">
        <v>1</v>
      </c>
      <c r="AA717" s="4" t="s">
        <v>1578</v>
      </c>
      <c r="AB717" s="10"/>
    </row>
    <row r="718" spans="1:28" ht="12.75">
      <c r="A718" s="4">
        <v>839</v>
      </c>
      <c r="B718" s="14" t="s">
        <v>2605</v>
      </c>
      <c r="D718" s="4" t="s">
        <v>1578</v>
      </c>
      <c r="F718" s="4" t="s">
        <v>1578</v>
      </c>
      <c r="R718" s="10">
        <v>0.0013500000350177288</v>
      </c>
      <c r="S718" s="10">
        <v>0.04270000010728836</v>
      </c>
      <c r="T718" s="4" t="s">
        <v>1549</v>
      </c>
      <c r="X718" s="5">
        <v>87</v>
      </c>
      <c r="Y718">
        <v>1</v>
      </c>
      <c r="Z718" s="4" t="s">
        <v>1580</v>
      </c>
      <c r="AA718" s="4" t="s">
        <v>1578</v>
      </c>
      <c r="AB718" s="10"/>
    </row>
    <row r="719" spans="1:28" ht="12.75">
      <c r="A719" s="4">
        <v>840</v>
      </c>
      <c r="B719" s="14" t="s">
        <v>2606</v>
      </c>
      <c r="D719" s="4" t="s">
        <v>1578</v>
      </c>
      <c r="F719" s="4" t="s">
        <v>1578</v>
      </c>
      <c r="R719" s="10">
        <v>0.0010000000474974513</v>
      </c>
      <c r="S719" s="10">
        <v>0.030899999663233757</v>
      </c>
      <c r="T719" s="4" t="s">
        <v>1549</v>
      </c>
      <c r="X719" s="5">
        <v>87</v>
      </c>
      <c r="Y719">
        <v>1</v>
      </c>
      <c r="Z719" s="4" t="s">
        <v>1580</v>
      </c>
      <c r="AA719" s="4" t="s">
        <v>1578</v>
      </c>
      <c r="AB719" s="10"/>
    </row>
    <row r="720" spans="1:28" ht="12.75">
      <c r="A720" s="4">
        <v>841</v>
      </c>
      <c r="B720" s="14" t="s">
        <v>2607</v>
      </c>
      <c r="C720" s="7" t="s">
        <v>2608</v>
      </c>
      <c r="F720" s="4" t="s">
        <v>1578</v>
      </c>
      <c r="G720" s="4" t="s">
        <v>1578</v>
      </c>
      <c r="M720" s="4" t="s">
        <v>1578</v>
      </c>
      <c r="R720" s="10">
        <v>0.0009800000116229057</v>
      </c>
      <c r="S720" s="10">
        <v>0.0017000000225380063</v>
      </c>
      <c r="T720" s="4" t="s">
        <v>1549</v>
      </c>
      <c r="X720" s="12">
        <v>92190</v>
      </c>
      <c r="Y720">
        <v>1</v>
      </c>
      <c r="Z720" s="4" t="s">
        <v>1578</v>
      </c>
      <c r="AA720" s="4" t="s">
        <v>1578</v>
      </c>
      <c r="AB720" s="10"/>
    </row>
    <row r="721" spans="1:28" ht="12.75">
      <c r="A721" s="4">
        <v>842</v>
      </c>
      <c r="B721" s="14" t="s">
        <v>2609</v>
      </c>
      <c r="F721" s="4" t="s">
        <v>1578</v>
      </c>
      <c r="G721" s="4" t="s">
        <v>1578</v>
      </c>
      <c r="R721" s="10">
        <v>0.10999999940395355</v>
      </c>
      <c r="S721" s="10">
        <v>0.33000001311302185</v>
      </c>
      <c r="T721" s="4" t="s">
        <v>1549</v>
      </c>
      <c r="X721" s="5">
        <v>92</v>
      </c>
      <c r="Y721">
        <v>1</v>
      </c>
      <c r="Z721" s="4" t="s">
        <v>1580</v>
      </c>
      <c r="AA721" s="4" t="s">
        <v>1578</v>
      </c>
      <c r="AB721" s="10"/>
    </row>
    <row r="722" spans="1:28" ht="12.75">
      <c r="A722" s="4">
        <v>843</v>
      </c>
      <c r="B722" s="14" t="s">
        <v>2610</v>
      </c>
      <c r="C722" s="7" t="s">
        <v>2611</v>
      </c>
      <c r="F722" s="4" t="s">
        <v>1578</v>
      </c>
      <c r="G722" s="4" t="s">
        <v>1578</v>
      </c>
      <c r="M722" s="4" t="s">
        <v>1578</v>
      </c>
      <c r="R722" s="10">
        <v>0.004699999932199717</v>
      </c>
      <c r="S722" s="10">
        <v>0.006899999920278788</v>
      </c>
      <c r="T722" s="4" t="s">
        <v>1549</v>
      </c>
      <c r="X722" s="12">
        <v>92190</v>
      </c>
      <c r="Y722">
        <v>1</v>
      </c>
      <c r="Z722" s="4" t="s">
        <v>1578</v>
      </c>
      <c r="AA722" s="4" t="s">
        <v>1578</v>
      </c>
      <c r="AB722" s="10"/>
    </row>
    <row r="723" spans="1:28" ht="12.75">
      <c r="A723" s="4">
        <v>844</v>
      </c>
      <c r="B723" s="14" t="s">
        <v>2612</v>
      </c>
      <c r="F723" s="4" t="s">
        <v>1578</v>
      </c>
      <c r="G723" s="4" t="s">
        <v>1578</v>
      </c>
      <c r="O723" s="4" t="s">
        <v>1578</v>
      </c>
      <c r="R723" s="10">
        <v>2.499999993688107E-07</v>
      </c>
      <c r="S723" s="10">
        <v>2.6000000730164174E-07</v>
      </c>
      <c r="T723" s="4" t="s">
        <v>1549</v>
      </c>
      <c r="X723" s="12">
        <v>92175183</v>
      </c>
      <c r="Y723">
        <v>1</v>
      </c>
      <c r="Z723" s="4" t="s">
        <v>1578</v>
      </c>
      <c r="AA723" s="4" t="s">
        <v>1578</v>
      </c>
      <c r="AB723" s="10"/>
    </row>
    <row r="724" spans="1:28" ht="12.75">
      <c r="A724" s="4">
        <v>845</v>
      </c>
      <c r="B724" s="14" t="s">
        <v>2613</v>
      </c>
      <c r="C724" s="7" t="s">
        <v>2614</v>
      </c>
      <c r="F724" s="4" t="s">
        <v>1578</v>
      </c>
      <c r="G724" s="4" t="s">
        <v>1578</v>
      </c>
      <c r="R724" s="10">
        <v>0.0009260000078938901</v>
      </c>
      <c r="S724" s="10">
        <v>5.408167362213135</v>
      </c>
      <c r="T724" s="4" t="s">
        <v>1549</v>
      </c>
      <c r="X724" s="12">
        <v>95166</v>
      </c>
      <c r="Y724">
        <v>1</v>
      </c>
      <c r="Z724" s="4" t="s">
        <v>1580</v>
      </c>
      <c r="AA724" s="4" t="s">
        <v>1578</v>
      </c>
      <c r="AB724" s="10"/>
    </row>
    <row r="725" spans="1:28" ht="12.75">
      <c r="A725" s="4">
        <v>846</v>
      </c>
      <c r="B725" s="14" t="s">
        <v>2615</v>
      </c>
      <c r="C725" s="7" t="s">
        <v>2616</v>
      </c>
      <c r="F725" s="4" t="s">
        <v>1578</v>
      </c>
      <c r="G725" s="4" t="s">
        <v>1578</v>
      </c>
      <c r="R725" s="10">
        <v>0.0018500000005587935</v>
      </c>
      <c r="S725" s="10">
        <v>0.11900000274181366</v>
      </c>
      <c r="T725" s="4" t="s">
        <v>1549</v>
      </c>
      <c r="X725" s="5">
        <v>95</v>
      </c>
      <c r="Y725">
        <v>1</v>
      </c>
      <c r="Z725" s="4" t="s">
        <v>1580</v>
      </c>
      <c r="AA725" s="4" t="s">
        <v>1578</v>
      </c>
      <c r="AB725" s="10"/>
    </row>
    <row r="726" spans="1:28" ht="12.75">
      <c r="A726" s="4">
        <v>847</v>
      </c>
      <c r="B726" s="14" t="s">
        <v>2617</v>
      </c>
      <c r="C726" s="7" t="s">
        <v>2618</v>
      </c>
      <c r="F726" s="4" t="s">
        <v>1578</v>
      </c>
      <c r="G726" s="4" t="s">
        <v>1578</v>
      </c>
      <c r="R726" s="10">
        <v>5.079999937152024E-06</v>
      </c>
      <c r="S726" s="10">
        <v>0.008419999852776527</v>
      </c>
      <c r="T726" s="4" t="s">
        <v>1549</v>
      </c>
      <c r="X726" s="5">
        <v>95</v>
      </c>
      <c r="Y726">
        <v>1</v>
      </c>
      <c r="Z726" s="4" t="s">
        <v>1580</v>
      </c>
      <c r="AA726" s="4" t="s">
        <v>1578</v>
      </c>
      <c r="AB726" s="10"/>
    </row>
    <row r="727" spans="1:28" ht="12.75">
      <c r="A727" s="4">
        <v>848</v>
      </c>
      <c r="B727" s="14" t="s">
        <v>2619</v>
      </c>
      <c r="C727" s="7" t="s">
        <v>2620</v>
      </c>
      <c r="F727" s="4" t="s">
        <v>1578</v>
      </c>
      <c r="G727" s="4" t="s">
        <v>1578</v>
      </c>
      <c r="R727" s="10">
        <v>0.0003699710068758577</v>
      </c>
      <c r="S727" s="10">
        <v>0.00570000009611249</v>
      </c>
      <c r="T727" s="4" t="s">
        <v>1549</v>
      </c>
      <c r="X727" s="12">
        <v>95166</v>
      </c>
      <c r="Y727">
        <v>1</v>
      </c>
      <c r="Z727" s="4" t="s">
        <v>1580</v>
      </c>
      <c r="AA727" s="4" t="s">
        <v>1578</v>
      </c>
      <c r="AB727" s="10"/>
    </row>
    <row r="728" spans="1:28" ht="12.75">
      <c r="A728" s="4">
        <v>849</v>
      </c>
      <c r="B728" s="14" t="s">
        <v>2621</v>
      </c>
      <c r="C728" s="7" t="s">
        <v>2622</v>
      </c>
      <c r="F728" s="4" t="s">
        <v>1578</v>
      </c>
      <c r="G728" s="4" t="s">
        <v>1578</v>
      </c>
      <c r="R728" s="10">
        <v>1.990000055229757E-05</v>
      </c>
      <c r="S728" s="10">
        <v>0.003920000046491623</v>
      </c>
      <c r="T728" s="4" t="s">
        <v>1549</v>
      </c>
      <c r="X728" s="12">
        <v>95166</v>
      </c>
      <c r="Y728">
        <v>1</v>
      </c>
      <c r="Z728" s="4" t="s">
        <v>1580</v>
      </c>
      <c r="AA728" s="4" t="s">
        <v>1578</v>
      </c>
      <c r="AB728" s="10"/>
    </row>
    <row r="729" spans="1:28" ht="12.75">
      <c r="A729" s="4">
        <v>850</v>
      </c>
      <c r="B729" s="14" t="s">
        <v>2623</v>
      </c>
      <c r="C729" s="7" t="s">
        <v>2624</v>
      </c>
      <c r="F729" s="4" t="s">
        <v>1578</v>
      </c>
      <c r="G729" s="4" t="s">
        <v>1578</v>
      </c>
      <c r="R729" s="10">
        <v>6.939999730093405E-05</v>
      </c>
      <c r="S729" s="10">
        <v>0.0036800000816583633</v>
      </c>
      <c r="T729" s="4" t="s">
        <v>1549</v>
      </c>
      <c r="X729" s="5">
        <v>95</v>
      </c>
      <c r="Y729">
        <v>1</v>
      </c>
      <c r="Z729" s="4" t="s">
        <v>1580</v>
      </c>
      <c r="AA729" s="4" t="s">
        <v>1578</v>
      </c>
      <c r="AB729" s="10"/>
    </row>
    <row r="730" spans="1:28" ht="12.75">
      <c r="A730" s="4">
        <v>851</v>
      </c>
      <c r="B730" s="14" t="s">
        <v>2625</v>
      </c>
      <c r="C730" s="7" t="s">
        <v>2626</v>
      </c>
      <c r="F730" s="4" t="s">
        <v>1578</v>
      </c>
      <c r="G730" s="4" t="s">
        <v>1578</v>
      </c>
      <c r="R730" s="10">
        <v>1.9400000383029692E-05</v>
      </c>
      <c r="S730" s="10">
        <v>0.003010000102221966</v>
      </c>
      <c r="T730" s="4" t="s">
        <v>1549</v>
      </c>
      <c r="X730" s="12">
        <v>95166</v>
      </c>
      <c r="Y730">
        <v>1</v>
      </c>
      <c r="Z730" s="4" t="s">
        <v>1580</v>
      </c>
      <c r="AA730" s="4" t="s">
        <v>1578</v>
      </c>
      <c r="AB730" s="10"/>
    </row>
    <row r="731" spans="1:28" ht="12.75">
      <c r="A731" s="4">
        <v>852</v>
      </c>
      <c r="B731" s="14" t="s">
        <v>2627</v>
      </c>
      <c r="C731" s="7" t="s">
        <v>2628</v>
      </c>
      <c r="F731" s="4" t="s">
        <v>1578</v>
      </c>
      <c r="G731" s="4" t="s">
        <v>1578</v>
      </c>
      <c r="R731" s="10">
        <v>2.9599999834317714E-05</v>
      </c>
      <c r="S731" s="10">
        <v>0.0022799998987466097</v>
      </c>
      <c r="T731" s="4" t="s">
        <v>1549</v>
      </c>
      <c r="X731" s="5">
        <v>95</v>
      </c>
      <c r="Y731">
        <v>1</v>
      </c>
      <c r="Z731" s="4" t="s">
        <v>1580</v>
      </c>
      <c r="AA731" s="4" t="s">
        <v>1578</v>
      </c>
      <c r="AB731" s="10"/>
    </row>
    <row r="732" spans="1:28" ht="12.75">
      <c r="A732" s="4">
        <v>853</v>
      </c>
      <c r="B732" s="14" t="s">
        <v>2629</v>
      </c>
      <c r="C732" s="7" t="s">
        <v>2630</v>
      </c>
      <c r="F732" s="4" t="s">
        <v>1578</v>
      </c>
      <c r="G732" s="4" t="s">
        <v>1578</v>
      </c>
      <c r="R732" s="10">
        <v>8.86999987415038E-06</v>
      </c>
      <c r="S732" s="10">
        <v>0.0022100000642240047</v>
      </c>
      <c r="T732" s="4" t="s">
        <v>1549</v>
      </c>
      <c r="X732" s="5">
        <v>95</v>
      </c>
      <c r="Y732">
        <v>1</v>
      </c>
      <c r="Z732" s="4" t="s">
        <v>1580</v>
      </c>
      <c r="AA732" s="4" t="s">
        <v>1578</v>
      </c>
      <c r="AB732" s="10"/>
    </row>
    <row r="733" spans="1:28" ht="12.75">
      <c r="A733" s="4">
        <v>854</v>
      </c>
      <c r="B733" s="14" t="s">
        <v>2631</v>
      </c>
      <c r="C733" s="7" t="s">
        <v>2632</v>
      </c>
      <c r="F733" s="4" t="s">
        <v>1578</v>
      </c>
      <c r="G733" s="4" t="s">
        <v>1578</v>
      </c>
      <c r="R733" s="10">
        <v>5.450000026030466E-05</v>
      </c>
      <c r="S733" s="10">
        <v>0.0017099999822676182</v>
      </c>
      <c r="T733" s="4" t="s">
        <v>1549</v>
      </c>
      <c r="X733" s="12">
        <v>95166</v>
      </c>
      <c r="Y733">
        <v>1</v>
      </c>
      <c r="Z733" s="4" t="s">
        <v>1580</v>
      </c>
      <c r="AA733" s="4" t="s">
        <v>1578</v>
      </c>
      <c r="AB733" s="10"/>
    </row>
    <row r="734" spans="1:28" ht="12.75">
      <c r="A734" s="4">
        <v>855</v>
      </c>
      <c r="B734" s="14" t="s">
        <v>2633</v>
      </c>
      <c r="C734" s="7" t="s">
        <v>2634</v>
      </c>
      <c r="F734" s="4" t="s">
        <v>1578</v>
      </c>
      <c r="G734" s="4" t="s">
        <v>1578</v>
      </c>
      <c r="R734" s="10">
        <v>2.099999983329326E-05</v>
      </c>
      <c r="S734" s="10">
        <v>0.001230000052601099</v>
      </c>
      <c r="T734" s="4" t="s">
        <v>1549</v>
      </c>
      <c r="X734" s="12">
        <v>95166</v>
      </c>
      <c r="Y734">
        <v>1</v>
      </c>
      <c r="Z734" s="4" t="s">
        <v>1580</v>
      </c>
      <c r="AA734" s="4" t="s">
        <v>1578</v>
      </c>
      <c r="AB734" s="10"/>
    </row>
    <row r="735" spans="1:28" ht="12.75">
      <c r="A735" s="4">
        <v>856</v>
      </c>
      <c r="B735" s="14" t="s">
        <v>2635</v>
      </c>
      <c r="C735" s="7" t="s">
        <v>2636</v>
      </c>
      <c r="D735" s="4" t="s">
        <v>1578</v>
      </c>
      <c r="E735" s="4" t="s">
        <v>1578</v>
      </c>
      <c r="F735" s="4" t="s">
        <v>1578</v>
      </c>
      <c r="G735" s="4" t="s">
        <v>1578</v>
      </c>
      <c r="R735" s="10">
        <v>0.07006484270095825</v>
      </c>
      <c r="S735" s="10">
        <v>7.319944381713867</v>
      </c>
      <c r="T735" s="4" t="s">
        <v>1549</v>
      </c>
      <c r="X735" s="12">
        <v>95131166</v>
      </c>
      <c r="Y735">
        <v>1</v>
      </c>
      <c r="Z735" s="4" t="s">
        <v>1580</v>
      </c>
      <c r="AA735" s="4" t="s">
        <v>1578</v>
      </c>
      <c r="AB735" s="10"/>
    </row>
    <row r="736" spans="1:28" ht="12.75">
      <c r="A736" s="4">
        <v>857</v>
      </c>
      <c r="B736" s="14" t="s">
        <v>2637</v>
      </c>
      <c r="C736" s="7" t="s">
        <v>2638</v>
      </c>
      <c r="D736" s="4" t="s">
        <v>1578</v>
      </c>
      <c r="F736" s="4" t="s">
        <v>1578</v>
      </c>
      <c r="G736" s="4" t="s">
        <v>1578</v>
      </c>
      <c r="R736" s="10">
        <v>1.0932961702346802</v>
      </c>
      <c r="S736" s="10">
        <v>132.5399932861328</v>
      </c>
      <c r="T736" s="4" t="s">
        <v>1549</v>
      </c>
      <c r="X736" s="12">
        <v>95166193</v>
      </c>
      <c r="Y736">
        <v>1</v>
      </c>
      <c r="Z736" s="4" t="s">
        <v>1580</v>
      </c>
      <c r="AA736" s="4" t="s">
        <v>1578</v>
      </c>
      <c r="AB736" s="10"/>
    </row>
    <row r="737" spans="1:28" ht="12.75">
      <c r="A737" s="4">
        <v>858</v>
      </c>
      <c r="B737" s="14" t="s">
        <v>2639</v>
      </c>
      <c r="C737" s="7" t="s">
        <v>2640</v>
      </c>
      <c r="F737" s="4" t="s">
        <v>1578</v>
      </c>
      <c r="G737" s="4" t="s">
        <v>1578</v>
      </c>
      <c r="R737" s="10">
        <v>0.08027046173810959</v>
      </c>
      <c r="S737" s="10">
        <v>42.23075866699219</v>
      </c>
      <c r="T737" s="4" t="s">
        <v>1549</v>
      </c>
      <c r="X737" s="12">
        <v>95166</v>
      </c>
      <c r="Y737">
        <v>1</v>
      </c>
      <c r="Z737" s="4" t="s">
        <v>1580</v>
      </c>
      <c r="AA737" s="4" t="s">
        <v>1578</v>
      </c>
      <c r="AB737" s="10"/>
    </row>
    <row r="738" spans="1:28" ht="12.75">
      <c r="A738" s="4">
        <v>859</v>
      </c>
      <c r="B738" s="14" t="s">
        <v>2641</v>
      </c>
      <c r="C738" s="7" t="s">
        <v>2642</v>
      </c>
      <c r="F738" s="4" t="s">
        <v>1578</v>
      </c>
      <c r="G738" s="4" t="s">
        <v>1578</v>
      </c>
      <c r="R738" s="10">
        <v>0.021117527037858963</v>
      </c>
      <c r="S738" s="10">
        <v>2.977625608444214</v>
      </c>
      <c r="T738" s="4" t="s">
        <v>1549</v>
      </c>
      <c r="X738" s="12">
        <v>95166</v>
      </c>
      <c r="Y738">
        <v>1</v>
      </c>
      <c r="Z738" s="4" t="s">
        <v>1580</v>
      </c>
      <c r="AA738" s="4" t="s">
        <v>1578</v>
      </c>
      <c r="AB738" s="10"/>
    </row>
    <row r="739" spans="1:28" ht="12.75">
      <c r="A739" s="4">
        <v>860</v>
      </c>
      <c r="B739" s="14" t="s">
        <v>2643</v>
      </c>
      <c r="C739" s="7" t="s">
        <v>2644</v>
      </c>
      <c r="F739" s="4" t="s">
        <v>1578</v>
      </c>
      <c r="G739" s="4" t="s">
        <v>1578</v>
      </c>
      <c r="R739" s="10">
        <v>0.01821904256939888</v>
      </c>
      <c r="S739" s="10">
        <v>0.5703772902488708</v>
      </c>
      <c r="T739" s="4" t="s">
        <v>1549</v>
      </c>
      <c r="X739" s="12">
        <v>95166</v>
      </c>
      <c r="Y739">
        <v>1</v>
      </c>
      <c r="Z739" s="4" t="s">
        <v>1580</v>
      </c>
      <c r="AA739" s="4" t="s">
        <v>1578</v>
      </c>
      <c r="AB739" s="10"/>
    </row>
    <row r="740" spans="1:28" ht="12.75">
      <c r="A740" s="4">
        <v>861</v>
      </c>
      <c r="B740" s="14" t="s">
        <v>2645</v>
      </c>
      <c r="C740" s="7" t="s">
        <v>2646</v>
      </c>
      <c r="F740" s="4" t="s">
        <v>1578</v>
      </c>
      <c r="G740" s="4" t="s">
        <v>1578</v>
      </c>
      <c r="R740" s="10">
        <v>0.0896586924791336</v>
      </c>
      <c r="S740" s="10">
        <v>26.66767692565918</v>
      </c>
      <c r="T740" s="4" t="s">
        <v>1549</v>
      </c>
      <c r="X740" s="12">
        <v>95166</v>
      </c>
      <c r="Y740">
        <v>1</v>
      </c>
      <c r="Z740" s="4" t="s">
        <v>1580</v>
      </c>
      <c r="AA740" s="4" t="s">
        <v>1578</v>
      </c>
      <c r="AB740" s="10"/>
    </row>
    <row r="741" spans="1:28" ht="12.75">
      <c r="A741" s="4">
        <v>862</v>
      </c>
      <c r="B741" s="14" t="s">
        <v>2647</v>
      </c>
      <c r="C741" s="7" t="s">
        <v>2648</v>
      </c>
      <c r="F741" s="4" t="s">
        <v>1578</v>
      </c>
      <c r="G741" s="4" t="s">
        <v>1578</v>
      </c>
      <c r="R741" s="10">
        <v>0.02650042623281479</v>
      </c>
      <c r="S741" s="10">
        <v>18.38372039794922</v>
      </c>
      <c r="T741" s="4" t="s">
        <v>1549</v>
      </c>
      <c r="X741" s="12">
        <v>95166180</v>
      </c>
      <c r="Y741">
        <v>1</v>
      </c>
      <c r="Z741" s="4" t="s">
        <v>1580</v>
      </c>
      <c r="AA741" s="4" t="s">
        <v>1578</v>
      </c>
      <c r="AB741" s="10"/>
    </row>
    <row r="742" spans="1:28" ht="12.75">
      <c r="A742" s="4">
        <v>863</v>
      </c>
      <c r="B742" s="14" t="s">
        <v>2649</v>
      </c>
      <c r="C742" s="7" t="s">
        <v>2650</v>
      </c>
      <c r="F742" s="4" t="s">
        <v>1578</v>
      </c>
      <c r="G742" s="4" t="s">
        <v>1578</v>
      </c>
      <c r="R742" s="10">
        <v>0.1241534948348999</v>
      </c>
      <c r="S742" s="10">
        <v>18.864482879638672</v>
      </c>
      <c r="T742" s="4" t="s">
        <v>1549</v>
      </c>
      <c r="X742" s="12">
        <v>95166</v>
      </c>
      <c r="Y742">
        <v>1</v>
      </c>
      <c r="Z742" s="4" t="s">
        <v>1580</v>
      </c>
      <c r="AA742" s="4" t="s">
        <v>1578</v>
      </c>
      <c r="AB742" s="10"/>
    </row>
    <row r="743" spans="1:28" ht="12.75">
      <c r="A743" s="4">
        <v>864</v>
      </c>
      <c r="B743" s="14" t="s">
        <v>2651</v>
      </c>
      <c r="C743" s="7" t="s">
        <v>2652</v>
      </c>
      <c r="F743" s="4" t="s">
        <v>1578</v>
      </c>
      <c r="G743" s="4" t="s">
        <v>1578</v>
      </c>
      <c r="R743" s="10">
        <v>0.002673042705282569</v>
      </c>
      <c r="S743" s="10">
        <v>3.277872085571289</v>
      </c>
      <c r="T743" s="4" t="s">
        <v>1549</v>
      </c>
      <c r="X743" s="12">
        <v>95166</v>
      </c>
      <c r="Y743">
        <v>1</v>
      </c>
      <c r="Z743" s="4" t="s">
        <v>1580</v>
      </c>
      <c r="AA743" s="4" t="s">
        <v>1578</v>
      </c>
      <c r="AB743" s="10"/>
    </row>
    <row r="744" spans="1:28" ht="12.75">
      <c r="A744" s="4">
        <v>865</v>
      </c>
      <c r="B744" s="14" t="s">
        <v>2653</v>
      </c>
      <c r="C744" s="7" t="s">
        <v>2654</v>
      </c>
      <c r="E744" s="4" t="s">
        <v>1578</v>
      </c>
      <c r="R744" s="10"/>
      <c r="S744" s="10"/>
      <c r="X744" s="5">
        <v>101</v>
      </c>
      <c r="Y744">
        <v>1</v>
      </c>
      <c r="Z744" s="4" t="s">
        <v>1580</v>
      </c>
      <c r="AA744" s="4" t="s">
        <v>1578</v>
      </c>
      <c r="AB744" s="10"/>
    </row>
    <row r="745" spans="1:28" ht="12.75">
      <c r="A745" s="4">
        <v>866</v>
      </c>
      <c r="B745" s="14" t="s">
        <v>2655</v>
      </c>
      <c r="C745" s="7" t="s">
        <v>2656</v>
      </c>
      <c r="F745" s="4" t="s">
        <v>1578</v>
      </c>
      <c r="M745" s="4" t="s">
        <v>1578</v>
      </c>
      <c r="R745" s="10"/>
      <c r="S745" s="10"/>
      <c r="U745" s="4">
        <v>1.100000023841858</v>
      </c>
      <c r="V745" s="4">
        <v>1.100000023841858</v>
      </c>
      <c r="W745" s="4" t="s">
        <v>1550</v>
      </c>
      <c r="X745" s="12">
        <v>102190</v>
      </c>
      <c r="Y745">
        <v>1</v>
      </c>
      <c r="Z745" s="4" t="s">
        <v>1578</v>
      </c>
      <c r="AA745" s="4" t="s">
        <v>1578</v>
      </c>
      <c r="AB745" s="10"/>
    </row>
    <row r="746" spans="1:28" ht="12.75">
      <c r="A746" s="4">
        <v>867</v>
      </c>
      <c r="B746" s="15" t="s">
        <v>2657</v>
      </c>
      <c r="C746" s="7" t="s">
        <v>2646</v>
      </c>
      <c r="F746" s="4" t="s">
        <v>1578</v>
      </c>
      <c r="R746" s="10"/>
      <c r="S746" s="10"/>
      <c r="U746" s="4">
        <v>0.699999988079071</v>
      </c>
      <c r="V746" s="4">
        <v>0.699999988079071</v>
      </c>
      <c r="W746" s="4" t="s">
        <v>1550</v>
      </c>
      <c r="X746" s="5">
        <v>102</v>
      </c>
      <c r="Y746">
        <v>1</v>
      </c>
      <c r="AA746" s="4" t="s">
        <v>1578</v>
      </c>
      <c r="AB746" s="10"/>
    </row>
    <row r="747" spans="1:28" ht="12.75">
      <c r="A747" s="4">
        <v>868</v>
      </c>
      <c r="B747" s="14" t="s">
        <v>2658</v>
      </c>
      <c r="F747" s="4" t="s">
        <v>1578</v>
      </c>
      <c r="R747" s="10"/>
      <c r="S747" s="10"/>
      <c r="U747" s="4">
        <v>0.5</v>
      </c>
      <c r="V747" s="4">
        <v>0.6000000238418579</v>
      </c>
      <c r="W747" s="4" t="s">
        <v>1550</v>
      </c>
      <c r="X747" s="5">
        <v>102</v>
      </c>
      <c r="Y747">
        <v>1</v>
      </c>
      <c r="AA747" s="4" t="s">
        <v>1578</v>
      </c>
      <c r="AB747" s="10"/>
    </row>
    <row r="748" spans="1:28" ht="12.75">
      <c r="A748" s="4">
        <v>869</v>
      </c>
      <c r="B748" s="14" t="s">
        <v>2659</v>
      </c>
      <c r="F748" s="4" t="s">
        <v>1578</v>
      </c>
      <c r="R748" s="10"/>
      <c r="S748" s="10"/>
      <c r="U748" s="4">
        <v>0.4000000059604645</v>
      </c>
      <c r="V748" s="4">
        <v>1</v>
      </c>
      <c r="W748" s="4" t="s">
        <v>1550</v>
      </c>
      <c r="X748" s="5">
        <v>102</v>
      </c>
      <c r="Y748">
        <v>1</v>
      </c>
      <c r="AA748" s="4" t="s">
        <v>1578</v>
      </c>
      <c r="AB748" s="10"/>
    </row>
    <row r="749" spans="1:28" ht="12.75">
      <c r="A749" s="4">
        <v>870</v>
      </c>
      <c r="B749" s="14" t="s">
        <v>888</v>
      </c>
      <c r="F749" s="4" t="s">
        <v>1578</v>
      </c>
      <c r="R749" s="10"/>
      <c r="S749" s="10"/>
      <c r="U749" s="4">
        <v>0.4000000059604645</v>
      </c>
      <c r="V749" s="4">
        <v>0.6000000238418579</v>
      </c>
      <c r="W749" s="4" t="s">
        <v>1550</v>
      </c>
      <c r="X749" s="5">
        <v>102</v>
      </c>
      <c r="Y749">
        <v>1</v>
      </c>
      <c r="AA749" s="4" t="s">
        <v>1578</v>
      </c>
      <c r="AB749" s="10"/>
    </row>
    <row r="750" spans="1:28" ht="12.75">
      <c r="A750" s="4">
        <v>871</v>
      </c>
      <c r="B750" s="15" t="s">
        <v>889</v>
      </c>
      <c r="F750" s="4" t="s">
        <v>1578</v>
      </c>
      <c r="R750" s="10"/>
      <c r="S750" s="10"/>
      <c r="U750" s="4">
        <v>0.4000000059604645</v>
      </c>
      <c r="V750" s="4">
        <v>0.5</v>
      </c>
      <c r="W750" s="4" t="s">
        <v>1550</v>
      </c>
      <c r="X750" s="5">
        <v>102</v>
      </c>
      <c r="Y750">
        <v>1</v>
      </c>
      <c r="AA750" s="4" t="s">
        <v>1578</v>
      </c>
      <c r="AB750" s="10"/>
    </row>
    <row r="751" spans="1:28" ht="12.75">
      <c r="A751" s="4">
        <v>872</v>
      </c>
      <c r="B751" s="14" t="s">
        <v>890</v>
      </c>
      <c r="F751" s="4" t="s">
        <v>1578</v>
      </c>
      <c r="R751" s="10"/>
      <c r="S751" s="10"/>
      <c r="U751" s="4">
        <v>0.4000000059604645</v>
      </c>
      <c r="V751" s="4">
        <v>0.4000000059604645</v>
      </c>
      <c r="W751" s="4" t="s">
        <v>1550</v>
      </c>
      <c r="X751" s="5">
        <v>102</v>
      </c>
      <c r="Y751">
        <v>1</v>
      </c>
      <c r="AA751" s="4" t="s">
        <v>1578</v>
      </c>
      <c r="AB751" s="10"/>
    </row>
    <row r="752" spans="1:28" ht="12.75">
      <c r="A752" s="4">
        <v>873</v>
      </c>
      <c r="B752" s="14" t="s">
        <v>891</v>
      </c>
      <c r="F752" s="4" t="s">
        <v>1578</v>
      </c>
      <c r="R752" s="10"/>
      <c r="S752" s="10"/>
      <c r="U752" s="4">
        <v>0.30000001192092896</v>
      </c>
      <c r="V752" s="4">
        <v>0.800000011920929</v>
      </c>
      <c r="W752" s="4" t="s">
        <v>1550</v>
      </c>
      <c r="X752" s="5">
        <v>102</v>
      </c>
      <c r="Y752">
        <v>1</v>
      </c>
      <c r="AA752" s="4" t="s">
        <v>1578</v>
      </c>
      <c r="AB752" s="10"/>
    </row>
    <row r="753" spans="1:28" ht="12.75">
      <c r="A753" s="4">
        <v>874</v>
      </c>
      <c r="B753" s="15" t="s">
        <v>892</v>
      </c>
      <c r="C753" s="7" t="s">
        <v>893</v>
      </c>
      <c r="F753" s="4" t="s">
        <v>1578</v>
      </c>
      <c r="R753" s="10"/>
      <c r="S753" s="10"/>
      <c r="U753" s="4">
        <v>0.30000001192092896</v>
      </c>
      <c r="V753" s="4">
        <v>0.6000000238418579</v>
      </c>
      <c r="W753" s="4" t="s">
        <v>1550</v>
      </c>
      <c r="X753" s="5">
        <v>102</v>
      </c>
      <c r="Y753">
        <v>1</v>
      </c>
      <c r="AA753" s="4" t="s">
        <v>1578</v>
      </c>
      <c r="AB753" s="10"/>
    </row>
    <row r="754" spans="1:28" ht="12.75">
      <c r="A754" s="4">
        <v>875</v>
      </c>
      <c r="B754" s="14" t="s">
        <v>894</v>
      </c>
      <c r="F754" s="4" t="s">
        <v>1578</v>
      </c>
      <c r="R754" s="10"/>
      <c r="S754" s="10"/>
      <c r="U754" s="4">
        <v>0.20000000298023224</v>
      </c>
      <c r="V754" s="4">
        <v>4.099999904632568</v>
      </c>
      <c r="W754" s="4" t="s">
        <v>1550</v>
      </c>
      <c r="X754" s="12">
        <v>102180</v>
      </c>
      <c r="Y754">
        <v>1</v>
      </c>
      <c r="AA754" s="4" t="s">
        <v>1578</v>
      </c>
      <c r="AB754" s="10"/>
    </row>
    <row r="755" spans="1:28" ht="12.75">
      <c r="A755" s="4">
        <v>876</v>
      </c>
      <c r="B755" s="14" t="s">
        <v>895</v>
      </c>
      <c r="F755" s="4" t="s">
        <v>1578</v>
      </c>
      <c r="R755" s="10"/>
      <c r="S755" s="10"/>
      <c r="U755" s="4">
        <v>0.20000000298023224</v>
      </c>
      <c r="V755" s="4">
        <v>1.7000000476837158</v>
      </c>
      <c r="W755" s="4" t="s">
        <v>1550</v>
      </c>
      <c r="X755" s="5">
        <v>102</v>
      </c>
      <c r="Y755">
        <v>1</v>
      </c>
      <c r="AA755" s="4" t="s">
        <v>1578</v>
      </c>
      <c r="AB755" s="10"/>
    </row>
    <row r="756" spans="1:28" ht="12.75">
      <c r="A756" s="4">
        <v>877</v>
      </c>
      <c r="B756" s="14" t="s">
        <v>896</v>
      </c>
      <c r="C756" s="7" t="s">
        <v>897</v>
      </c>
      <c r="F756" s="4" t="s">
        <v>1578</v>
      </c>
      <c r="R756" s="10"/>
      <c r="S756" s="10"/>
      <c r="U756" s="4">
        <v>0.20000000298023224</v>
      </c>
      <c r="V756" s="4">
        <v>1.2000000476837158</v>
      </c>
      <c r="W756" s="4" t="s">
        <v>1550</v>
      </c>
      <c r="X756" s="5">
        <v>102</v>
      </c>
      <c r="Y756">
        <v>1</v>
      </c>
      <c r="AA756" s="4" t="s">
        <v>1578</v>
      </c>
      <c r="AB756" s="10"/>
    </row>
    <row r="757" spans="1:28" ht="12.75">
      <c r="A757" s="4">
        <v>878</v>
      </c>
      <c r="B757" s="14" t="s">
        <v>898</v>
      </c>
      <c r="F757" s="4" t="s">
        <v>1578</v>
      </c>
      <c r="R757" s="10"/>
      <c r="S757" s="10"/>
      <c r="U757" s="4">
        <v>0.10000000149011612</v>
      </c>
      <c r="V757" s="4">
        <v>0.800000011920929</v>
      </c>
      <c r="W757" s="4" t="s">
        <v>1550</v>
      </c>
      <c r="X757" s="12">
        <v>102180</v>
      </c>
      <c r="Y757">
        <v>1</v>
      </c>
      <c r="AA757" s="4" t="s">
        <v>1578</v>
      </c>
      <c r="AB757" s="10"/>
    </row>
    <row r="758" spans="1:28" ht="12.75">
      <c r="A758" s="4">
        <v>879</v>
      </c>
      <c r="B758" s="14" t="s">
        <v>899</v>
      </c>
      <c r="F758" s="4" t="s">
        <v>1578</v>
      </c>
      <c r="R758" s="10"/>
      <c r="S758" s="10"/>
      <c r="U758" s="4">
        <v>0.10000000149011612</v>
      </c>
      <c r="V758" s="4">
        <v>0.800000011920929</v>
      </c>
      <c r="W758" s="4" t="s">
        <v>1550</v>
      </c>
      <c r="X758" s="5">
        <v>102</v>
      </c>
      <c r="Y758">
        <v>1</v>
      </c>
      <c r="AA758" s="4" t="s">
        <v>1578</v>
      </c>
      <c r="AB758" s="10"/>
    </row>
    <row r="759" spans="1:28" ht="12.75">
      <c r="A759" s="4">
        <v>880</v>
      </c>
      <c r="B759" s="14" t="s">
        <v>900</v>
      </c>
      <c r="C759" s="7" t="s">
        <v>901</v>
      </c>
      <c r="F759" s="4" t="s">
        <v>1578</v>
      </c>
      <c r="R759" s="10">
        <v>0.03529391437768936</v>
      </c>
      <c r="S759" s="10">
        <v>3.3576533794403076</v>
      </c>
      <c r="T759" s="4" t="s">
        <v>1549</v>
      </c>
      <c r="U759" s="4">
        <v>0.10000000149011612</v>
      </c>
      <c r="V759" s="4">
        <v>0.10000000149011612</v>
      </c>
      <c r="W759" s="4" t="s">
        <v>1550</v>
      </c>
      <c r="X759" s="12">
        <v>102166</v>
      </c>
      <c r="Y759">
        <v>1</v>
      </c>
      <c r="AA759" s="4" t="s">
        <v>1578</v>
      </c>
      <c r="AB759" s="10"/>
    </row>
    <row r="760" spans="1:28" ht="12.75">
      <c r="A760" s="4">
        <v>881</v>
      </c>
      <c r="B760" s="14" t="s">
        <v>902</v>
      </c>
      <c r="C760" s="7" t="s">
        <v>903</v>
      </c>
      <c r="F760" s="4" t="s">
        <v>1578</v>
      </c>
      <c r="R760" s="10"/>
      <c r="S760" s="10"/>
      <c r="U760" s="4">
        <v>0.10000000149011612</v>
      </c>
      <c r="V760" s="4">
        <v>0.10000000149011612</v>
      </c>
      <c r="W760" s="4" t="s">
        <v>1550</v>
      </c>
      <c r="X760" s="5">
        <v>102</v>
      </c>
      <c r="Y760">
        <v>1</v>
      </c>
      <c r="AA760" s="4" t="s">
        <v>1578</v>
      </c>
      <c r="AB760" s="10"/>
    </row>
    <row r="761" spans="1:28" ht="12.75">
      <c r="A761" s="4">
        <v>882</v>
      </c>
      <c r="B761" s="15" t="s">
        <v>904</v>
      </c>
      <c r="D761" s="4" t="s">
        <v>1578</v>
      </c>
      <c r="F761" s="4" t="s">
        <v>1578</v>
      </c>
      <c r="H761" s="4" t="s">
        <v>1578</v>
      </c>
      <c r="R761" s="10">
        <v>0.009049774147570133</v>
      </c>
      <c r="S761" s="10">
        <v>0.009049774147570133</v>
      </c>
      <c r="T761" s="4" t="s">
        <v>1549</v>
      </c>
      <c r="U761" s="4">
        <v>0.009999999776482582</v>
      </c>
      <c r="V761" s="4">
        <v>2.1600000858306885</v>
      </c>
      <c r="W761" s="4" t="s">
        <v>1550</v>
      </c>
      <c r="X761" s="12">
        <v>102184189</v>
      </c>
      <c r="Y761">
        <v>1</v>
      </c>
      <c r="Z761" s="4" t="s">
        <v>1578</v>
      </c>
      <c r="AA761" s="4" t="s">
        <v>1578</v>
      </c>
      <c r="AB761" s="10"/>
    </row>
    <row r="762" spans="1:28" ht="12.75">
      <c r="A762" s="4">
        <v>883</v>
      </c>
      <c r="B762" s="15" t="s">
        <v>905</v>
      </c>
      <c r="C762" s="7" t="s">
        <v>906</v>
      </c>
      <c r="F762" s="4" t="s">
        <v>1578</v>
      </c>
      <c r="R762" s="10"/>
      <c r="S762" s="10"/>
      <c r="U762" s="4">
        <v>0.029999999329447746</v>
      </c>
      <c r="V762" s="4">
        <v>0.6600000262260437</v>
      </c>
      <c r="W762" s="4" t="s">
        <v>1550</v>
      </c>
      <c r="X762" s="12">
        <v>102180</v>
      </c>
      <c r="Y762">
        <v>1</v>
      </c>
      <c r="AA762" s="4" t="s">
        <v>1578</v>
      </c>
      <c r="AB762" s="10"/>
    </row>
    <row r="763" spans="1:28" ht="12.75">
      <c r="A763" s="4">
        <v>884</v>
      </c>
      <c r="B763" s="14" t="s">
        <v>907</v>
      </c>
      <c r="C763" s="7" t="s">
        <v>908</v>
      </c>
      <c r="F763" s="4" t="s">
        <v>1578</v>
      </c>
      <c r="R763" s="10"/>
      <c r="S763" s="10"/>
      <c r="U763" s="4">
        <v>0.4000000059604645</v>
      </c>
      <c r="V763" s="4">
        <v>0.4000000059604645</v>
      </c>
      <c r="W763" s="4" t="s">
        <v>1550</v>
      </c>
      <c r="X763" s="5">
        <v>102</v>
      </c>
      <c r="Y763">
        <v>1</v>
      </c>
      <c r="AA763" s="4" t="s">
        <v>1578</v>
      </c>
      <c r="AB763" s="10"/>
    </row>
    <row r="764" spans="1:28" ht="12.75">
      <c r="A764" s="4">
        <v>885</v>
      </c>
      <c r="B764" s="14" t="s">
        <v>909</v>
      </c>
      <c r="F764" s="4" t="s">
        <v>1578</v>
      </c>
      <c r="R764" s="10"/>
      <c r="S764" s="10"/>
      <c r="U764" s="4">
        <v>0.4000000059604645</v>
      </c>
      <c r="V764" s="4">
        <v>0.8999999761581421</v>
      </c>
      <c r="W764" s="4" t="s">
        <v>1550</v>
      </c>
      <c r="X764" s="5">
        <v>102</v>
      </c>
      <c r="Y764">
        <v>1</v>
      </c>
      <c r="AA764" s="4" t="s">
        <v>1578</v>
      </c>
      <c r="AB764" s="10"/>
    </row>
    <row r="765" spans="1:28" ht="12.75">
      <c r="A765" s="4">
        <v>886</v>
      </c>
      <c r="B765" s="14" t="s">
        <v>910</v>
      </c>
      <c r="C765" s="7" t="s">
        <v>911</v>
      </c>
      <c r="F765" s="4" t="s">
        <v>1578</v>
      </c>
      <c r="R765" s="10"/>
      <c r="S765" s="10"/>
      <c r="U765" s="4">
        <v>0.30000001192092896</v>
      </c>
      <c r="V765" s="4">
        <v>0.4000000059604645</v>
      </c>
      <c r="W765" s="4" t="s">
        <v>1550</v>
      </c>
      <c r="X765" s="5">
        <v>102</v>
      </c>
      <c r="Y765">
        <v>1</v>
      </c>
      <c r="AA765" s="4" t="s">
        <v>1578</v>
      </c>
      <c r="AB765" s="10"/>
    </row>
    <row r="766" spans="1:28" ht="12.75">
      <c r="A766" s="4">
        <v>887</v>
      </c>
      <c r="B766" s="14" t="s">
        <v>912</v>
      </c>
      <c r="C766" s="7" t="s">
        <v>913</v>
      </c>
      <c r="F766" s="4" t="s">
        <v>1578</v>
      </c>
      <c r="R766" s="10"/>
      <c r="S766" s="10"/>
      <c r="U766" s="4">
        <v>0.10000000149011612</v>
      </c>
      <c r="V766" s="4">
        <v>0.6000000238418579</v>
      </c>
      <c r="W766" s="4" t="s">
        <v>1550</v>
      </c>
      <c r="X766" s="12">
        <v>102180</v>
      </c>
      <c r="Y766">
        <v>1</v>
      </c>
      <c r="AA766" s="4" t="s">
        <v>1578</v>
      </c>
      <c r="AB766" s="10"/>
    </row>
    <row r="767" spans="1:28" ht="12.75">
      <c r="A767" s="4">
        <v>888</v>
      </c>
      <c r="B767" s="14" t="s">
        <v>914</v>
      </c>
      <c r="F767" s="4" t="s">
        <v>1578</v>
      </c>
      <c r="R767" s="10"/>
      <c r="S767" s="10"/>
      <c r="U767" s="4">
        <v>0.10000000149011612</v>
      </c>
      <c r="V767" s="4">
        <v>0.6000000238418579</v>
      </c>
      <c r="W767" s="4" t="s">
        <v>1550</v>
      </c>
      <c r="X767" s="5">
        <v>102</v>
      </c>
      <c r="Y767">
        <v>1</v>
      </c>
      <c r="AA767" s="4" t="s">
        <v>1578</v>
      </c>
      <c r="AB767" s="10"/>
    </row>
    <row r="768" spans="1:28" ht="12.75">
      <c r="A768" s="4">
        <v>889</v>
      </c>
      <c r="B768" s="14" t="s">
        <v>915</v>
      </c>
      <c r="F768" s="4" t="s">
        <v>1578</v>
      </c>
      <c r="R768" s="10"/>
      <c r="S768" s="10"/>
      <c r="X768" s="5">
        <v>102</v>
      </c>
      <c r="Y768">
        <v>1</v>
      </c>
      <c r="AA768" s="4" t="s">
        <v>1578</v>
      </c>
      <c r="AB768" s="10"/>
    </row>
    <row r="769" spans="1:28" ht="12.75">
      <c r="A769" s="4">
        <v>890</v>
      </c>
      <c r="B769" s="14" t="s">
        <v>916</v>
      </c>
      <c r="C769" s="7" t="s">
        <v>2524</v>
      </c>
      <c r="F769" s="4" t="s">
        <v>1578</v>
      </c>
      <c r="R769" s="10"/>
      <c r="S769" s="10"/>
      <c r="X769" s="5">
        <v>102</v>
      </c>
      <c r="Y769">
        <v>1</v>
      </c>
      <c r="Z769" s="4" t="s">
        <v>1580</v>
      </c>
      <c r="AA769" s="4" t="s">
        <v>1578</v>
      </c>
      <c r="AB769" s="10"/>
    </row>
    <row r="770" spans="1:28" ht="12.75">
      <c r="A770" s="4">
        <v>891</v>
      </c>
      <c r="B770" s="14" t="s">
        <v>917</v>
      </c>
      <c r="C770" s="7" t="s">
        <v>918</v>
      </c>
      <c r="D770" s="4" t="s">
        <v>1578</v>
      </c>
      <c r="R770" s="10"/>
      <c r="S770" s="10"/>
      <c r="X770" s="5">
        <v>115</v>
      </c>
      <c r="Y770">
        <v>1</v>
      </c>
      <c r="Z770" s="4" t="s">
        <v>1580</v>
      </c>
      <c r="AA770" s="4" t="s">
        <v>1578</v>
      </c>
      <c r="AB770" s="10"/>
    </row>
    <row r="771" spans="1:28" ht="12.75">
      <c r="A771" s="4">
        <v>892</v>
      </c>
      <c r="B771" s="14" t="s">
        <v>919</v>
      </c>
      <c r="C771" s="7" t="s">
        <v>920</v>
      </c>
      <c r="D771" s="4" t="s">
        <v>1578</v>
      </c>
      <c r="R771" s="10"/>
      <c r="S771" s="10"/>
      <c r="X771" s="5">
        <v>115</v>
      </c>
      <c r="Y771">
        <v>1</v>
      </c>
      <c r="Z771" s="4" t="s">
        <v>1580</v>
      </c>
      <c r="AA771" s="4" t="s">
        <v>1578</v>
      </c>
      <c r="AB771" s="10"/>
    </row>
    <row r="772" spans="1:28" ht="12.75">
      <c r="A772" s="4">
        <v>893</v>
      </c>
      <c r="B772" s="14" t="s">
        <v>921</v>
      </c>
      <c r="C772" s="7" t="s">
        <v>922</v>
      </c>
      <c r="D772" s="4" t="s">
        <v>1578</v>
      </c>
      <c r="R772" s="10">
        <v>0.008999999612569809</v>
      </c>
      <c r="S772" s="10">
        <v>0.5649999976158142</v>
      </c>
      <c r="T772" s="4" t="s">
        <v>1549</v>
      </c>
      <c r="X772" s="12">
        <v>115193</v>
      </c>
      <c r="Y772">
        <v>1</v>
      </c>
      <c r="Z772" s="4" t="s">
        <v>1580</v>
      </c>
      <c r="AA772" s="4" t="s">
        <v>1578</v>
      </c>
      <c r="AB772" s="10"/>
    </row>
    <row r="773" spans="1:28" ht="12.75">
      <c r="A773" s="4">
        <v>894</v>
      </c>
      <c r="B773" s="14" t="s">
        <v>923</v>
      </c>
      <c r="D773" s="4" t="s">
        <v>1578</v>
      </c>
      <c r="R773" s="10"/>
      <c r="S773" s="10"/>
      <c r="X773" s="5">
        <v>115</v>
      </c>
      <c r="Y773">
        <v>1</v>
      </c>
      <c r="Z773" s="4" t="s">
        <v>1580</v>
      </c>
      <c r="AA773" s="4" t="s">
        <v>1578</v>
      </c>
      <c r="AB773" s="10"/>
    </row>
    <row r="774" spans="1:28" ht="12.75">
      <c r="A774" s="4">
        <v>895</v>
      </c>
      <c r="B774" s="14" t="s">
        <v>924</v>
      </c>
      <c r="C774" s="7" t="s">
        <v>925</v>
      </c>
      <c r="D774" s="4" t="s">
        <v>1578</v>
      </c>
      <c r="R774" s="10"/>
      <c r="S774" s="10"/>
      <c r="X774" s="5">
        <v>115</v>
      </c>
      <c r="Y774">
        <v>1</v>
      </c>
      <c r="Z774" s="4" t="s">
        <v>1580</v>
      </c>
      <c r="AA774" s="4" t="s">
        <v>1578</v>
      </c>
      <c r="AB774" s="10"/>
    </row>
    <row r="775" spans="1:28" ht="12.75">
      <c r="A775" s="4">
        <v>896</v>
      </c>
      <c r="B775" s="14" t="s">
        <v>926</v>
      </c>
      <c r="C775" s="7" t="s">
        <v>927</v>
      </c>
      <c r="D775" s="4" t="s">
        <v>1578</v>
      </c>
      <c r="R775" s="10"/>
      <c r="S775" s="10"/>
      <c r="X775" s="5">
        <v>115</v>
      </c>
      <c r="Y775">
        <v>1</v>
      </c>
      <c r="Z775" s="4" t="s">
        <v>1580</v>
      </c>
      <c r="AA775" s="4" t="s">
        <v>1578</v>
      </c>
      <c r="AB775" s="10"/>
    </row>
    <row r="776" spans="1:28" ht="12.75">
      <c r="A776" s="4">
        <v>897</v>
      </c>
      <c r="B776" s="14" t="s">
        <v>928</v>
      </c>
      <c r="C776" s="7" t="s">
        <v>929</v>
      </c>
      <c r="D776" s="4" t="s">
        <v>1578</v>
      </c>
      <c r="E776" s="4" t="s">
        <v>1578</v>
      </c>
      <c r="R776" s="10">
        <v>0.029999999329447746</v>
      </c>
      <c r="S776" s="10">
        <v>1.9600000381469727</v>
      </c>
      <c r="T776" s="4" t="s">
        <v>1549</v>
      </c>
      <c r="X776" s="12">
        <v>131193</v>
      </c>
      <c r="Y776">
        <v>1</v>
      </c>
      <c r="Z776" s="4" t="s">
        <v>1580</v>
      </c>
      <c r="AA776" s="4" t="s">
        <v>1578</v>
      </c>
      <c r="AB776" s="10"/>
    </row>
    <row r="777" spans="1:28" ht="12.75">
      <c r="A777" s="4">
        <v>898</v>
      </c>
      <c r="B777" s="15" t="s">
        <v>930</v>
      </c>
      <c r="C777" s="7" t="s">
        <v>931</v>
      </c>
      <c r="D777" s="4" t="s">
        <v>1578</v>
      </c>
      <c r="E777" s="4" t="s">
        <v>1578</v>
      </c>
      <c r="R777" s="10">
        <v>0.009999999776482582</v>
      </c>
      <c r="S777" s="10">
        <v>0.8999999761581421</v>
      </c>
      <c r="T777" s="4" t="s">
        <v>1549</v>
      </c>
      <c r="X777" s="12">
        <v>131193</v>
      </c>
      <c r="Y777">
        <v>1</v>
      </c>
      <c r="Z777" s="4" t="s">
        <v>1580</v>
      </c>
      <c r="AA777" s="4" t="s">
        <v>1578</v>
      </c>
      <c r="AB777" s="10"/>
    </row>
    <row r="778" spans="1:28" ht="12.75">
      <c r="A778" s="4">
        <v>899</v>
      </c>
      <c r="B778" s="15" t="s">
        <v>932</v>
      </c>
      <c r="C778" s="7" t="s">
        <v>933</v>
      </c>
      <c r="D778" s="4" t="s">
        <v>1578</v>
      </c>
      <c r="E778" s="4" t="s">
        <v>1578</v>
      </c>
      <c r="R778" s="10"/>
      <c r="S778" s="10"/>
      <c r="X778" s="5">
        <v>131</v>
      </c>
      <c r="Y778">
        <v>1</v>
      </c>
      <c r="Z778" s="4" t="s">
        <v>1580</v>
      </c>
      <c r="AA778" s="4" t="s">
        <v>1578</v>
      </c>
      <c r="AB778" s="10"/>
    </row>
    <row r="779" spans="1:28" ht="12.75">
      <c r="A779" s="4">
        <v>900</v>
      </c>
      <c r="B779" s="15" t="s">
        <v>934</v>
      </c>
      <c r="C779" s="7" t="s">
        <v>935</v>
      </c>
      <c r="D779" s="4" t="s">
        <v>1578</v>
      </c>
      <c r="E779" s="4" t="s">
        <v>1578</v>
      </c>
      <c r="R779" s="10"/>
      <c r="S779" s="10"/>
      <c r="X779" s="5">
        <v>131</v>
      </c>
      <c r="Y779">
        <v>1</v>
      </c>
      <c r="Z779" s="4" t="s">
        <v>1580</v>
      </c>
      <c r="AA779" s="4" t="s">
        <v>1578</v>
      </c>
      <c r="AB779" s="10"/>
    </row>
    <row r="780" spans="1:28" ht="12.75">
      <c r="A780" s="4">
        <v>901</v>
      </c>
      <c r="B780" s="15" t="s">
        <v>936</v>
      </c>
      <c r="C780" s="7" t="s">
        <v>937</v>
      </c>
      <c r="D780" s="4" t="s">
        <v>1578</v>
      </c>
      <c r="E780" s="4" t="s">
        <v>1578</v>
      </c>
      <c r="R780" s="10"/>
      <c r="S780" s="10"/>
      <c r="X780" s="5">
        <v>131</v>
      </c>
      <c r="Y780">
        <v>1</v>
      </c>
      <c r="Z780" s="4" t="s">
        <v>1580</v>
      </c>
      <c r="AA780" s="4" t="s">
        <v>1578</v>
      </c>
      <c r="AB780" s="10"/>
    </row>
    <row r="781" spans="1:28" ht="12.75">
      <c r="A781" s="4">
        <v>902</v>
      </c>
      <c r="B781" s="14" t="s">
        <v>938</v>
      </c>
      <c r="C781" s="7" t="s">
        <v>939</v>
      </c>
      <c r="D781" s="4" t="s">
        <v>1578</v>
      </c>
      <c r="E781" s="4" t="s">
        <v>1578</v>
      </c>
      <c r="R781" s="10"/>
      <c r="S781" s="10"/>
      <c r="X781" s="5">
        <v>131</v>
      </c>
      <c r="Y781">
        <v>1</v>
      </c>
      <c r="Z781" s="4" t="s">
        <v>1580</v>
      </c>
      <c r="AA781" s="4" t="s">
        <v>1578</v>
      </c>
      <c r="AB781" s="10"/>
    </row>
    <row r="782" spans="1:28" ht="12.75">
      <c r="A782" s="4">
        <v>903</v>
      </c>
      <c r="B782" s="14" t="s">
        <v>940</v>
      </c>
      <c r="C782" s="7" t="s">
        <v>941</v>
      </c>
      <c r="D782" s="4" t="s">
        <v>1578</v>
      </c>
      <c r="E782" s="4" t="s">
        <v>1578</v>
      </c>
      <c r="R782" s="10"/>
      <c r="S782" s="10"/>
      <c r="X782" s="5">
        <v>131</v>
      </c>
      <c r="Y782">
        <v>1</v>
      </c>
      <c r="Z782" s="4" t="s">
        <v>1580</v>
      </c>
      <c r="AA782" s="4" t="s">
        <v>1578</v>
      </c>
      <c r="AB782" s="10"/>
    </row>
    <row r="783" spans="1:28" ht="12.75">
      <c r="A783" s="4">
        <v>904</v>
      </c>
      <c r="B783" s="14" t="s">
        <v>942</v>
      </c>
      <c r="C783" s="7" t="s">
        <v>943</v>
      </c>
      <c r="D783" s="4" t="s">
        <v>1578</v>
      </c>
      <c r="E783" s="4" t="s">
        <v>1578</v>
      </c>
      <c r="R783" s="10"/>
      <c r="S783" s="10"/>
      <c r="X783" s="5">
        <v>131</v>
      </c>
      <c r="Y783">
        <v>1</v>
      </c>
      <c r="Z783" s="4" t="s">
        <v>1580</v>
      </c>
      <c r="AA783" s="4" t="s">
        <v>1578</v>
      </c>
      <c r="AB783" s="10"/>
    </row>
    <row r="784" spans="1:28" ht="12.75">
      <c r="A784" s="4">
        <v>905</v>
      </c>
      <c r="B784" s="15" t="s">
        <v>944</v>
      </c>
      <c r="C784" s="7" t="s">
        <v>945</v>
      </c>
      <c r="D784" s="4" t="s">
        <v>1578</v>
      </c>
      <c r="E784" s="4" t="s">
        <v>1578</v>
      </c>
      <c r="R784" s="10"/>
      <c r="S784" s="10"/>
      <c r="X784" s="5">
        <v>131</v>
      </c>
      <c r="Y784">
        <v>1</v>
      </c>
      <c r="Z784" s="4" t="s">
        <v>1580</v>
      </c>
      <c r="AA784" s="4" t="s">
        <v>1578</v>
      </c>
      <c r="AB784" s="10"/>
    </row>
    <row r="785" spans="1:28" ht="12.75">
      <c r="A785" s="4">
        <v>906</v>
      </c>
      <c r="B785" s="14" t="s">
        <v>946</v>
      </c>
      <c r="C785" s="7" t="s">
        <v>947</v>
      </c>
      <c r="D785" s="4" t="s">
        <v>1578</v>
      </c>
      <c r="E785" s="4" t="s">
        <v>1578</v>
      </c>
      <c r="R785" s="10"/>
      <c r="S785" s="10"/>
      <c r="X785" s="5">
        <v>131</v>
      </c>
      <c r="Y785">
        <v>1</v>
      </c>
      <c r="Z785" s="4" t="s">
        <v>1580</v>
      </c>
      <c r="AA785" s="4" t="s">
        <v>1578</v>
      </c>
      <c r="AB785" s="10"/>
    </row>
    <row r="786" spans="1:28" ht="12.75">
      <c r="A786" s="4">
        <v>907</v>
      </c>
      <c r="B786" s="14" t="s">
        <v>948</v>
      </c>
      <c r="C786" s="7" t="s">
        <v>949</v>
      </c>
      <c r="D786" s="4" t="s">
        <v>1578</v>
      </c>
      <c r="E786" s="4" t="s">
        <v>1578</v>
      </c>
      <c r="R786" s="10"/>
      <c r="S786" s="10"/>
      <c r="X786" s="5">
        <v>131</v>
      </c>
      <c r="Y786">
        <v>1</v>
      </c>
      <c r="Z786" s="4" t="s">
        <v>1580</v>
      </c>
      <c r="AA786" s="4" t="s">
        <v>1578</v>
      </c>
      <c r="AB786" s="10"/>
    </row>
    <row r="787" spans="1:28" ht="12.75">
      <c r="A787" s="4">
        <v>908</v>
      </c>
      <c r="B787" s="14" t="s">
        <v>950</v>
      </c>
      <c r="C787" s="7" t="s">
        <v>951</v>
      </c>
      <c r="D787" s="4" t="s">
        <v>1578</v>
      </c>
      <c r="E787" s="4" t="s">
        <v>1578</v>
      </c>
      <c r="R787" s="10"/>
      <c r="S787" s="10"/>
      <c r="X787" s="5">
        <v>131</v>
      </c>
      <c r="Y787">
        <v>1</v>
      </c>
      <c r="Z787" s="4" t="s">
        <v>1580</v>
      </c>
      <c r="AA787" s="4" t="s">
        <v>1578</v>
      </c>
      <c r="AB787" s="10"/>
    </row>
    <row r="788" spans="1:28" ht="12.75">
      <c r="A788" s="4">
        <v>909</v>
      </c>
      <c r="B788" s="14" t="s">
        <v>952</v>
      </c>
      <c r="C788" s="7" t="s">
        <v>953</v>
      </c>
      <c r="D788" s="4" t="s">
        <v>1578</v>
      </c>
      <c r="E788" s="4" t="s">
        <v>1578</v>
      </c>
      <c r="R788" s="10"/>
      <c r="S788" s="10"/>
      <c r="X788" s="5">
        <v>131</v>
      </c>
      <c r="Y788">
        <v>1</v>
      </c>
      <c r="Z788" s="4" t="s">
        <v>1580</v>
      </c>
      <c r="AA788" s="4" t="s">
        <v>1578</v>
      </c>
      <c r="AB788" s="10"/>
    </row>
    <row r="789" spans="1:28" ht="12.75">
      <c r="A789" s="4">
        <v>910</v>
      </c>
      <c r="B789" s="14" t="s">
        <v>954</v>
      </c>
      <c r="D789" s="4" t="s">
        <v>1578</v>
      </c>
      <c r="E789" s="4" t="s">
        <v>1578</v>
      </c>
      <c r="R789" s="10"/>
      <c r="S789" s="10"/>
      <c r="X789" s="5">
        <v>131</v>
      </c>
      <c r="Y789">
        <v>1</v>
      </c>
      <c r="Z789" s="4" t="s">
        <v>1580</v>
      </c>
      <c r="AA789" s="4" t="s">
        <v>1578</v>
      </c>
      <c r="AB789" s="10"/>
    </row>
    <row r="790" spans="1:28" ht="12.75">
      <c r="A790" s="4">
        <v>911</v>
      </c>
      <c r="B790" s="14" t="s">
        <v>955</v>
      </c>
      <c r="C790" s="7" t="s">
        <v>956</v>
      </c>
      <c r="D790" s="4" t="s">
        <v>1578</v>
      </c>
      <c r="E790" s="4" t="s">
        <v>1578</v>
      </c>
      <c r="F790" s="4" t="s">
        <v>1578</v>
      </c>
      <c r="R790" s="10">
        <v>0.054263778030872345</v>
      </c>
      <c r="S790" s="10">
        <v>16.172775268554688</v>
      </c>
      <c r="T790" s="4" t="s">
        <v>1549</v>
      </c>
      <c r="X790" s="12">
        <v>131166</v>
      </c>
      <c r="Y790">
        <v>1</v>
      </c>
      <c r="Z790" s="4" t="s">
        <v>1580</v>
      </c>
      <c r="AA790" s="4" t="s">
        <v>1578</v>
      </c>
      <c r="AB790" s="10"/>
    </row>
    <row r="791" spans="1:28" ht="12.75">
      <c r="A791" s="4">
        <v>912</v>
      </c>
      <c r="B791" s="14" t="s">
        <v>957</v>
      </c>
      <c r="D791" s="4" t="s">
        <v>1578</v>
      </c>
      <c r="E791" s="4" t="s">
        <v>1578</v>
      </c>
      <c r="R791" s="10"/>
      <c r="S791" s="10"/>
      <c r="X791" s="5">
        <v>131</v>
      </c>
      <c r="Y791">
        <v>1</v>
      </c>
      <c r="Z791" s="4" t="s">
        <v>1580</v>
      </c>
      <c r="AA791" s="4" t="s">
        <v>1578</v>
      </c>
      <c r="AB791" s="10"/>
    </row>
    <row r="792" spans="1:28" ht="12.75">
      <c r="A792" s="4">
        <v>913</v>
      </c>
      <c r="B792" s="14" t="s">
        <v>958</v>
      </c>
      <c r="C792" s="7" t="s">
        <v>959</v>
      </c>
      <c r="D792" s="4" t="s">
        <v>1578</v>
      </c>
      <c r="E792" s="4" t="s">
        <v>1578</v>
      </c>
      <c r="R792" s="10"/>
      <c r="S792" s="10"/>
      <c r="X792" s="5">
        <v>131</v>
      </c>
      <c r="Y792">
        <v>1</v>
      </c>
      <c r="Z792" s="4" t="s">
        <v>1580</v>
      </c>
      <c r="AA792" s="4" t="s">
        <v>1578</v>
      </c>
      <c r="AB792" s="10"/>
    </row>
    <row r="793" spans="1:28" ht="12.75">
      <c r="A793" s="4">
        <v>914</v>
      </c>
      <c r="B793" s="14" t="s">
        <v>960</v>
      </c>
      <c r="C793" s="7" t="s">
        <v>961</v>
      </c>
      <c r="D793" s="4" t="s">
        <v>1578</v>
      </c>
      <c r="E793" s="4" t="s">
        <v>1578</v>
      </c>
      <c r="R793" s="10"/>
      <c r="S793" s="10"/>
      <c r="X793" s="5">
        <v>131</v>
      </c>
      <c r="Y793">
        <v>1</v>
      </c>
      <c r="Z793" s="4" t="s">
        <v>1580</v>
      </c>
      <c r="AA793" s="4" t="s">
        <v>1578</v>
      </c>
      <c r="AB793" s="10"/>
    </row>
    <row r="794" spans="1:28" ht="12.75">
      <c r="A794" s="4">
        <v>915</v>
      </c>
      <c r="B794" s="14" t="s">
        <v>962</v>
      </c>
      <c r="C794" s="7" t="s">
        <v>963</v>
      </c>
      <c r="D794" s="4" t="s">
        <v>1578</v>
      </c>
      <c r="E794" s="4" t="s">
        <v>1578</v>
      </c>
      <c r="R794" s="10"/>
      <c r="S794" s="10"/>
      <c r="X794" s="5">
        <v>131</v>
      </c>
      <c r="Y794">
        <v>1</v>
      </c>
      <c r="Z794" s="4" t="s">
        <v>1580</v>
      </c>
      <c r="AA794" s="4" t="s">
        <v>1578</v>
      </c>
      <c r="AB794" s="10"/>
    </row>
    <row r="795" spans="1:28" ht="12.75">
      <c r="A795" s="4">
        <v>916</v>
      </c>
      <c r="B795" s="14" t="s">
        <v>964</v>
      </c>
      <c r="C795" s="7" t="s">
        <v>965</v>
      </c>
      <c r="D795" s="4" t="s">
        <v>1578</v>
      </c>
      <c r="E795" s="4" t="s">
        <v>1578</v>
      </c>
      <c r="R795" s="10"/>
      <c r="S795" s="10"/>
      <c r="X795" s="5">
        <v>131</v>
      </c>
      <c r="Y795">
        <v>1</v>
      </c>
      <c r="Z795" s="4" t="s">
        <v>1580</v>
      </c>
      <c r="AA795" s="4" t="s">
        <v>1578</v>
      </c>
      <c r="AB795" s="10"/>
    </row>
    <row r="796" spans="1:28" ht="12.75">
      <c r="A796" s="4">
        <v>917</v>
      </c>
      <c r="B796" s="14" t="s">
        <v>966</v>
      </c>
      <c r="C796" s="7" t="s">
        <v>967</v>
      </c>
      <c r="D796" s="4" t="s">
        <v>1578</v>
      </c>
      <c r="E796" s="4" t="s">
        <v>1578</v>
      </c>
      <c r="R796" s="10"/>
      <c r="S796" s="10"/>
      <c r="X796" s="5">
        <v>131</v>
      </c>
      <c r="Y796">
        <v>1</v>
      </c>
      <c r="Z796" s="4" t="s">
        <v>1580</v>
      </c>
      <c r="AA796" s="4" t="s">
        <v>1578</v>
      </c>
      <c r="AB796" s="10"/>
    </row>
    <row r="797" spans="1:28" ht="12.75">
      <c r="A797" s="4">
        <v>918</v>
      </c>
      <c r="B797" s="14" t="s">
        <v>968</v>
      </c>
      <c r="C797" s="7" t="s">
        <v>969</v>
      </c>
      <c r="D797" s="4" t="s">
        <v>1578</v>
      </c>
      <c r="E797" s="4" t="s">
        <v>1578</v>
      </c>
      <c r="R797" s="10"/>
      <c r="S797" s="10"/>
      <c r="X797" s="5">
        <v>131</v>
      </c>
      <c r="Y797">
        <v>1</v>
      </c>
      <c r="Z797" s="4" t="s">
        <v>1580</v>
      </c>
      <c r="AA797" s="4" t="s">
        <v>1578</v>
      </c>
      <c r="AB797" s="10"/>
    </row>
    <row r="798" spans="1:28" ht="12.75">
      <c r="A798" s="4">
        <v>919</v>
      </c>
      <c r="B798" s="14" t="s">
        <v>970</v>
      </c>
      <c r="C798" s="7" t="s">
        <v>971</v>
      </c>
      <c r="D798" s="4" t="s">
        <v>1578</v>
      </c>
      <c r="E798" s="4" t="s">
        <v>1578</v>
      </c>
      <c r="R798" s="10">
        <v>1.3700000047683716</v>
      </c>
      <c r="S798" s="10">
        <v>98.7699966430664</v>
      </c>
      <c r="T798" s="4" t="s">
        <v>1549</v>
      </c>
      <c r="X798" s="12">
        <v>131193</v>
      </c>
      <c r="Y798">
        <v>1</v>
      </c>
      <c r="Z798" s="4" t="s">
        <v>1580</v>
      </c>
      <c r="AA798" s="4" t="s">
        <v>1578</v>
      </c>
      <c r="AB798" s="10"/>
    </row>
    <row r="799" spans="1:28" ht="12.75">
      <c r="A799" s="4">
        <v>920</v>
      </c>
      <c r="B799" s="14" t="s">
        <v>972</v>
      </c>
      <c r="C799" s="7" t="s">
        <v>973</v>
      </c>
      <c r="D799" s="4" t="s">
        <v>1578</v>
      </c>
      <c r="E799" s="4" t="s">
        <v>1578</v>
      </c>
      <c r="R799" s="10"/>
      <c r="S799" s="10"/>
      <c r="X799" s="5">
        <v>131</v>
      </c>
      <c r="Y799">
        <v>1</v>
      </c>
      <c r="Z799" s="4" t="s">
        <v>1580</v>
      </c>
      <c r="AA799" s="4" t="s">
        <v>1578</v>
      </c>
      <c r="AB799" s="10"/>
    </row>
    <row r="800" spans="1:28" ht="12.75">
      <c r="A800" s="4">
        <v>921</v>
      </c>
      <c r="B800" s="14" t="s">
        <v>974</v>
      </c>
      <c r="C800" s="7" t="s">
        <v>975</v>
      </c>
      <c r="D800" s="4" t="s">
        <v>1578</v>
      </c>
      <c r="E800" s="4" t="s">
        <v>1578</v>
      </c>
      <c r="R800" s="10"/>
      <c r="S800" s="10"/>
      <c r="X800" s="5">
        <v>131</v>
      </c>
      <c r="Y800">
        <v>1</v>
      </c>
      <c r="Z800" s="4" t="s">
        <v>1580</v>
      </c>
      <c r="AA800" s="4" t="s">
        <v>1578</v>
      </c>
      <c r="AB800" s="10"/>
    </row>
    <row r="801" spans="1:28" ht="12.75">
      <c r="A801" s="4">
        <v>922</v>
      </c>
      <c r="B801" s="14" t="s">
        <v>976</v>
      </c>
      <c r="C801" s="7" t="s">
        <v>977</v>
      </c>
      <c r="D801" s="4" t="s">
        <v>1578</v>
      </c>
      <c r="E801" s="4" t="s">
        <v>1578</v>
      </c>
      <c r="R801" s="10"/>
      <c r="S801" s="10"/>
      <c r="X801" s="5">
        <v>131</v>
      </c>
      <c r="Y801">
        <v>1</v>
      </c>
      <c r="Z801" s="4" t="s">
        <v>1580</v>
      </c>
      <c r="AA801" s="4" t="s">
        <v>1578</v>
      </c>
      <c r="AB801" s="10"/>
    </row>
    <row r="802" spans="1:28" ht="12.75">
      <c r="A802" s="4">
        <v>923</v>
      </c>
      <c r="B802" s="14" t="s">
        <v>978</v>
      </c>
      <c r="C802" s="7" t="s">
        <v>979</v>
      </c>
      <c r="D802" s="4" t="s">
        <v>1578</v>
      </c>
      <c r="E802" s="4" t="s">
        <v>1578</v>
      </c>
      <c r="R802" s="10"/>
      <c r="S802" s="10"/>
      <c r="X802" s="5">
        <v>131</v>
      </c>
      <c r="Y802">
        <v>1</v>
      </c>
      <c r="Z802" s="4" t="s">
        <v>1580</v>
      </c>
      <c r="AA802" s="4" t="s">
        <v>1578</v>
      </c>
      <c r="AB802" s="10"/>
    </row>
    <row r="803" spans="1:28" ht="12.75">
      <c r="A803" s="4">
        <v>924</v>
      </c>
      <c r="B803" s="14" t="s">
        <v>980</v>
      </c>
      <c r="C803" s="7" t="s">
        <v>981</v>
      </c>
      <c r="D803" s="4" t="s">
        <v>1578</v>
      </c>
      <c r="E803" s="4" t="s">
        <v>1578</v>
      </c>
      <c r="R803" s="10"/>
      <c r="S803" s="10"/>
      <c r="X803" s="5">
        <v>131</v>
      </c>
      <c r="Y803">
        <v>1</v>
      </c>
      <c r="Z803" s="4" t="s">
        <v>1580</v>
      </c>
      <c r="AA803" s="4" t="s">
        <v>1578</v>
      </c>
      <c r="AB803" s="10"/>
    </row>
    <row r="804" spans="1:28" ht="12.75">
      <c r="A804" s="4">
        <v>925</v>
      </c>
      <c r="B804" s="14" t="s">
        <v>982</v>
      </c>
      <c r="C804" s="7" t="s">
        <v>983</v>
      </c>
      <c r="D804" s="4" t="s">
        <v>1578</v>
      </c>
      <c r="E804" s="4" t="s">
        <v>1578</v>
      </c>
      <c r="R804" s="10"/>
      <c r="S804" s="10"/>
      <c r="X804" s="5">
        <v>131</v>
      </c>
      <c r="Y804">
        <v>1</v>
      </c>
      <c r="Z804" s="4" t="s">
        <v>1580</v>
      </c>
      <c r="AA804" s="4" t="s">
        <v>1578</v>
      </c>
      <c r="AB804" s="10"/>
    </row>
    <row r="805" spans="1:28" ht="12.75">
      <c r="A805" s="4">
        <v>926</v>
      </c>
      <c r="B805" s="14" t="s">
        <v>984</v>
      </c>
      <c r="C805" s="7" t="s">
        <v>985</v>
      </c>
      <c r="D805" s="4" t="s">
        <v>1578</v>
      </c>
      <c r="E805" s="4" t="s">
        <v>1578</v>
      </c>
      <c r="R805" s="10"/>
      <c r="S805" s="10"/>
      <c r="X805" s="5">
        <v>131</v>
      </c>
      <c r="Y805">
        <v>1</v>
      </c>
      <c r="Z805" s="4" t="s">
        <v>1580</v>
      </c>
      <c r="AA805" s="4" t="s">
        <v>1578</v>
      </c>
      <c r="AB805" s="10"/>
    </row>
    <row r="806" spans="1:28" ht="12.75">
      <c r="A806" s="4">
        <v>927</v>
      </c>
      <c r="B806" s="14" t="s">
        <v>986</v>
      </c>
      <c r="C806" s="7" t="s">
        <v>987</v>
      </c>
      <c r="D806" s="4" t="s">
        <v>1578</v>
      </c>
      <c r="E806" s="4" t="s">
        <v>1578</v>
      </c>
      <c r="R806" s="10"/>
      <c r="S806" s="10"/>
      <c r="X806" s="5">
        <v>131</v>
      </c>
      <c r="Y806">
        <v>1</v>
      </c>
      <c r="Z806" s="4" t="s">
        <v>1580</v>
      </c>
      <c r="AA806" s="4" t="s">
        <v>1578</v>
      </c>
      <c r="AB806" s="10"/>
    </row>
    <row r="807" spans="1:28" ht="12.75">
      <c r="A807" s="4">
        <v>928</v>
      </c>
      <c r="B807" s="14" t="s">
        <v>988</v>
      </c>
      <c r="C807" s="7" t="s">
        <v>989</v>
      </c>
      <c r="D807" s="4" t="s">
        <v>1578</v>
      </c>
      <c r="E807" s="4" t="s">
        <v>1578</v>
      </c>
      <c r="R807" s="10"/>
      <c r="S807" s="10"/>
      <c r="X807" s="5">
        <v>131</v>
      </c>
      <c r="Y807">
        <v>1</v>
      </c>
      <c r="Z807" s="4" t="s">
        <v>1580</v>
      </c>
      <c r="AA807" s="4" t="s">
        <v>1578</v>
      </c>
      <c r="AB807" s="10"/>
    </row>
    <row r="808" spans="1:28" ht="12.75">
      <c r="A808" s="4">
        <v>929</v>
      </c>
      <c r="B808" s="14" t="s">
        <v>990</v>
      </c>
      <c r="C808" s="7" t="s">
        <v>991</v>
      </c>
      <c r="D808" s="4" t="s">
        <v>1578</v>
      </c>
      <c r="E808" s="4" t="s">
        <v>1578</v>
      </c>
      <c r="R808" s="10"/>
      <c r="S808" s="10"/>
      <c r="X808" s="5">
        <v>131</v>
      </c>
      <c r="Y808">
        <v>1</v>
      </c>
      <c r="Z808" s="4" t="s">
        <v>1580</v>
      </c>
      <c r="AA808" s="4" t="s">
        <v>1578</v>
      </c>
      <c r="AB808" s="10"/>
    </row>
    <row r="809" spans="1:28" ht="12.75">
      <c r="A809" s="4">
        <v>930</v>
      </c>
      <c r="B809" s="14" t="s">
        <v>992</v>
      </c>
      <c r="C809" s="7" t="s">
        <v>993</v>
      </c>
      <c r="D809" s="4" t="s">
        <v>1578</v>
      </c>
      <c r="E809" s="4" t="s">
        <v>1578</v>
      </c>
      <c r="R809" s="10"/>
      <c r="S809" s="10"/>
      <c r="X809" s="5">
        <v>131</v>
      </c>
      <c r="Y809">
        <v>1</v>
      </c>
      <c r="Z809" s="4" t="s">
        <v>1580</v>
      </c>
      <c r="AA809" s="4" t="s">
        <v>1578</v>
      </c>
      <c r="AB809" s="10"/>
    </row>
    <row r="810" spans="1:28" ht="12.75">
      <c r="A810" s="4">
        <v>931</v>
      </c>
      <c r="B810" s="14" t="s">
        <v>994</v>
      </c>
      <c r="C810" s="7" t="s">
        <v>995</v>
      </c>
      <c r="D810" s="4" t="s">
        <v>1578</v>
      </c>
      <c r="E810" s="4" t="s">
        <v>1578</v>
      </c>
      <c r="R810" s="10"/>
      <c r="S810" s="10"/>
      <c r="X810" s="5">
        <v>131</v>
      </c>
      <c r="Y810">
        <v>1</v>
      </c>
      <c r="Z810" s="4" t="s">
        <v>1580</v>
      </c>
      <c r="AA810" s="4" t="s">
        <v>1578</v>
      </c>
      <c r="AB810" s="10"/>
    </row>
    <row r="811" spans="1:28" ht="12.75">
      <c r="A811" s="4">
        <v>932</v>
      </c>
      <c r="B811" s="14" t="s">
        <v>996</v>
      </c>
      <c r="C811" s="7" t="s">
        <v>997</v>
      </c>
      <c r="D811" s="4" t="s">
        <v>1578</v>
      </c>
      <c r="E811" s="4" t="s">
        <v>1578</v>
      </c>
      <c r="R811" s="10"/>
      <c r="S811" s="10"/>
      <c r="X811" s="5">
        <v>131</v>
      </c>
      <c r="Y811">
        <v>1</v>
      </c>
      <c r="Z811" s="4" t="s">
        <v>1580</v>
      </c>
      <c r="AA811" s="4" t="s">
        <v>1578</v>
      </c>
      <c r="AB811" s="10"/>
    </row>
    <row r="812" spans="1:28" ht="12.75">
      <c r="A812" s="4">
        <v>933</v>
      </c>
      <c r="B812" s="14" t="s">
        <v>998</v>
      </c>
      <c r="C812" s="7" t="s">
        <v>999</v>
      </c>
      <c r="D812" s="4" t="s">
        <v>1578</v>
      </c>
      <c r="E812" s="4" t="s">
        <v>1578</v>
      </c>
      <c r="R812" s="10"/>
      <c r="S812" s="10"/>
      <c r="X812" s="5">
        <v>131</v>
      </c>
      <c r="Y812">
        <v>1</v>
      </c>
      <c r="Z812" s="4" t="s">
        <v>1580</v>
      </c>
      <c r="AA812" s="4" t="s">
        <v>1578</v>
      </c>
      <c r="AB812" s="10"/>
    </row>
    <row r="813" spans="1:28" ht="12.75">
      <c r="A813" s="4">
        <v>934</v>
      </c>
      <c r="B813" s="14" t="s">
        <v>1000</v>
      </c>
      <c r="C813" s="7" t="s">
        <v>1001</v>
      </c>
      <c r="D813" s="4" t="s">
        <v>1578</v>
      </c>
      <c r="E813" s="4" t="s">
        <v>1578</v>
      </c>
      <c r="R813" s="10"/>
      <c r="S813" s="10"/>
      <c r="X813" s="5">
        <v>131</v>
      </c>
      <c r="Y813">
        <v>1</v>
      </c>
      <c r="Z813" s="4" t="s">
        <v>1580</v>
      </c>
      <c r="AA813" s="4" t="s">
        <v>1578</v>
      </c>
      <c r="AB813" s="10"/>
    </row>
    <row r="814" spans="1:28" ht="12.75">
      <c r="A814" s="4">
        <v>935</v>
      </c>
      <c r="B814" s="14" t="s">
        <v>1002</v>
      </c>
      <c r="C814" s="7" t="s">
        <v>1003</v>
      </c>
      <c r="D814" s="4" t="s">
        <v>1578</v>
      </c>
      <c r="E814" s="4" t="s">
        <v>1578</v>
      </c>
      <c r="R814" s="10"/>
      <c r="S814" s="10"/>
      <c r="X814" s="5">
        <v>131</v>
      </c>
      <c r="Y814">
        <v>1</v>
      </c>
      <c r="Z814" s="4" t="s">
        <v>1580</v>
      </c>
      <c r="AA814" s="4" t="s">
        <v>1578</v>
      </c>
      <c r="AB814" s="10"/>
    </row>
    <row r="815" spans="1:28" ht="12.75">
      <c r="A815" s="4">
        <v>936</v>
      </c>
      <c r="B815" s="14" t="s">
        <v>1004</v>
      </c>
      <c r="C815" s="7" t="s">
        <v>1005</v>
      </c>
      <c r="D815" s="4" t="s">
        <v>1578</v>
      </c>
      <c r="E815" s="4" t="s">
        <v>1578</v>
      </c>
      <c r="R815" s="10"/>
      <c r="S815" s="10"/>
      <c r="X815" s="5">
        <v>131</v>
      </c>
      <c r="Y815">
        <v>1</v>
      </c>
      <c r="Z815" s="4" t="s">
        <v>1580</v>
      </c>
      <c r="AA815" s="4" t="s">
        <v>1578</v>
      </c>
      <c r="AB815" s="10"/>
    </row>
    <row r="816" spans="1:28" ht="12.75">
      <c r="A816" s="4">
        <v>937</v>
      </c>
      <c r="B816" s="14" t="s">
        <v>1006</v>
      </c>
      <c r="C816" s="7" t="s">
        <v>1007</v>
      </c>
      <c r="D816" s="4" t="s">
        <v>1578</v>
      </c>
      <c r="E816" s="4" t="s">
        <v>1578</v>
      </c>
      <c r="R816" s="10"/>
      <c r="S816" s="10"/>
      <c r="X816" s="5">
        <v>131</v>
      </c>
      <c r="Y816">
        <v>1</v>
      </c>
      <c r="Z816" s="4" t="s">
        <v>1580</v>
      </c>
      <c r="AA816" s="4" t="s">
        <v>1578</v>
      </c>
      <c r="AB816" s="10"/>
    </row>
    <row r="817" spans="1:28" ht="12.75">
      <c r="A817" s="4">
        <v>938</v>
      </c>
      <c r="B817" s="14" t="s">
        <v>1008</v>
      </c>
      <c r="C817" s="7" t="s">
        <v>1009</v>
      </c>
      <c r="D817" s="4" t="s">
        <v>1578</v>
      </c>
      <c r="E817" s="4" t="s">
        <v>1578</v>
      </c>
      <c r="R817" s="10"/>
      <c r="S817" s="10"/>
      <c r="X817" s="5">
        <v>131</v>
      </c>
      <c r="Y817">
        <v>1</v>
      </c>
      <c r="Z817" s="4" t="s">
        <v>1580</v>
      </c>
      <c r="AA817" s="4" t="s">
        <v>1578</v>
      </c>
      <c r="AB817" s="10"/>
    </row>
    <row r="818" spans="1:28" ht="12.75">
      <c r="A818" s="4">
        <v>939</v>
      </c>
      <c r="B818" s="14" t="s">
        <v>1010</v>
      </c>
      <c r="C818" s="7" t="s">
        <v>1011</v>
      </c>
      <c r="D818" s="4" t="s">
        <v>1578</v>
      </c>
      <c r="E818" s="4" t="s">
        <v>1578</v>
      </c>
      <c r="R818" s="10"/>
      <c r="S818" s="10"/>
      <c r="X818" s="5">
        <v>131</v>
      </c>
      <c r="Y818">
        <v>1</v>
      </c>
      <c r="Z818" s="4" t="s">
        <v>1580</v>
      </c>
      <c r="AA818" s="4" t="s">
        <v>1578</v>
      </c>
      <c r="AB818" s="10"/>
    </row>
    <row r="819" spans="1:28" ht="12.75">
      <c r="A819" s="4">
        <v>940</v>
      </c>
      <c r="B819" s="14" t="s">
        <v>1012</v>
      </c>
      <c r="C819" s="7" t="s">
        <v>1013</v>
      </c>
      <c r="D819" s="4" t="s">
        <v>1578</v>
      </c>
      <c r="E819" s="4" t="s">
        <v>1578</v>
      </c>
      <c r="R819" s="10"/>
      <c r="S819" s="10"/>
      <c r="X819" s="5">
        <v>131</v>
      </c>
      <c r="Y819">
        <v>1</v>
      </c>
      <c r="Z819" s="4" t="s">
        <v>1580</v>
      </c>
      <c r="AA819" s="4" t="s">
        <v>1578</v>
      </c>
      <c r="AB819" s="10"/>
    </row>
    <row r="820" spans="1:28" ht="12.75">
      <c r="A820" s="4">
        <v>941</v>
      </c>
      <c r="B820" s="14" t="s">
        <v>1014</v>
      </c>
      <c r="C820" s="7" t="s">
        <v>1015</v>
      </c>
      <c r="D820" s="4" t="s">
        <v>1578</v>
      </c>
      <c r="E820" s="4" t="s">
        <v>1578</v>
      </c>
      <c r="R820" s="10"/>
      <c r="S820" s="10"/>
      <c r="X820" s="5">
        <v>131</v>
      </c>
      <c r="Y820">
        <v>1</v>
      </c>
      <c r="Z820" s="4" t="s">
        <v>1580</v>
      </c>
      <c r="AA820" s="4" t="s">
        <v>1578</v>
      </c>
      <c r="AB820" s="10"/>
    </row>
    <row r="821" spans="1:28" ht="12.75">
      <c r="A821" s="4">
        <v>942</v>
      </c>
      <c r="B821" s="15" t="s">
        <v>1016</v>
      </c>
      <c r="C821" s="7" t="s">
        <v>1017</v>
      </c>
      <c r="D821" s="4" t="s">
        <v>1578</v>
      </c>
      <c r="R821" s="10"/>
      <c r="S821" s="10"/>
      <c r="X821" s="5">
        <v>138</v>
      </c>
      <c r="Y821">
        <v>1</v>
      </c>
      <c r="Z821" s="4" t="s">
        <v>1580</v>
      </c>
      <c r="AA821" s="4" t="s">
        <v>1578</v>
      </c>
      <c r="AB821" s="10"/>
    </row>
    <row r="822" spans="1:28" ht="12.75">
      <c r="A822" s="4">
        <v>943</v>
      </c>
      <c r="B822" s="14" t="s">
        <v>1018</v>
      </c>
      <c r="C822" s="7" t="s">
        <v>1019</v>
      </c>
      <c r="F822" s="4" t="s">
        <v>1578</v>
      </c>
      <c r="R822" s="10">
        <v>0.03515515848994255</v>
      </c>
      <c r="S822" s="10">
        <v>2.0668418407440186</v>
      </c>
      <c r="T822" s="4" t="s">
        <v>1549</v>
      </c>
      <c r="X822" s="5">
        <v>166</v>
      </c>
      <c r="Y822">
        <v>1</v>
      </c>
      <c r="Z822" s="4" t="s">
        <v>1580</v>
      </c>
      <c r="AA822" s="4" t="s">
        <v>1578</v>
      </c>
      <c r="AB822" s="10"/>
    </row>
    <row r="823" spans="1:28" ht="12.75">
      <c r="A823" s="4">
        <v>944</v>
      </c>
      <c r="B823" s="14" t="s">
        <v>1020</v>
      </c>
      <c r="C823" s="7" t="s">
        <v>1021</v>
      </c>
      <c r="F823" s="4" t="s">
        <v>1578</v>
      </c>
      <c r="R823" s="10">
        <v>0.0010742557933554053</v>
      </c>
      <c r="S823" s="10">
        <v>10.64330005645752</v>
      </c>
      <c r="T823" s="4" t="s">
        <v>1549</v>
      </c>
      <c r="X823" s="5">
        <v>166</v>
      </c>
      <c r="Y823">
        <v>1</v>
      </c>
      <c r="Z823" s="4" t="s">
        <v>1580</v>
      </c>
      <c r="AA823" s="4" t="s">
        <v>1578</v>
      </c>
      <c r="AB823" s="10"/>
    </row>
    <row r="824" spans="1:28" ht="12.75">
      <c r="A824" s="4">
        <v>945</v>
      </c>
      <c r="B824" s="14" t="s">
        <v>1022</v>
      </c>
      <c r="C824" s="7" t="s">
        <v>1023</v>
      </c>
      <c r="F824" s="4" t="s">
        <v>1578</v>
      </c>
      <c r="R824" s="10">
        <v>0.00010882611968554556</v>
      </c>
      <c r="S824" s="10">
        <v>0.45317167043685913</v>
      </c>
      <c r="T824" s="4" t="s">
        <v>1549</v>
      </c>
      <c r="X824" s="5">
        <v>166</v>
      </c>
      <c r="Y824">
        <v>1</v>
      </c>
      <c r="Z824" s="4" t="s">
        <v>1580</v>
      </c>
      <c r="AA824" s="4" t="s">
        <v>1578</v>
      </c>
      <c r="AB824" s="10"/>
    </row>
    <row r="825" spans="1:28" ht="12.75">
      <c r="A825" s="4">
        <v>946</v>
      </c>
      <c r="B825" s="14" t="s">
        <v>1024</v>
      </c>
      <c r="F825" s="4" t="s">
        <v>1578</v>
      </c>
      <c r="R825" s="10">
        <v>0.00017832645971793681</v>
      </c>
      <c r="S825" s="10">
        <v>0.01919480226933956</v>
      </c>
      <c r="T825" s="4" t="s">
        <v>1549</v>
      </c>
      <c r="X825" s="5">
        <v>166</v>
      </c>
      <c r="Y825">
        <v>1</v>
      </c>
      <c r="Z825" s="4" t="s">
        <v>1580</v>
      </c>
      <c r="AA825" s="4" t="s">
        <v>1578</v>
      </c>
      <c r="AB825" s="10"/>
    </row>
    <row r="826" spans="1:28" ht="12.75">
      <c r="A826" s="4">
        <v>947</v>
      </c>
      <c r="B826" s="14" t="s">
        <v>1025</v>
      </c>
      <c r="D826" s="4" t="s">
        <v>1578</v>
      </c>
      <c r="F826" s="4" t="s">
        <v>1578</v>
      </c>
      <c r="R826" s="10">
        <v>0.00035343016497790813</v>
      </c>
      <c r="S826" s="10">
        <v>4.960000038146973</v>
      </c>
      <c r="T826" s="4" t="s">
        <v>1549</v>
      </c>
      <c r="X826" s="12">
        <v>166193</v>
      </c>
      <c r="Y826">
        <v>1</v>
      </c>
      <c r="Z826" s="4" t="s">
        <v>1580</v>
      </c>
      <c r="AA826" s="4" t="s">
        <v>1578</v>
      </c>
      <c r="AB826" s="10"/>
    </row>
    <row r="827" spans="1:28" ht="12.75">
      <c r="A827" s="4">
        <v>948</v>
      </c>
      <c r="B827" s="14" t="s">
        <v>1026</v>
      </c>
      <c r="D827" s="4" t="s">
        <v>1578</v>
      </c>
      <c r="F827" s="4" t="s">
        <v>1578</v>
      </c>
      <c r="R827" s="10">
        <v>0.0018960614688694477</v>
      </c>
      <c r="S827" s="10">
        <v>19.389999389648438</v>
      </c>
      <c r="T827" s="4" t="s">
        <v>1549</v>
      </c>
      <c r="X827" s="12">
        <v>166193</v>
      </c>
      <c r="Y827">
        <v>1</v>
      </c>
      <c r="Z827" s="4" t="s">
        <v>1580</v>
      </c>
      <c r="AA827" s="4" t="s">
        <v>1578</v>
      </c>
      <c r="AB827" s="10"/>
    </row>
    <row r="828" spans="1:28" ht="12.75">
      <c r="A828" s="4">
        <v>949</v>
      </c>
      <c r="B828" s="14" t="s">
        <v>1027</v>
      </c>
      <c r="C828" s="7" t="s">
        <v>1028</v>
      </c>
      <c r="D828" s="4" t="s">
        <v>1578</v>
      </c>
      <c r="F828" s="4" t="s">
        <v>1578</v>
      </c>
      <c r="R828" s="10">
        <v>0.0055807591415941715</v>
      </c>
      <c r="S828" s="10">
        <v>33.34000015258789</v>
      </c>
      <c r="T828" s="4" t="s">
        <v>1549</v>
      </c>
      <c r="X828" s="12">
        <v>166193</v>
      </c>
      <c r="Y828">
        <v>1</v>
      </c>
      <c r="Z828" s="4" t="s">
        <v>1580</v>
      </c>
      <c r="AA828" s="4" t="s">
        <v>1578</v>
      </c>
      <c r="AB828" s="10"/>
    </row>
    <row r="829" spans="1:28" ht="12.75">
      <c r="A829" s="4">
        <v>950</v>
      </c>
      <c r="B829" s="14" t="s">
        <v>1029</v>
      </c>
      <c r="C829" s="7" t="s">
        <v>1030</v>
      </c>
      <c r="D829" s="4" t="s">
        <v>1578</v>
      </c>
      <c r="F829" s="4" t="s">
        <v>1578</v>
      </c>
      <c r="R829" s="10">
        <v>0.00033624208299443126</v>
      </c>
      <c r="S829" s="10">
        <v>5.570000171661377</v>
      </c>
      <c r="T829" s="4" t="s">
        <v>1549</v>
      </c>
      <c r="X829" s="12">
        <v>166193</v>
      </c>
      <c r="Y829">
        <v>1</v>
      </c>
      <c r="Z829" s="4" t="s">
        <v>1580</v>
      </c>
      <c r="AA829" s="4" t="s">
        <v>1578</v>
      </c>
      <c r="AB829" s="10"/>
    </row>
    <row r="830" spans="1:28" ht="12.75">
      <c r="A830" s="4">
        <v>951</v>
      </c>
      <c r="B830" s="14" t="s">
        <v>1031</v>
      </c>
      <c r="C830" s="7" t="s">
        <v>1032</v>
      </c>
      <c r="F830" s="4" t="s">
        <v>1578</v>
      </c>
      <c r="R830" s="10">
        <v>0.0017875616904348135</v>
      </c>
      <c r="S830" s="10">
        <v>0.06110474467277527</v>
      </c>
      <c r="T830" s="4" t="s">
        <v>1549</v>
      </c>
      <c r="X830" s="5">
        <v>166</v>
      </c>
      <c r="Y830">
        <v>1</v>
      </c>
      <c r="Z830" s="4" t="s">
        <v>1580</v>
      </c>
      <c r="AA830" s="4" t="s">
        <v>1578</v>
      </c>
      <c r="AB830" s="10"/>
    </row>
    <row r="831" spans="1:28" ht="12.75">
      <c r="A831" s="4">
        <v>952</v>
      </c>
      <c r="B831" s="14" t="s">
        <v>1033</v>
      </c>
      <c r="F831" s="4" t="s">
        <v>1578</v>
      </c>
      <c r="R831" s="10">
        <v>0.0021699967328459024</v>
      </c>
      <c r="S831" s="10">
        <v>0.02862462028861046</v>
      </c>
      <c r="T831" s="4" t="s">
        <v>1549</v>
      </c>
      <c r="X831" s="5">
        <v>166</v>
      </c>
      <c r="Y831">
        <v>1</v>
      </c>
      <c r="Z831" s="4" t="s">
        <v>1580</v>
      </c>
      <c r="AA831" s="4" t="s">
        <v>1578</v>
      </c>
      <c r="AB831" s="10"/>
    </row>
    <row r="832" spans="1:28" ht="12.75">
      <c r="A832" s="4">
        <v>953</v>
      </c>
      <c r="B832" s="14" t="s">
        <v>1034</v>
      </c>
      <c r="D832" s="4" t="s">
        <v>1578</v>
      </c>
      <c r="F832" s="4" t="s">
        <v>1578</v>
      </c>
      <c r="R832" s="10">
        <v>0.0005210140952840447</v>
      </c>
      <c r="S832" s="10">
        <v>16.56999969482422</v>
      </c>
      <c r="T832" s="4" t="s">
        <v>1549</v>
      </c>
      <c r="X832" s="12">
        <v>166193</v>
      </c>
      <c r="Y832">
        <v>1</v>
      </c>
      <c r="Z832" s="4" t="s">
        <v>1580</v>
      </c>
      <c r="AA832" s="4" t="s">
        <v>1578</v>
      </c>
      <c r="AB832" s="10"/>
    </row>
    <row r="833" spans="1:28" ht="12.75">
      <c r="A833" s="4">
        <v>954</v>
      </c>
      <c r="B833" s="14" t="s">
        <v>1035</v>
      </c>
      <c r="C833" s="7" t="s">
        <v>2598</v>
      </c>
      <c r="D833" s="4" t="s">
        <v>1578</v>
      </c>
      <c r="F833" s="4" t="s">
        <v>1578</v>
      </c>
      <c r="R833" s="10">
        <v>0.0006746025173924863</v>
      </c>
      <c r="S833" s="10">
        <v>7.059999942779541</v>
      </c>
      <c r="T833" s="4" t="s">
        <v>1549</v>
      </c>
      <c r="X833" s="12">
        <v>166193</v>
      </c>
      <c r="Y833">
        <v>1</v>
      </c>
      <c r="Z833" s="4" t="s">
        <v>1580</v>
      </c>
      <c r="AA833" s="4" t="s">
        <v>1578</v>
      </c>
      <c r="AB833" s="10"/>
    </row>
    <row r="834" spans="1:28" ht="12.75">
      <c r="A834" s="4">
        <v>955</v>
      </c>
      <c r="B834" s="14" t="s">
        <v>1036</v>
      </c>
      <c r="C834" s="7" t="s">
        <v>1037</v>
      </c>
      <c r="F834" s="4" t="s">
        <v>1578</v>
      </c>
      <c r="R834" s="10">
        <v>0.001893186359666288</v>
      </c>
      <c r="S834" s="10">
        <v>0.7975639700889587</v>
      </c>
      <c r="T834" s="4" t="s">
        <v>1549</v>
      </c>
      <c r="X834" s="5">
        <v>166</v>
      </c>
      <c r="Y834">
        <v>1</v>
      </c>
      <c r="Z834" s="4" t="s">
        <v>1580</v>
      </c>
      <c r="AA834" s="4" t="s">
        <v>1578</v>
      </c>
      <c r="AB834" s="10"/>
    </row>
    <row r="835" spans="1:28" ht="12.75">
      <c r="A835" s="4">
        <v>956</v>
      </c>
      <c r="B835" s="14" t="s">
        <v>1038</v>
      </c>
      <c r="D835" s="4" t="s">
        <v>1578</v>
      </c>
      <c r="F835" s="4" t="s">
        <v>1578</v>
      </c>
      <c r="R835" s="10">
        <v>0.0018058239948004484</v>
      </c>
      <c r="S835" s="10">
        <v>0.9800000190734863</v>
      </c>
      <c r="T835" s="4" t="s">
        <v>1549</v>
      </c>
      <c r="X835" s="12">
        <v>166193</v>
      </c>
      <c r="Y835">
        <v>1</v>
      </c>
      <c r="Z835" s="4" t="s">
        <v>1580</v>
      </c>
      <c r="AA835" s="4" t="s">
        <v>1578</v>
      </c>
      <c r="AB835" s="10"/>
    </row>
    <row r="836" spans="1:28" ht="12.75">
      <c r="A836" s="4">
        <v>957</v>
      </c>
      <c r="B836" s="14" t="s">
        <v>1039</v>
      </c>
      <c r="D836" s="4" t="s">
        <v>1578</v>
      </c>
      <c r="F836" s="4" t="s">
        <v>1578</v>
      </c>
      <c r="R836" s="10">
        <v>0.0003588014515116811</v>
      </c>
      <c r="S836" s="10">
        <v>4.03000020980835</v>
      </c>
      <c r="T836" s="4" t="s">
        <v>1549</v>
      </c>
      <c r="X836" s="12">
        <v>166193</v>
      </c>
      <c r="Y836">
        <v>1</v>
      </c>
      <c r="Z836" s="4" t="s">
        <v>1580</v>
      </c>
      <c r="AA836" s="4" t="s">
        <v>1578</v>
      </c>
      <c r="AB836" s="10"/>
    </row>
    <row r="837" spans="1:28" ht="12.75">
      <c r="A837" s="4">
        <v>958</v>
      </c>
      <c r="B837" s="14" t="s">
        <v>1040</v>
      </c>
      <c r="C837" s="7" t="s">
        <v>1041</v>
      </c>
      <c r="D837" s="4" t="s">
        <v>1578</v>
      </c>
      <c r="F837" s="4" t="s">
        <v>1578</v>
      </c>
      <c r="R837" s="10">
        <v>0.006537920795381069</v>
      </c>
      <c r="S837" s="10">
        <v>7.789999961853027</v>
      </c>
      <c r="T837" s="4" t="s">
        <v>1549</v>
      </c>
      <c r="X837" s="12">
        <v>166193</v>
      </c>
      <c r="Y837">
        <v>1</v>
      </c>
      <c r="Z837" s="4" t="s">
        <v>1580</v>
      </c>
      <c r="AA837" s="4" t="s">
        <v>1578</v>
      </c>
      <c r="AB837" s="10"/>
    </row>
    <row r="838" spans="1:28" ht="12.75">
      <c r="A838" s="4">
        <v>959</v>
      </c>
      <c r="B838" s="14" t="s">
        <v>1042</v>
      </c>
      <c r="D838" s="4" t="s">
        <v>1578</v>
      </c>
      <c r="F838" s="4" t="s">
        <v>1578</v>
      </c>
      <c r="R838" s="10">
        <v>0.0017875616904348135</v>
      </c>
      <c r="S838" s="10">
        <v>3.6600000858306885</v>
      </c>
      <c r="T838" s="4" t="s">
        <v>1549</v>
      </c>
      <c r="X838" s="12">
        <v>166193</v>
      </c>
      <c r="Y838">
        <v>1</v>
      </c>
      <c r="Z838" s="4" t="s">
        <v>1580</v>
      </c>
      <c r="AA838" s="4" t="s">
        <v>1578</v>
      </c>
      <c r="AB838" s="10"/>
    </row>
    <row r="839" spans="1:28" ht="12.75">
      <c r="A839" s="4">
        <v>960</v>
      </c>
      <c r="B839" s="14" t="s">
        <v>1043</v>
      </c>
      <c r="D839" s="4" t="s">
        <v>1578</v>
      </c>
      <c r="F839" s="4" t="s">
        <v>1578</v>
      </c>
      <c r="R839" s="10">
        <v>0.002490124898031354</v>
      </c>
      <c r="S839" s="10">
        <v>6.420000076293945</v>
      </c>
      <c r="T839" s="4" t="s">
        <v>1549</v>
      </c>
      <c r="X839" s="12">
        <v>166193</v>
      </c>
      <c r="Y839">
        <v>1</v>
      </c>
      <c r="Z839" s="4" t="s">
        <v>1580</v>
      </c>
      <c r="AA839" s="4" t="s">
        <v>1578</v>
      </c>
      <c r="AB839" s="10"/>
    </row>
    <row r="840" spans="1:28" ht="12.75">
      <c r="A840" s="4">
        <v>961</v>
      </c>
      <c r="B840" s="14" t="s">
        <v>1044</v>
      </c>
      <c r="C840" s="7" t="s">
        <v>1045</v>
      </c>
      <c r="D840" s="4" t="s">
        <v>1578</v>
      </c>
      <c r="F840" s="4" t="s">
        <v>1578</v>
      </c>
      <c r="R840" s="10">
        <v>0.0009346025763079524</v>
      </c>
      <c r="S840" s="10">
        <v>13.579999923706055</v>
      </c>
      <c r="T840" s="4" t="s">
        <v>1549</v>
      </c>
      <c r="X840" s="12">
        <v>166193</v>
      </c>
      <c r="Y840">
        <v>1</v>
      </c>
      <c r="Z840" s="4" t="s">
        <v>1580</v>
      </c>
      <c r="AA840" s="4" t="s">
        <v>1578</v>
      </c>
      <c r="AB840" s="10"/>
    </row>
    <row r="841" spans="1:28" ht="12.75">
      <c r="A841" s="4">
        <v>962</v>
      </c>
      <c r="B841" s="14" t="s">
        <v>1046</v>
      </c>
      <c r="C841" s="7" t="s">
        <v>1047</v>
      </c>
      <c r="F841" s="4" t="s">
        <v>1578</v>
      </c>
      <c r="M841" s="4" t="s">
        <v>1578</v>
      </c>
      <c r="R841" s="10">
        <v>0.015832535922527313</v>
      </c>
      <c r="S841" s="10">
        <v>1.5549321174621582</v>
      </c>
      <c r="T841" s="4" t="s">
        <v>1549</v>
      </c>
      <c r="X841" s="12">
        <v>166190</v>
      </c>
      <c r="Y841">
        <v>1</v>
      </c>
      <c r="Z841" s="4" t="s">
        <v>1578</v>
      </c>
      <c r="AA841" s="4" t="s">
        <v>1578</v>
      </c>
      <c r="AB841" s="10"/>
    </row>
    <row r="842" spans="1:28" ht="12.75">
      <c r="A842" s="4">
        <v>963</v>
      </c>
      <c r="B842" s="14" t="s">
        <v>1048</v>
      </c>
      <c r="C842" s="7" t="s">
        <v>1049</v>
      </c>
      <c r="F842" s="4" t="s">
        <v>1578</v>
      </c>
      <c r="R842" s="10">
        <v>0.00012908298231195658</v>
      </c>
      <c r="S842" s="10">
        <v>0.05957759916782379</v>
      </c>
      <c r="T842" s="4" t="s">
        <v>1549</v>
      </c>
      <c r="X842" s="5">
        <v>166</v>
      </c>
      <c r="Y842">
        <v>1</v>
      </c>
      <c r="Z842" s="4" t="s">
        <v>1580</v>
      </c>
      <c r="AA842" s="4" t="s">
        <v>1578</v>
      </c>
      <c r="AB842" s="10"/>
    </row>
    <row r="843" spans="1:28" ht="12.75">
      <c r="A843" s="4">
        <v>964</v>
      </c>
      <c r="B843" s="14" t="s">
        <v>1050</v>
      </c>
      <c r="F843" s="4" t="s">
        <v>1578</v>
      </c>
      <c r="R843" s="10">
        <v>0.0022911543492227793</v>
      </c>
      <c r="S843" s="10">
        <v>0.08123651146888733</v>
      </c>
      <c r="T843" s="4" t="s">
        <v>1549</v>
      </c>
      <c r="X843" s="5">
        <v>166</v>
      </c>
      <c r="Y843">
        <v>1</v>
      </c>
      <c r="Z843" s="4" t="s">
        <v>1580</v>
      </c>
      <c r="AA843" s="4" t="s">
        <v>1578</v>
      </c>
      <c r="AB843" s="10"/>
    </row>
    <row r="844" spans="1:28" ht="12.75">
      <c r="A844" s="4">
        <v>965</v>
      </c>
      <c r="B844" s="14" t="s">
        <v>1051</v>
      </c>
      <c r="C844" s="7" t="s">
        <v>1052</v>
      </c>
      <c r="F844" s="4" t="s">
        <v>1578</v>
      </c>
      <c r="R844" s="10">
        <v>5.166288246982731E-05</v>
      </c>
      <c r="S844" s="10">
        <v>0.008879058994352818</v>
      </c>
      <c r="T844" s="4" t="s">
        <v>1549</v>
      </c>
      <c r="X844" s="5">
        <v>166</v>
      </c>
      <c r="Y844">
        <v>1</v>
      </c>
      <c r="Z844" s="4" t="s">
        <v>1580</v>
      </c>
      <c r="AA844" s="4" t="s">
        <v>1578</v>
      </c>
      <c r="AB844" s="10"/>
    </row>
    <row r="845" spans="1:28" ht="12.75">
      <c r="A845" s="4">
        <v>966</v>
      </c>
      <c r="B845" s="14" t="s">
        <v>1053</v>
      </c>
      <c r="C845" s="7" t="s">
        <v>1054</v>
      </c>
      <c r="F845" s="4" t="s">
        <v>1578</v>
      </c>
      <c r="R845" s="10">
        <v>0.02108718268573284</v>
      </c>
      <c r="S845" s="10">
        <v>0.9218105673789978</v>
      </c>
      <c r="T845" s="4" t="s">
        <v>1549</v>
      </c>
      <c r="X845" s="5">
        <v>166</v>
      </c>
      <c r="Y845">
        <v>1</v>
      </c>
      <c r="Z845" s="4" t="s">
        <v>1580</v>
      </c>
      <c r="AA845" s="4" t="s">
        <v>1578</v>
      </c>
      <c r="AB845" s="10"/>
    </row>
    <row r="846" spans="1:28" ht="12.75">
      <c r="A846" s="4">
        <v>967</v>
      </c>
      <c r="B846" s="14" t="s">
        <v>1055</v>
      </c>
      <c r="C846" s="7" t="s">
        <v>1056</v>
      </c>
      <c r="F846" s="4" t="s">
        <v>1578</v>
      </c>
      <c r="R846" s="10">
        <v>0.0021923924796283245</v>
      </c>
      <c r="S846" s="10">
        <v>0.5246585011482239</v>
      </c>
      <c r="T846" s="4" t="s">
        <v>1549</v>
      </c>
      <c r="X846" s="5">
        <v>166</v>
      </c>
      <c r="Y846">
        <v>1</v>
      </c>
      <c r="Z846" s="4" t="s">
        <v>1580</v>
      </c>
      <c r="AA846" s="4" t="s">
        <v>1578</v>
      </c>
      <c r="AB846" s="10"/>
    </row>
    <row r="847" spans="1:28" ht="12.75">
      <c r="A847" s="4">
        <v>968</v>
      </c>
      <c r="B847" s="14" t="s">
        <v>1057</v>
      </c>
      <c r="C847" s="7" t="s">
        <v>1058</v>
      </c>
      <c r="F847" s="4" t="s">
        <v>1578</v>
      </c>
      <c r="R847" s="10">
        <v>0.018136493861675262</v>
      </c>
      <c r="S847" s="10">
        <v>5.657965660095215</v>
      </c>
      <c r="T847" s="4" t="s">
        <v>1549</v>
      </c>
      <c r="X847" s="5">
        <v>166</v>
      </c>
      <c r="Y847">
        <v>1</v>
      </c>
      <c r="Z847" s="4" t="s">
        <v>1580</v>
      </c>
      <c r="AA847" s="4" t="s">
        <v>1578</v>
      </c>
      <c r="AB847" s="10"/>
    </row>
    <row r="848" spans="1:28" ht="12.75">
      <c r="A848" s="4">
        <v>969</v>
      </c>
      <c r="B848" s="14" t="s">
        <v>1059</v>
      </c>
      <c r="C848" s="7" t="s">
        <v>1060</v>
      </c>
      <c r="F848" s="4" t="s">
        <v>1578</v>
      </c>
      <c r="R848" s="10">
        <v>0.02582979016005993</v>
      </c>
      <c r="S848" s="10">
        <v>0.9603992700576782</v>
      </c>
      <c r="T848" s="4" t="s">
        <v>1549</v>
      </c>
      <c r="X848" s="5">
        <v>166</v>
      </c>
      <c r="Y848">
        <v>1</v>
      </c>
      <c r="Z848" s="4" t="s">
        <v>1580</v>
      </c>
      <c r="AA848" s="4" t="s">
        <v>1578</v>
      </c>
      <c r="AB848" s="10"/>
    </row>
    <row r="849" spans="1:28" ht="12.75">
      <c r="A849" s="4">
        <v>970</v>
      </c>
      <c r="B849" s="14" t="s">
        <v>1061</v>
      </c>
      <c r="C849" s="7" t="s">
        <v>1062</v>
      </c>
      <c r="F849" s="4" t="s">
        <v>1578</v>
      </c>
      <c r="R849" s="10">
        <v>0.0002600847219582647</v>
      </c>
      <c r="S849" s="10">
        <v>1.124935269355774</v>
      </c>
      <c r="T849" s="4" t="s">
        <v>1549</v>
      </c>
      <c r="X849" s="5">
        <v>166</v>
      </c>
      <c r="Y849">
        <v>1</v>
      </c>
      <c r="Z849" s="4" t="s">
        <v>1580</v>
      </c>
      <c r="AA849" s="4" t="s">
        <v>1578</v>
      </c>
      <c r="AB849" s="10"/>
    </row>
    <row r="850" spans="1:28" ht="12.75">
      <c r="A850" s="4">
        <v>971</v>
      </c>
      <c r="B850" s="14" t="s">
        <v>1063</v>
      </c>
      <c r="C850" s="7" t="s">
        <v>1064</v>
      </c>
      <c r="F850" s="4" t="s">
        <v>1578</v>
      </c>
      <c r="R850" s="10">
        <v>0.04410461708903313</v>
      </c>
      <c r="S850" s="10">
        <v>20.63452911376953</v>
      </c>
      <c r="T850" s="4" t="s">
        <v>1549</v>
      </c>
      <c r="X850" s="5">
        <v>166</v>
      </c>
      <c r="Y850">
        <v>1</v>
      </c>
      <c r="Z850" s="4" t="s">
        <v>1580</v>
      </c>
      <c r="AA850" s="4" t="s">
        <v>1578</v>
      </c>
      <c r="AB850" s="10"/>
    </row>
    <row r="851" spans="1:28" ht="12.75">
      <c r="A851" s="4">
        <v>972</v>
      </c>
      <c r="B851" s="14" t="s">
        <v>1065</v>
      </c>
      <c r="C851" s="7" t="s">
        <v>1066</v>
      </c>
      <c r="F851" s="4" t="s">
        <v>1578</v>
      </c>
      <c r="R851" s="10">
        <v>0.00611486379057169</v>
      </c>
      <c r="S851" s="10">
        <v>20.69632339477539</v>
      </c>
      <c r="T851" s="4" t="s">
        <v>1549</v>
      </c>
      <c r="X851" s="5">
        <v>166</v>
      </c>
      <c r="Y851">
        <v>1</v>
      </c>
      <c r="Z851" s="4" t="s">
        <v>1580</v>
      </c>
      <c r="AA851" s="4" t="s">
        <v>1578</v>
      </c>
      <c r="AB851" s="10"/>
    </row>
    <row r="852" spans="1:28" ht="12.75">
      <c r="A852" s="4">
        <v>973</v>
      </c>
      <c r="B852" s="14" t="s">
        <v>1067</v>
      </c>
      <c r="C852" s="7" t="s">
        <v>1068</v>
      </c>
      <c r="F852" s="4" t="s">
        <v>1578</v>
      </c>
      <c r="R852" s="10">
        <v>0.0011154917301610112</v>
      </c>
      <c r="S852" s="10">
        <v>0.3468085825443268</v>
      </c>
      <c r="T852" s="4" t="s">
        <v>1549</v>
      </c>
      <c r="X852" s="5">
        <v>166</v>
      </c>
      <c r="Y852">
        <v>1</v>
      </c>
      <c r="Z852" s="4" t="s">
        <v>1580</v>
      </c>
      <c r="AA852" s="4" t="s">
        <v>1578</v>
      </c>
      <c r="AB852" s="10"/>
    </row>
    <row r="853" spans="1:28" ht="12.75">
      <c r="A853" s="4">
        <v>974</v>
      </c>
      <c r="B853" s="14" t="s">
        <v>1069</v>
      </c>
      <c r="C853" s="7" t="s">
        <v>1070</v>
      </c>
      <c r="F853" s="4" t="s">
        <v>1578</v>
      </c>
      <c r="R853" s="10">
        <v>0.0007869531982578337</v>
      </c>
      <c r="S853" s="10">
        <v>0.05077282339334488</v>
      </c>
      <c r="T853" s="4" t="s">
        <v>1549</v>
      </c>
      <c r="X853" s="5">
        <v>166</v>
      </c>
      <c r="Y853">
        <v>1</v>
      </c>
      <c r="Z853" s="4" t="s">
        <v>1580</v>
      </c>
      <c r="AA853" s="4" t="s">
        <v>1578</v>
      </c>
      <c r="AB853" s="10"/>
    </row>
    <row r="854" spans="1:28" ht="12.75">
      <c r="A854" s="4">
        <v>975</v>
      </c>
      <c r="B854" s="14" t="s">
        <v>1071</v>
      </c>
      <c r="D854" s="4" t="s">
        <v>1578</v>
      </c>
      <c r="F854" s="4" t="s">
        <v>1578</v>
      </c>
      <c r="R854" s="10">
        <v>0.0008830382721498609</v>
      </c>
      <c r="S854" s="10">
        <v>9.829999923706055</v>
      </c>
      <c r="T854" s="4" t="s">
        <v>1549</v>
      </c>
      <c r="X854" s="12">
        <v>166193</v>
      </c>
      <c r="Y854">
        <v>1</v>
      </c>
      <c r="Z854" s="4" t="s">
        <v>1580</v>
      </c>
      <c r="AA854" s="4" t="s">
        <v>1578</v>
      </c>
      <c r="AB854" s="10"/>
    </row>
    <row r="855" spans="1:28" ht="12.75">
      <c r="A855" s="4">
        <v>976</v>
      </c>
      <c r="B855" s="14" t="s">
        <v>1072</v>
      </c>
      <c r="D855" s="4" t="s">
        <v>1578</v>
      </c>
      <c r="F855" s="4" t="s">
        <v>1578</v>
      </c>
      <c r="R855" s="10">
        <v>0.0006391822244040668</v>
      </c>
      <c r="S855" s="10">
        <v>17.6200008392334</v>
      </c>
      <c r="T855" s="4" t="s">
        <v>1549</v>
      </c>
      <c r="X855" s="12">
        <v>166193</v>
      </c>
      <c r="Y855">
        <v>1</v>
      </c>
      <c r="Z855" s="4" t="s">
        <v>1580</v>
      </c>
      <c r="AA855" s="4" t="s">
        <v>1578</v>
      </c>
      <c r="AB855" s="10"/>
    </row>
    <row r="856" spans="1:28" ht="12.75">
      <c r="A856" s="4">
        <v>977</v>
      </c>
      <c r="B856" s="14" t="s">
        <v>1073</v>
      </c>
      <c r="F856" s="4" t="s">
        <v>1578</v>
      </c>
      <c r="R856" s="10">
        <v>0.0007111573358997703</v>
      </c>
      <c r="S856" s="10">
        <v>0.0830109715461731</v>
      </c>
      <c r="T856" s="4" t="s">
        <v>1549</v>
      </c>
      <c r="X856" s="5">
        <v>166</v>
      </c>
      <c r="Y856">
        <v>1</v>
      </c>
      <c r="Z856" s="4" t="s">
        <v>1580</v>
      </c>
      <c r="AA856" s="4" t="s">
        <v>1578</v>
      </c>
      <c r="AB856" s="10"/>
    </row>
    <row r="857" spans="1:28" ht="12.75">
      <c r="A857" s="4">
        <v>978</v>
      </c>
      <c r="B857" s="14" t="s">
        <v>1074</v>
      </c>
      <c r="D857" s="4" t="s">
        <v>1578</v>
      </c>
      <c r="F857" s="4" t="s">
        <v>1578</v>
      </c>
      <c r="R857" s="10">
        <v>0.0008830382721498609</v>
      </c>
      <c r="S857" s="10">
        <v>7.650000095367432</v>
      </c>
      <c r="T857" s="4" t="s">
        <v>1549</v>
      </c>
      <c r="X857" s="12">
        <v>166193</v>
      </c>
      <c r="Y857">
        <v>1</v>
      </c>
      <c r="Z857" s="4" t="s">
        <v>1580</v>
      </c>
      <c r="AA857" s="4" t="s">
        <v>1578</v>
      </c>
      <c r="AB857" s="10"/>
    </row>
    <row r="858" spans="1:28" ht="12.75">
      <c r="A858" s="4">
        <v>979</v>
      </c>
      <c r="B858" s="14" t="s">
        <v>1075</v>
      </c>
      <c r="D858" s="4" t="s">
        <v>1578</v>
      </c>
      <c r="F858" s="4" t="s">
        <v>1578</v>
      </c>
      <c r="R858" s="10">
        <v>0.00017832645971793681</v>
      </c>
      <c r="S858" s="10">
        <v>24.219999313354492</v>
      </c>
      <c r="T858" s="4" t="s">
        <v>1549</v>
      </c>
      <c r="X858" s="12">
        <v>166193</v>
      </c>
      <c r="Y858">
        <v>1</v>
      </c>
      <c r="Z858" s="4" t="s">
        <v>1580</v>
      </c>
      <c r="AA858" s="4" t="s">
        <v>1578</v>
      </c>
      <c r="AB858" s="10"/>
    </row>
    <row r="859" spans="1:28" ht="12.75">
      <c r="A859" s="4">
        <v>980</v>
      </c>
      <c r="B859" s="14" t="s">
        <v>1076</v>
      </c>
      <c r="F859" s="4" t="s">
        <v>1578</v>
      </c>
      <c r="R859" s="10">
        <v>0.0007186771254055202</v>
      </c>
      <c r="S859" s="10">
        <v>0.21833927929401398</v>
      </c>
      <c r="T859" s="4" t="s">
        <v>1549</v>
      </c>
      <c r="X859" s="5">
        <v>166</v>
      </c>
      <c r="Y859">
        <v>1</v>
      </c>
      <c r="Z859" s="4" t="s">
        <v>1580</v>
      </c>
      <c r="AA859" s="4" t="s">
        <v>1578</v>
      </c>
      <c r="AB859" s="10"/>
    </row>
    <row r="860" spans="1:28" ht="12.75">
      <c r="A860" s="4">
        <v>981</v>
      </c>
      <c r="B860" s="14" t="s">
        <v>1077</v>
      </c>
      <c r="F860" s="4" t="s">
        <v>1578</v>
      </c>
      <c r="R860" s="10">
        <v>0.0006950435345061123</v>
      </c>
      <c r="S860" s="10">
        <v>0.08823078125715256</v>
      </c>
      <c r="T860" s="4" t="s">
        <v>1549</v>
      </c>
      <c r="X860" s="5">
        <v>166</v>
      </c>
      <c r="Y860">
        <v>1</v>
      </c>
      <c r="Z860" s="4" t="s">
        <v>1580</v>
      </c>
      <c r="AA860" s="4" t="s">
        <v>1578</v>
      </c>
      <c r="AB860" s="10"/>
    </row>
    <row r="861" spans="1:28" ht="12.75">
      <c r="A861" s="4">
        <v>982</v>
      </c>
      <c r="B861" s="14" t="s">
        <v>1078</v>
      </c>
      <c r="F861" s="4" t="s">
        <v>1578</v>
      </c>
      <c r="R861" s="10">
        <v>0.0010817756410688162</v>
      </c>
      <c r="S861" s="10">
        <v>0.16907820105552673</v>
      </c>
      <c r="T861" s="4" t="s">
        <v>1549</v>
      </c>
      <c r="X861" s="5">
        <v>166</v>
      </c>
      <c r="Y861">
        <v>1</v>
      </c>
      <c r="Z861" s="4" t="s">
        <v>1580</v>
      </c>
      <c r="AA861" s="4" t="s">
        <v>1578</v>
      </c>
      <c r="AB861" s="10"/>
    </row>
    <row r="862" spans="1:28" ht="12.75">
      <c r="A862" s="4">
        <v>983</v>
      </c>
      <c r="B862" s="14" t="s">
        <v>1079</v>
      </c>
      <c r="F862" s="4" t="s">
        <v>1578</v>
      </c>
      <c r="R862" s="10">
        <v>0.0010849983664229512</v>
      </c>
      <c r="S862" s="10">
        <v>0.20142295956611633</v>
      </c>
      <c r="T862" s="4" t="s">
        <v>1549</v>
      </c>
      <c r="X862" s="5">
        <v>166</v>
      </c>
      <c r="Y862">
        <v>1</v>
      </c>
      <c r="Z862" s="4" t="s">
        <v>1580</v>
      </c>
      <c r="AA862" s="4" t="s">
        <v>1578</v>
      </c>
      <c r="AB862" s="10"/>
    </row>
    <row r="863" spans="1:28" ht="12.75">
      <c r="A863" s="4">
        <v>984</v>
      </c>
      <c r="B863" s="14" t="s">
        <v>1080</v>
      </c>
      <c r="D863" s="4" t="s">
        <v>1578</v>
      </c>
      <c r="F863" s="4" t="s">
        <v>1578</v>
      </c>
      <c r="R863" s="10">
        <v>0.0007229741895571351</v>
      </c>
      <c r="S863" s="10">
        <v>20.75</v>
      </c>
      <c r="T863" s="4" t="s">
        <v>1549</v>
      </c>
      <c r="X863" s="12">
        <v>166193</v>
      </c>
      <c r="Y863">
        <v>1</v>
      </c>
      <c r="Z863" s="4" t="s">
        <v>1580</v>
      </c>
      <c r="AA863" s="4" t="s">
        <v>1578</v>
      </c>
      <c r="AB863" s="10"/>
    </row>
    <row r="864" spans="1:28" ht="12.75">
      <c r="A864" s="4">
        <v>985</v>
      </c>
      <c r="B864" s="14" t="s">
        <v>1081</v>
      </c>
      <c r="F864" s="4" t="s">
        <v>1578</v>
      </c>
      <c r="R864" s="10">
        <v>0.0006950435345061123</v>
      </c>
      <c r="S864" s="10">
        <v>0.06955591589212418</v>
      </c>
      <c r="T864" s="4" t="s">
        <v>1549</v>
      </c>
      <c r="X864" s="5">
        <v>166</v>
      </c>
      <c r="Y864">
        <v>1</v>
      </c>
      <c r="Z864" s="4" t="s">
        <v>1580</v>
      </c>
      <c r="AA864" s="4" t="s">
        <v>1578</v>
      </c>
      <c r="AB864" s="10"/>
    </row>
    <row r="865" spans="1:28" ht="12.75">
      <c r="A865" s="4">
        <v>986</v>
      </c>
      <c r="B865" s="14" t="s">
        <v>1082</v>
      </c>
      <c r="D865" s="4" t="s">
        <v>1578</v>
      </c>
      <c r="F865" s="4" t="s">
        <v>1578</v>
      </c>
      <c r="R865" s="10">
        <v>0.0010688845068216324</v>
      </c>
      <c r="S865" s="10">
        <v>12.960000038146973</v>
      </c>
      <c r="T865" s="4" t="s">
        <v>1549</v>
      </c>
      <c r="X865" s="12">
        <v>166193</v>
      </c>
      <c r="Y865">
        <v>1</v>
      </c>
      <c r="Z865" s="4" t="s">
        <v>1580</v>
      </c>
      <c r="AA865" s="4" t="s">
        <v>1578</v>
      </c>
      <c r="AB865" s="10"/>
    </row>
    <row r="866" spans="1:28" ht="12.75">
      <c r="A866" s="4">
        <v>987</v>
      </c>
      <c r="B866" s="14" t="s">
        <v>1083</v>
      </c>
      <c r="D866" s="4" t="s">
        <v>1578</v>
      </c>
      <c r="F866" s="4" t="s">
        <v>1578</v>
      </c>
      <c r="R866" s="10">
        <v>0.0008690729737281799</v>
      </c>
      <c r="S866" s="10">
        <v>30.639999389648438</v>
      </c>
      <c r="T866" s="4" t="s">
        <v>1549</v>
      </c>
      <c r="X866" s="12">
        <v>166193</v>
      </c>
      <c r="Y866">
        <v>1</v>
      </c>
      <c r="Z866" s="4" t="s">
        <v>1580</v>
      </c>
      <c r="AA866" s="4" t="s">
        <v>1578</v>
      </c>
      <c r="AB866" s="10"/>
    </row>
    <row r="867" spans="1:28" ht="12.75">
      <c r="A867" s="4">
        <v>988</v>
      </c>
      <c r="B867" s="14" t="s">
        <v>1084</v>
      </c>
      <c r="F867" s="4" t="s">
        <v>1578</v>
      </c>
      <c r="R867" s="10">
        <v>0.004476423840969801</v>
      </c>
      <c r="S867" s="10">
        <v>0.057027943432331085</v>
      </c>
      <c r="T867" s="4" t="s">
        <v>1549</v>
      </c>
      <c r="X867" s="5">
        <v>166</v>
      </c>
      <c r="Y867">
        <v>1</v>
      </c>
      <c r="Z867" s="4" t="s">
        <v>1580</v>
      </c>
      <c r="AA867" s="4" t="s">
        <v>1578</v>
      </c>
      <c r="AB867" s="10"/>
    </row>
    <row r="868" spans="1:28" ht="12.75">
      <c r="A868" s="4">
        <v>989</v>
      </c>
      <c r="B868" s="14" t="s">
        <v>1085</v>
      </c>
      <c r="F868" s="4" t="s">
        <v>1578</v>
      </c>
      <c r="R868" s="10">
        <v>0.0003577272000256926</v>
      </c>
      <c r="S868" s="10">
        <v>0.12006419897079468</v>
      </c>
      <c r="T868" s="4" t="s">
        <v>1549</v>
      </c>
      <c r="X868" s="5">
        <v>166</v>
      </c>
      <c r="Y868">
        <v>1</v>
      </c>
      <c r="Z868" s="4" t="s">
        <v>1580</v>
      </c>
      <c r="AA868" s="4" t="s">
        <v>1578</v>
      </c>
      <c r="AB868" s="10"/>
    </row>
    <row r="869" spans="1:28" ht="12.75">
      <c r="A869" s="4">
        <v>990</v>
      </c>
      <c r="B869" s="14" t="s">
        <v>1086</v>
      </c>
      <c r="F869" s="4" t="s">
        <v>1578</v>
      </c>
      <c r="R869" s="10">
        <v>0.0007068603299558163</v>
      </c>
      <c r="S869" s="10">
        <v>0.10044936835765839</v>
      </c>
      <c r="T869" s="4" t="s">
        <v>1549</v>
      </c>
      <c r="X869" s="5">
        <v>166</v>
      </c>
      <c r="Y869">
        <v>1</v>
      </c>
      <c r="Z869" s="4" t="s">
        <v>1580</v>
      </c>
      <c r="AA869" s="4" t="s">
        <v>1578</v>
      </c>
      <c r="AB869" s="10"/>
    </row>
    <row r="870" spans="1:28" ht="12.75">
      <c r="A870" s="4">
        <v>991</v>
      </c>
      <c r="B870" s="14" t="s">
        <v>1087</v>
      </c>
      <c r="F870" s="4" t="s">
        <v>1578</v>
      </c>
      <c r="R870" s="10">
        <v>0.01784553751349449</v>
      </c>
      <c r="S870" s="10">
        <v>0.04108491539955139</v>
      </c>
      <c r="T870" s="4" t="s">
        <v>1549</v>
      </c>
      <c r="X870" s="5">
        <v>166</v>
      </c>
      <c r="Y870">
        <v>1</v>
      </c>
      <c r="Z870" s="4" t="s">
        <v>1580</v>
      </c>
      <c r="AA870" s="4" t="s">
        <v>1578</v>
      </c>
      <c r="AB870" s="10"/>
    </row>
    <row r="871" spans="1:28" ht="12.75">
      <c r="A871" s="4">
        <v>992</v>
      </c>
      <c r="B871" s="14" t="s">
        <v>1088</v>
      </c>
      <c r="C871" s="7" t="s">
        <v>1089</v>
      </c>
      <c r="F871" s="4" t="s">
        <v>1578</v>
      </c>
      <c r="R871" s="10">
        <v>0.00010325153562007472</v>
      </c>
      <c r="S871" s="10">
        <v>0.46251747012138367</v>
      </c>
      <c r="T871" s="4" t="s">
        <v>1549</v>
      </c>
      <c r="X871" s="5">
        <v>166</v>
      </c>
      <c r="Y871">
        <v>1</v>
      </c>
      <c r="Z871" s="4" t="s">
        <v>1580</v>
      </c>
      <c r="AA871" s="4" t="s">
        <v>1578</v>
      </c>
      <c r="AB871" s="10"/>
    </row>
    <row r="872" spans="1:28" ht="12.75">
      <c r="A872" s="4">
        <v>993</v>
      </c>
      <c r="B872" s="14" t="s">
        <v>1090</v>
      </c>
      <c r="C872" s="7" t="s">
        <v>1091</v>
      </c>
      <c r="F872" s="4" t="s">
        <v>1578</v>
      </c>
      <c r="R872" s="10">
        <v>1.1050931215286255</v>
      </c>
      <c r="S872" s="10">
        <v>1.1050931215286255</v>
      </c>
      <c r="T872" s="4" t="s">
        <v>1549</v>
      </c>
      <c r="X872" s="5">
        <v>166</v>
      </c>
      <c r="Y872">
        <v>1</v>
      </c>
      <c r="Z872" s="4" t="s">
        <v>1580</v>
      </c>
      <c r="AA872" s="4" t="s">
        <v>1578</v>
      </c>
      <c r="AB872" s="10"/>
    </row>
    <row r="873" spans="1:28" ht="12.75">
      <c r="A873" s="4">
        <v>994</v>
      </c>
      <c r="B873" s="14" t="s">
        <v>1092</v>
      </c>
      <c r="C873" s="7" t="s">
        <v>1093</v>
      </c>
      <c r="F873" s="4" t="s">
        <v>1578</v>
      </c>
      <c r="R873" s="10">
        <v>0.0013339563738554716</v>
      </c>
      <c r="S873" s="10">
        <v>0.010523803532123566</v>
      </c>
      <c r="T873" s="4" t="s">
        <v>1549</v>
      </c>
      <c r="X873" s="5">
        <v>166</v>
      </c>
      <c r="Y873">
        <v>1</v>
      </c>
      <c r="Z873" s="4" t="s">
        <v>1580</v>
      </c>
      <c r="AA873" s="4" t="s">
        <v>1578</v>
      </c>
      <c r="AB873" s="10"/>
    </row>
    <row r="874" spans="1:28" ht="12.75">
      <c r="A874" s="4">
        <v>995</v>
      </c>
      <c r="B874" s="14" t="s">
        <v>1094</v>
      </c>
      <c r="C874" s="7" t="s">
        <v>1095</v>
      </c>
      <c r="F874" s="4" t="s">
        <v>1578</v>
      </c>
      <c r="R874" s="10">
        <v>0.055159468203783035</v>
      </c>
      <c r="S874" s="10">
        <v>6.168153285980225</v>
      </c>
      <c r="T874" s="4" t="s">
        <v>1549</v>
      </c>
      <c r="X874" s="5">
        <v>166</v>
      </c>
      <c r="Y874">
        <v>1</v>
      </c>
      <c r="Z874" s="4" t="s">
        <v>1580</v>
      </c>
      <c r="AA874" s="4" t="s">
        <v>1578</v>
      </c>
      <c r="AB874" s="10"/>
    </row>
    <row r="875" spans="1:28" ht="12.75">
      <c r="A875" s="4">
        <v>996</v>
      </c>
      <c r="B875" s="14" t="s">
        <v>1096</v>
      </c>
      <c r="C875" s="7" t="s">
        <v>1097</v>
      </c>
      <c r="F875" s="4" t="s">
        <v>1578</v>
      </c>
      <c r="R875" s="10">
        <v>0.0008704597130417824</v>
      </c>
      <c r="S875" s="10">
        <v>0.5632951855659485</v>
      </c>
      <c r="T875" s="4" t="s">
        <v>1549</v>
      </c>
      <c r="X875" s="5">
        <v>166</v>
      </c>
      <c r="Y875">
        <v>1</v>
      </c>
      <c r="Z875" s="4" t="s">
        <v>1580</v>
      </c>
      <c r="AA875" s="4" t="s">
        <v>1578</v>
      </c>
      <c r="AB875" s="10"/>
    </row>
    <row r="876" spans="1:28" ht="12.75">
      <c r="A876" s="4">
        <v>997</v>
      </c>
      <c r="B876" s="14" t="s">
        <v>1098</v>
      </c>
      <c r="C876" s="7" t="s">
        <v>1099</v>
      </c>
      <c r="F876" s="4" t="s">
        <v>1578</v>
      </c>
      <c r="R876" s="10">
        <v>0.0007379623129963875</v>
      </c>
      <c r="S876" s="10">
        <v>0.06211485341191292</v>
      </c>
      <c r="T876" s="4" t="s">
        <v>1549</v>
      </c>
      <c r="X876" s="5">
        <v>166</v>
      </c>
      <c r="Y876">
        <v>1</v>
      </c>
      <c r="Z876" s="4" t="s">
        <v>1580</v>
      </c>
      <c r="AA876" s="4" t="s">
        <v>1578</v>
      </c>
      <c r="AB876" s="10"/>
    </row>
    <row r="877" spans="1:28" ht="12.75">
      <c r="A877" s="4">
        <v>998</v>
      </c>
      <c r="B877" s="14" t="s">
        <v>1100</v>
      </c>
      <c r="C877" s="7" t="s">
        <v>1101</v>
      </c>
      <c r="F877" s="4" t="s">
        <v>1578</v>
      </c>
      <c r="R877" s="10">
        <v>0.0008878509979695082</v>
      </c>
      <c r="S877" s="10">
        <v>0.09118693321943283</v>
      </c>
      <c r="T877" s="4" t="s">
        <v>1549</v>
      </c>
      <c r="X877" s="5">
        <v>166</v>
      </c>
      <c r="Y877">
        <v>1</v>
      </c>
      <c r="Z877" s="4" t="s">
        <v>1580</v>
      </c>
      <c r="AA877" s="4" t="s">
        <v>1578</v>
      </c>
      <c r="AB877" s="10"/>
    </row>
    <row r="878" spans="1:28" ht="12.75">
      <c r="A878" s="4">
        <v>999</v>
      </c>
      <c r="B878" s="14" t="s">
        <v>1102</v>
      </c>
      <c r="C878" s="7" t="s">
        <v>1103</v>
      </c>
      <c r="F878" s="4" t="s">
        <v>1578</v>
      </c>
      <c r="R878" s="10">
        <v>0.0001115343693527393</v>
      </c>
      <c r="S878" s="10">
        <v>0.0815277099609375</v>
      </c>
      <c r="T878" s="4" t="s">
        <v>1549</v>
      </c>
      <c r="X878" s="5">
        <v>166</v>
      </c>
      <c r="Y878">
        <v>1</v>
      </c>
      <c r="Z878" s="4" t="s">
        <v>1580</v>
      </c>
      <c r="AA878" s="4" t="s">
        <v>1578</v>
      </c>
      <c r="AB878" s="10"/>
    </row>
    <row r="879" spans="1:28" ht="12.75">
      <c r="A879" s="4">
        <v>1000</v>
      </c>
      <c r="B879" s="14" t="s">
        <v>1104</v>
      </c>
      <c r="C879" s="7" t="s">
        <v>1105</v>
      </c>
      <c r="F879" s="4" t="s">
        <v>1578</v>
      </c>
      <c r="R879" s="10">
        <v>0.0017814787570387125</v>
      </c>
      <c r="S879" s="10">
        <v>0.0017814787570387125</v>
      </c>
      <c r="T879" s="4" t="s">
        <v>1549</v>
      </c>
      <c r="X879" s="5">
        <v>166</v>
      </c>
      <c r="Y879">
        <v>1</v>
      </c>
      <c r="Z879" s="4" t="s">
        <v>1580</v>
      </c>
      <c r="AA879" s="4" t="s">
        <v>1578</v>
      </c>
      <c r="AB879" s="10"/>
    </row>
    <row r="880" spans="1:28" ht="12.75">
      <c r="A880" s="4">
        <v>1001</v>
      </c>
      <c r="B880" s="14" t="s">
        <v>1106</v>
      </c>
      <c r="C880" s="7" t="s">
        <v>1107</v>
      </c>
      <c r="F880" s="4" t="s">
        <v>1578</v>
      </c>
      <c r="R880" s="10">
        <v>0.0418466292321682</v>
      </c>
      <c r="S880" s="10">
        <v>109.9222183227539</v>
      </c>
      <c r="T880" s="4" t="s">
        <v>1549</v>
      </c>
      <c r="X880" s="5">
        <v>166</v>
      </c>
      <c r="Y880">
        <v>1</v>
      </c>
      <c r="Z880" s="4" t="s">
        <v>1580</v>
      </c>
      <c r="AA880" s="4" t="s">
        <v>1578</v>
      </c>
      <c r="AB880" s="10"/>
    </row>
    <row r="881" spans="1:28" ht="12.75">
      <c r="A881" s="4">
        <v>1002</v>
      </c>
      <c r="B881" s="14" t="s">
        <v>1108</v>
      </c>
      <c r="C881" s="7" t="s">
        <v>1109</v>
      </c>
      <c r="F881" s="4" t="s">
        <v>1578</v>
      </c>
      <c r="R881" s="10">
        <v>0.000583167711738497</v>
      </c>
      <c r="S881" s="10">
        <v>0.2543339729309082</v>
      </c>
      <c r="T881" s="4" t="s">
        <v>1549</v>
      </c>
      <c r="X881" s="5">
        <v>166</v>
      </c>
      <c r="Y881">
        <v>1</v>
      </c>
      <c r="Z881" s="4" t="s">
        <v>1580</v>
      </c>
      <c r="AA881" s="4" t="s">
        <v>1578</v>
      </c>
      <c r="AB881" s="10"/>
    </row>
    <row r="882" spans="1:28" ht="12.75">
      <c r="A882" s="4">
        <v>1003</v>
      </c>
      <c r="B882" s="14" t="s">
        <v>1110</v>
      </c>
      <c r="C882" s="7" t="s">
        <v>1111</v>
      </c>
      <c r="F882" s="4" t="s">
        <v>1578</v>
      </c>
      <c r="R882" s="10">
        <v>0.02282743528485298</v>
      </c>
      <c r="S882" s="10">
        <v>49.47016906738281</v>
      </c>
      <c r="T882" s="4" t="s">
        <v>1549</v>
      </c>
      <c r="X882" s="5">
        <v>166</v>
      </c>
      <c r="Y882">
        <v>1</v>
      </c>
      <c r="Z882" s="4" t="s">
        <v>1580</v>
      </c>
      <c r="AA882" s="4" t="s">
        <v>1578</v>
      </c>
      <c r="AB882" s="10"/>
    </row>
    <row r="883" spans="1:28" ht="12.75">
      <c r="A883" s="4">
        <v>1004</v>
      </c>
      <c r="B883" s="14" t="s">
        <v>1112</v>
      </c>
      <c r="C883" s="7" t="s">
        <v>1113</v>
      </c>
      <c r="F883" s="4" t="s">
        <v>1578</v>
      </c>
      <c r="R883" s="10">
        <v>0.004073665011674166</v>
      </c>
      <c r="S883" s="10">
        <v>1.683875322341919</v>
      </c>
      <c r="T883" s="4" t="s">
        <v>1549</v>
      </c>
      <c r="X883" s="5">
        <v>166</v>
      </c>
      <c r="Y883">
        <v>1</v>
      </c>
      <c r="Z883" s="4" t="s">
        <v>1580</v>
      </c>
      <c r="AA883" s="4" t="s">
        <v>1578</v>
      </c>
      <c r="AB883" s="10"/>
    </row>
    <row r="884" spans="1:28" ht="12.75">
      <c r="A884" s="4">
        <v>1005</v>
      </c>
      <c r="B884" s="14" t="s">
        <v>1114</v>
      </c>
      <c r="C884" s="7" t="s">
        <v>1115</v>
      </c>
      <c r="F884" s="4" t="s">
        <v>1578</v>
      </c>
      <c r="R884" s="10">
        <v>5.421580499387346E-05</v>
      </c>
      <c r="S884" s="10">
        <v>2.5039732456207275</v>
      </c>
      <c r="T884" s="4" t="s">
        <v>1549</v>
      </c>
      <c r="X884" s="5">
        <v>166</v>
      </c>
      <c r="Y884">
        <v>1</v>
      </c>
      <c r="Z884" s="4" t="s">
        <v>1580</v>
      </c>
      <c r="AA884" s="4" t="s">
        <v>1578</v>
      </c>
      <c r="AB884" s="10"/>
    </row>
    <row r="885" spans="1:28" ht="12.75">
      <c r="A885" s="4">
        <v>1006</v>
      </c>
      <c r="B885" s="14" t="s">
        <v>1116</v>
      </c>
      <c r="C885" s="7" t="s">
        <v>1117</v>
      </c>
      <c r="F885" s="4" t="s">
        <v>1578</v>
      </c>
      <c r="R885" s="10">
        <v>0.08727417886257172</v>
      </c>
      <c r="S885" s="10">
        <v>1.6100045442581177</v>
      </c>
      <c r="T885" s="4" t="s">
        <v>1549</v>
      </c>
      <c r="X885" s="5">
        <v>166</v>
      </c>
      <c r="Y885">
        <v>1</v>
      </c>
      <c r="Z885" s="4" t="s">
        <v>1580</v>
      </c>
      <c r="AA885" s="4" t="s">
        <v>1578</v>
      </c>
      <c r="AB885" s="10"/>
    </row>
    <row r="886" spans="1:28" ht="12.75">
      <c r="A886" s="4">
        <v>1007</v>
      </c>
      <c r="B886" s="14" t="s">
        <v>1118</v>
      </c>
      <c r="C886" s="7" t="s">
        <v>1119</v>
      </c>
      <c r="F886" s="4" t="s">
        <v>1578</v>
      </c>
      <c r="R886" s="10">
        <v>0.0005548077751882374</v>
      </c>
      <c r="S886" s="10">
        <v>0.05712055042386055</v>
      </c>
      <c r="T886" s="4" t="s">
        <v>1549</v>
      </c>
      <c r="X886" s="5">
        <v>166</v>
      </c>
      <c r="Y886">
        <v>1</v>
      </c>
      <c r="Z886" s="4" t="s">
        <v>1580</v>
      </c>
      <c r="AA886" s="4" t="s">
        <v>1578</v>
      </c>
      <c r="AB886" s="10"/>
    </row>
    <row r="887" spans="1:28" ht="12.75">
      <c r="A887" s="4">
        <v>1008</v>
      </c>
      <c r="B887" s="14" t="s">
        <v>1120</v>
      </c>
      <c r="C887" s="7" t="s">
        <v>1121</v>
      </c>
      <c r="F887" s="4" t="s">
        <v>1578</v>
      </c>
      <c r="R887" s="10">
        <v>0.014954261481761932</v>
      </c>
      <c r="S887" s="10">
        <v>0.3378174602985382</v>
      </c>
      <c r="T887" s="4" t="s">
        <v>1549</v>
      </c>
      <c r="X887" s="5">
        <v>166</v>
      </c>
      <c r="Y887">
        <v>1</v>
      </c>
      <c r="Z887" s="4" t="s">
        <v>1580</v>
      </c>
      <c r="AA887" s="4" t="s">
        <v>1578</v>
      </c>
      <c r="AB887" s="10"/>
    </row>
    <row r="888" spans="1:28" ht="12.75">
      <c r="A888" s="4">
        <v>1009</v>
      </c>
      <c r="B888" s="14" t="s">
        <v>1122</v>
      </c>
      <c r="C888" s="7" t="s">
        <v>1123</v>
      </c>
      <c r="F888" s="4" t="s">
        <v>1578</v>
      </c>
      <c r="R888" s="10">
        <v>0.03851459547877312</v>
      </c>
      <c r="S888" s="10">
        <v>8.213069915771484</v>
      </c>
      <c r="T888" s="4" t="s">
        <v>1549</v>
      </c>
      <c r="X888" s="5">
        <v>166</v>
      </c>
      <c r="Y888">
        <v>1</v>
      </c>
      <c r="Z888" s="4" t="s">
        <v>1580</v>
      </c>
      <c r="AA888" s="4" t="s">
        <v>1578</v>
      </c>
      <c r="AB888" s="10"/>
    </row>
    <row r="889" spans="1:28" ht="12.75">
      <c r="A889" s="4">
        <v>1010</v>
      </c>
      <c r="B889" s="14" t="s">
        <v>1124</v>
      </c>
      <c r="C889" s="7" t="s">
        <v>1125</v>
      </c>
      <c r="F889" s="4" t="s">
        <v>1578</v>
      </c>
      <c r="R889" s="10">
        <v>0.00030468328623101115</v>
      </c>
      <c r="S889" s="10">
        <v>0.5126029253005981</v>
      </c>
      <c r="T889" s="4" t="s">
        <v>1549</v>
      </c>
      <c r="X889" s="5">
        <v>166</v>
      </c>
      <c r="Y889">
        <v>1</v>
      </c>
      <c r="Z889" s="4" t="s">
        <v>1580</v>
      </c>
      <c r="AA889" s="4" t="s">
        <v>1578</v>
      </c>
      <c r="AB889" s="10"/>
    </row>
    <row r="890" spans="1:28" ht="12.75">
      <c r="A890" s="4">
        <v>1011</v>
      </c>
      <c r="B890" s="14" t="s">
        <v>1126</v>
      </c>
      <c r="C890" s="7" t="s">
        <v>1127</v>
      </c>
      <c r="F890" s="4" t="s">
        <v>1578</v>
      </c>
      <c r="R890" s="10">
        <v>0.002968236105516553</v>
      </c>
      <c r="S890" s="10">
        <v>0.3449273109436035</v>
      </c>
      <c r="T890" s="4" t="s">
        <v>1549</v>
      </c>
      <c r="X890" s="5">
        <v>166</v>
      </c>
      <c r="Y890">
        <v>1</v>
      </c>
      <c r="Z890" s="4" t="s">
        <v>1580</v>
      </c>
      <c r="AA890" s="4" t="s">
        <v>1578</v>
      </c>
      <c r="AB890" s="10"/>
    </row>
    <row r="891" spans="1:28" ht="12.75">
      <c r="A891" s="4">
        <v>1012</v>
      </c>
      <c r="B891" s="14" t="s">
        <v>1128</v>
      </c>
      <c r="C891" s="7" t="s">
        <v>1129</v>
      </c>
      <c r="F891" s="4" t="s">
        <v>1578</v>
      </c>
      <c r="R891" s="10">
        <v>0.006632795557379723</v>
      </c>
      <c r="S891" s="10">
        <v>4.89499568939209</v>
      </c>
      <c r="T891" s="4" t="s">
        <v>1549</v>
      </c>
      <c r="X891" s="5">
        <v>166</v>
      </c>
      <c r="Y891">
        <v>1</v>
      </c>
      <c r="Z891" s="4" t="s">
        <v>1580</v>
      </c>
      <c r="AA891" s="4" t="s">
        <v>1578</v>
      </c>
      <c r="AB891" s="10"/>
    </row>
    <row r="892" spans="1:28" ht="12.75">
      <c r="A892" s="4">
        <v>1013</v>
      </c>
      <c r="B892" s="14" t="s">
        <v>1130</v>
      </c>
      <c r="C892" s="7" t="s">
        <v>1131</v>
      </c>
      <c r="F892" s="4" t="s">
        <v>1578</v>
      </c>
      <c r="R892" s="10">
        <v>0.00033467711182311177</v>
      </c>
      <c r="S892" s="10">
        <v>0.015679169446229935</v>
      </c>
      <c r="T892" s="4" t="s">
        <v>1549</v>
      </c>
      <c r="X892" s="5">
        <v>166</v>
      </c>
      <c r="Y892">
        <v>1</v>
      </c>
      <c r="Z892" s="4" t="s">
        <v>1580</v>
      </c>
      <c r="AA892" s="4" t="s">
        <v>1578</v>
      </c>
      <c r="AB892" s="10"/>
    </row>
    <row r="893" spans="1:28" ht="12.75">
      <c r="A893" s="4">
        <v>1014</v>
      </c>
      <c r="B893" s="14" t="s">
        <v>1132</v>
      </c>
      <c r="C893" s="7" t="s">
        <v>1133</v>
      </c>
      <c r="F893" s="4" t="s">
        <v>1578</v>
      </c>
      <c r="R893" s="10">
        <v>0.06503976136445999</v>
      </c>
      <c r="S893" s="10">
        <v>2.26318621635437</v>
      </c>
      <c r="T893" s="4" t="s">
        <v>1549</v>
      </c>
      <c r="X893" s="5">
        <v>166</v>
      </c>
      <c r="Y893">
        <v>1</v>
      </c>
      <c r="Z893" s="4" t="s">
        <v>1580</v>
      </c>
      <c r="AA893" s="4" t="s">
        <v>1578</v>
      </c>
      <c r="AB893" s="10"/>
    </row>
    <row r="894" spans="1:28" ht="12.75">
      <c r="A894" s="4">
        <v>1015</v>
      </c>
      <c r="B894" s="14" t="s">
        <v>1134</v>
      </c>
      <c r="C894" s="7" t="s">
        <v>1135</v>
      </c>
      <c r="F894" s="4" t="s">
        <v>1578</v>
      </c>
      <c r="R894" s="10">
        <v>0.004990695510059595</v>
      </c>
      <c r="S894" s="10">
        <v>1.5930132865905762</v>
      </c>
      <c r="T894" s="4" t="s">
        <v>1549</v>
      </c>
      <c r="X894" s="5">
        <v>166</v>
      </c>
      <c r="Y894">
        <v>1</v>
      </c>
      <c r="Z894" s="4" t="s">
        <v>1580</v>
      </c>
      <c r="AA894" s="4" t="s">
        <v>1578</v>
      </c>
      <c r="AB894" s="10"/>
    </row>
    <row r="895" spans="1:28" ht="12.75">
      <c r="A895" s="4">
        <v>1016</v>
      </c>
      <c r="B895" s="14" t="s">
        <v>1136</v>
      </c>
      <c r="C895" s="7" t="s">
        <v>1137</v>
      </c>
      <c r="D895" s="4" t="s">
        <v>1578</v>
      </c>
      <c r="F895" s="4" t="s">
        <v>1578</v>
      </c>
      <c r="R895" s="10">
        <v>0.023059500381350517</v>
      </c>
      <c r="S895" s="10">
        <v>0.8732951283454895</v>
      </c>
      <c r="T895" s="4" t="s">
        <v>1549</v>
      </c>
      <c r="X895" s="12">
        <v>166193</v>
      </c>
      <c r="Y895">
        <v>1</v>
      </c>
      <c r="Z895" s="4" t="s">
        <v>1580</v>
      </c>
      <c r="AA895" s="4" t="s">
        <v>1578</v>
      </c>
      <c r="AB895" s="10"/>
    </row>
    <row r="896" spans="1:28" ht="12.75">
      <c r="A896" s="4">
        <v>1017</v>
      </c>
      <c r="B896" s="14" t="s">
        <v>1138</v>
      </c>
      <c r="C896" s="7" t="s">
        <v>1139</v>
      </c>
      <c r="F896" s="4" t="s">
        <v>1578</v>
      </c>
      <c r="R896" s="10">
        <v>0.0037791444920003414</v>
      </c>
      <c r="S896" s="10">
        <v>0.17865343391895294</v>
      </c>
      <c r="T896" s="4" t="s">
        <v>1549</v>
      </c>
      <c r="X896" s="5">
        <v>166</v>
      </c>
      <c r="Y896">
        <v>1</v>
      </c>
      <c r="Z896" s="4" t="s">
        <v>1580</v>
      </c>
      <c r="AA896" s="4" t="s">
        <v>1578</v>
      </c>
      <c r="AB896" s="10"/>
    </row>
    <row r="897" spans="1:28" ht="12.75">
      <c r="A897" s="4">
        <v>1018</v>
      </c>
      <c r="B897" s="14" t="s">
        <v>1140</v>
      </c>
      <c r="C897" s="7" t="s">
        <v>1141</v>
      </c>
      <c r="F897" s="4" t="s">
        <v>1578</v>
      </c>
      <c r="R897" s="10">
        <v>0.031084561720490456</v>
      </c>
      <c r="S897" s="10">
        <v>6.243900775909424</v>
      </c>
      <c r="T897" s="4" t="s">
        <v>1549</v>
      </c>
      <c r="X897" s="5">
        <v>166</v>
      </c>
      <c r="Y897">
        <v>1</v>
      </c>
      <c r="Z897" s="4" t="s">
        <v>1580</v>
      </c>
      <c r="AA897" s="4" t="s">
        <v>1578</v>
      </c>
      <c r="AB897" s="10"/>
    </row>
    <row r="898" spans="1:28" ht="12.75">
      <c r="A898" s="4">
        <v>1019</v>
      </c>
      <c r="B898" s="14" t="s">
        <v>1142</v>
      </c>
      <c r="C898" s="7" t="s">
        <v>1143</v>
      </c>
      <c r="F898" s="4" t="s">
        <v>1578</v>
      </c>
      <c r="R898" s="10">
        <v>0.0019330561626702547</v>
      </c>
      <c r="S898" s="10">
        <v>0.031816884875297546</v>
      </c>
      <c r="T898" s="4" t="s">
        <v>1549</v>
      </c>
      <c r="X898" s="5">
        <v>166</v>
      </c>
      <c r="Y898">
        <v>1</v>
      </c>
      <c r="Z898" s="4" t="s">
        <v>1580</v>
      </c>
      <c r="AA898" s="4" t="s">
        <v>1578</v>
      </c>
      <c r="AB898" s="10"/>
    </row>
    <row r="899" spans="1:28" ht="12.75">
      <c r="A899" s="4">
        <v>1020</v>
      </c>
      <c r="B899" s="14" t="s">
        <v>1144</v>
      </c>
      <c r="C899" s="7" t="s">
        <v>2482</v>
      </c>
      <c r="F899" s="4" t="s">
        <v>1578</v>
      </c>
      <c r="R899" s="10">
        <v>0.011498430743813515</v>
      </c>
      <c r="S899" s="10">
        <v>5.891995906829834</v>
      </c>
      <c r="T899" s="4" t="s">
        <v>1549</v>
      </c>
      <c r="X899" s="5">
        <v>166</v>
      </c>
      <c r="Y899">
        <v>1</v>
      </c>
      <c r="Z899" s="4" t="s">
        <v>1580</v>
      </c>
      <c r="AA899" s="4" t="s">
        <v>1578</v>
      </c>
      <c r="AB899" s="10"/>
    </row>
    <row r="900" spans="1:28" ht="12.75">
      <c r="A900" s="4">
        <v>1021</v>
      </c>
      <c r="B900" s="14" t="s">
        <v>1145</v>
      </c>
      <c r="C900" s="7" t="s">
        <v>1146</v>
      </c>
      <c r="F900" s="4" t="s">
        <v>1578</v>
      </c>
      <c r="R900" s="10">
        <v>0.011632900685071945</v>
      </c>
      <c r="S900" s="10">
        <v>0.395098477602005</v>
      </c>
      <c r="T900" s="4" t="s">
        <v>1549</v>
      </c>
      <c r="X900" s="5">
        <v>166</v>
      </c>
      <c r="Y900">
        <v>1</v>
      </c>
      <c r="Z900" s="4" t="s">
        <v>1580</v>
      </c>
      <c r="AA900" s="4" t="s">
        <v>1578</v>
      </c>
      <c r="AB900" s="10"/>
    </row>
    <row r="901" spans="1:28" ht="12.75">
      <c r="A901" s="4">
        <v>1022</v>
      </c>
      <c r="B901" s="14" t="s">
        <v>1147</v>
      </c>
      <c r="C901" s="7" t="s">
        <v>1148</v>
      </c>
      <c r="F901" s="4" t="s">
        <v>1578</v>
      </c>
      <c r="R901" s="10">
        <v>0.0019243593560531735</v>
      </c>
      <c r="S901" s="10">
        <v>0.1286410242319107</v>
      </c>
      <c r="T901" s="4" t="s">
        <v>1549</v>
      </c>
      <c r="X901" s="5">
        <v>166</v>
      </c>
      <c r="Y901">
        <v>1</v>
      </c>
      <c r="Z901" s="4" t="s">
        <v>1580</v>
      </c>
      <c r="AA901" s="4" t="s">
        <v>1578</v>
      </c>
      <c r="AB901" s="10"/>
    </row>
    <row r="902" spans="1:28" ht="12.75">
      <c r="A902" s="4">
        <v>1023</v>
      </c>
      <c r="B902" s="14" t="s">
        <v>1149</v>
      </c>
      <c r="C902" s="7" t="s">
        <v>1150</v>
      </c>
      <c r="F902" s="4" t="s">
        <v>1578</v>
      </c>
      <c r="R902" s="10">
        <v>0.0033148156944662333</v>
      </c>
      <c r="S902" s="10">
        <v>0.4071978032588959</v>
      </c>
      <c r="T902" s="4" t="s">
        <v>1549</v>
      </c>
      <c r="X902" s="5">
        <v>166</v>
      </c>
      <c r="Y902">
        <v>1</v>
      </c>
      <c r="Z902" s="4" t="s">
        <v>1580</v>
      </c>
      <c r="AA902" s="4" t="s">
        <v>1578</v>
      </c>
      <c r="AB902" s="10"/>
    </row>
    <row r="903" spans="1:28" ht="12.75">
      <c r="A903" s="4">
        <v>1024</v>
      </c>
      <c r="B903" s="14" t="s">
        <v>1151</v>
      </c>
      <c r="C903" s="7" t="s">
        <v>1152</v>
      </c>
      <c r="F903" s="4" t="s">
        <v>1578</v>
      </c>
      <c r="R903" s="10"/>
      <c r="S903" s="10"/>
      <c r="X903" s="5">
        <v>166</v>
      </c>
      <c r="Y903">
        <v>1</v>
      </c>
      <c r="Z903" s="4" t="s">
        <v>1580</v>
      </c>
      <c r="AA903" s="4" t="s">
        <v>1578</v>
      </c>
      <c r="AB903" s="10"/>
    </row>
    <row r="904" spans="1:28" ht="12.75">
      <c r="A904" s="4">
        <v>1025</v>
      </c>
      <c r="B904" s="14" t="s">
        <v>1153</v>
      </c>
      <c r="C904" s="7" t="s">
        <v>1154</v>
      </c>
      <c r="O904" s="4" t="s">
        <v>1578</v>
      </c>
      <c r="R904" s="10"/>
      <c r="S904" s="10"/>
      <c r="X904" s="5">
        <v>175</v>
      </c>
      <c r="Y904">
        <v>1</v>
      </c>
      <c r="Z904" s="4" t="s">
        <v>1578</v>
      </c>
      <c r="AA904" s="4" t="s">
        <v>1580</v>
      </c>
      <c r="AB904" s="10"/>
    </row>
    <row r="905" spans="1:28" ht="12.75">
      <c r="A905" s="4">
        <v>1026</v>
      </c>
      <c r="B905" s="14" t="s">
        <v>1155</v>
      </c>
      <c r="C905" s="7" t="s">
        <v>1156</v>
      </c>
      <c r="O905" s="4" t="s">
        <v>1578</v>
      </c>
      <c r="R905" s="10"/>
      <c r="S905" s="10"/>
      <c r="X905" s="5">
        <v>175</v>
      </c>
      <c r="Y905">
        <v>1</v>
      </c>
      <c r="Z905" s="4" t="s">
        <v>1578</v>
      </c>
      <c r="AA905" s="4" t="s">
        <v>1580</v>
      </c>
      <c r="AB905" s="10"/>
    </row>
    <row r="906" spans="1:28" ht="12.75">
      <c r="A906" s="4">
        <v>1027</v>
      </c>
      <c r="B906" s="14" t="s">
        <v>1157</v>
      </c>
      <c r="C906" s="7" t="s">
        <v>1158</v>
      </c>
      <c r="O906" s="4" t="s">
        <v>1578</v>
      </c>
      <c r="R906" s="10"/>
      <c r="S906" s="10"/>
      <c r="X906" s="5">
        <v>175</v>
      </c>
      <c r="Y906">
        <v>1</v>
      </c>
      <c r="Z906" s="4" t="s">
        <v>1578</v>
      </c>
      <c r="AA906" s="4" t="s">
        <v>1580</v>
      </c>
      <c r="AB906" s="10"/>
    </row>
    <row r="907" spans="1:28" ht="12.75">
      <c r="A907" s="4">
        <v>1028</v>
      </c>
      <c r="B907" s="14" t="s">
        <v>1159</v>
      </c>
      <c r="C907" s="7" t="s">
        <v>1160</v>
      </c>
      <c r="D907" s="4" t="s">
        <v>1578</v>
      </c>
      <c r="O907" s="4" t="s">
        <v>1578</v>
      </c>
      <c r="R907" s="10">
        <v>0.05000000074505806</v>
      </c>
      <c r="S907" s="10">
        <v>7.71999979019165</v>
      </c>
      <c r="T907" s="4" t="s">
        <v>1549</v>
      </c>
      <c r="X907" s="12">
        <v>175193</v>
      </c>
      <c r="Y907">
        <v>1</v>
      </c>
      <c r="Z907" s="4" t="s">
        <v>1578</v>
      </c>
      <c r="AA907" s="4" t="s">
        <v>1578</v>
      </c>
      <c r="AB907" s="10"/>
    </row>
    <row r="908" spans="1:28" ht="12.75">
      <c r="A908" s="4">
        <v>1029</v>
      </c>
      <c r="B908" s="14" t="s">
        <v>1161</v>
      </c>
      <c r="C908" s="7" t="s">
        <v>1162</v>
      </c>
      <c r="D908" s="4" t="s">
        <v>1578</v>
      </c>
      <c r="O908" s="4" t="s">
        <v>1578</v>
      </c>
      <c r="R908" s="10">
        <v>0.07999999821186066</v>
      </c>
      <c r="S908" s="10">
        <v>4.449999809265137</v>
      </c>
      <c r="T908" s="4" t="s">
        <v>1549</v>
      </c>
      <c r="X908" s="12">
        <v>175193</v>
      </c>
      <c r="Y908">
        <v>1</v>
      </c>
      <c r="Z908" s="4" t="s">
        <v>1578</v>
      </c>
      <c r="AA908" s="4" t="s">
        <v>1578</v>
      </c>
      <c r="AB908" s="10"/>
    </row>
    <row r="909" spans="1:28" ht="12.75">
      <c r="A909" s="4">
        <v>1030</v>
      </c>
      <c r="B909" s="14" t="s">
        <v>1163</v>
      </c>
      <c r="C909" s="7" t="s">
        <v>1164</v>
      </c>
      <c r="D909" s="4" t="s">
        <v>1578</v>
      </c>
      <c r="O909" s="4" t="s">
        <v>1578</v>
      </c>
      <c r="R909" s="10">
        <v>0.2199999988079071</v>
      </c>
      <c r="S909" s="10">
        <v>4.579999923706055</v>
      </c>
      <c r="T909" s="4" t="s">
        <v>1549</v>
      </c>
      <c r="X909" s="12">
        <v>175193</v>
      </c>
      <c r="Y909">
        <v>1</v>
      </c>
      <c r="Z909" s="4" t="s">
        <v>1578</v>
      </c>
      <c r="AA909" s="4" t="s">
        <v>1578</v>
      </c>
      <c r="AB909" s="10"/>
    </row>
    <row r="910" spans="1:28" ht="12.75">
      <c r="A910" s="4">
        <v>1031</v>
      </c>
      <c r="B910" s="14" t="s">
        <v>1165</v>
      </c>
      <c r="C910" s="7" t="s">
        <v>1166</v>
      </c>
      <c r="F910" s="4" t="s">
        <v>1578</v>
      </c>
      <c r="R910" s="10"/>
      <c r="S910" s="10"/>
      <c r="X910" s="5">
        <v>180</v>
      </c>
      <c r="Y910">
        <v>1</v>
      </c>
      <c r="Z910" s="4" t="s">
        <v>1580</v>
      </c>
      <c r="AA910" s="4" t="s">
        <v>1578</v>
      </c>
      <c r="AB910" s="10"/>
    </row>
    <row r="911" spans="1:28" ht="12.75">
      <c r="A911" s="4">
        <v>1032</v>
      </c>
      <c r="B911" s="14" t="s">
        <v>1167</v>
      </c>
      <c r="C911" s="7" t="s">
        <v>1168</v>
      </c>
      <c r="F911" s="4" t="s">
        <v>1578</v>
      </c>
      <c r="X911" s="5">
        <v>180</v>
      </c>
      <c r="Y911">
        <v>1</v>
      </c>
      <c r="Z911" s="4" t="s">
        <v>1580</v>
      </c>
      <c r="AA911" s="4" t="s">
        <v>1578</v>
      </c>
      <c r="AB911" s="10"/>
    </row>
    <row r="912" spans="1:28" ht="12.75">
      <c r="A912" s="4">
        <v>1033</v>
      </c>
      <c r="B912" s="14" t="s">
        <v>1169</v>
      </c>
      <c r="C912" s="7" t="s">
        <v>1170</v>
      </c>
      <c r="F912" s="4" t="s">
        <v>1578</v>
      </c>
      <c r="X912" s="5">
        <v>180</v>
      </c>
      <c r="Y912">
        <v>1</v>
      </c>
      <c r="Z912" s="4" t="s">
        <v>1580</v>
      </c>
      <c r="AA912" s="4" t="s">
        <v>1578</v>
      </c>
      <c r="AB912" s="10"/>
    </row>
    <row r="913" spans="1:28" ht="12.75">
      <c r="A913" s="4">
        <v>1034</v>
      </c>
      <c r="B913" s="14" t="s">
        <v>1171</v>
      </c>
      <c r="F913" s="4" t="s">
        <v>1578</v>
      </c>
      <c r="X913" s="5">
        <v>180</v>
      </c>
      <c r="Y913">
        <v>1</v>
      </c>
      <c r="Z913" s="4" t="s">
        <v>1580</v>
      </c>
      <c r="AA913" s="4" t="s">
        <v>1578</v>
      </c>
      <c r="AB913" s="10"/>
    </row>
    <row r="914" spans="1:28" ht="12.75">
      <c r="A914" s="4">
        <v>1035</v>
      </c>
      <c r="B914" s="14" t="s">
        <v>1172</v>
      </c>
      <c r="C914" s="7" t="s">
        <v>1173</v>
      </c>
      <c r="F914" s="4" t="s">
        <v>1578</v>
      </c>
      <c r="X914" s="5">
        <v>180</v>
      </c>
      <c r="Y914">
        <v>1</v>
      </c>
      <c r="Z914" s="4" t="s">
        <v>1580</v>
      </c>
      <c r="AA914" s="4" t="s">
        <v>1578</v>
      </c>
      <c r="AB914" s="10"/>
    </row>
    <row r="915" spans="1:28" ht="12.75">
      <c r="A915" s="4">
        <v>1036</v>
      </c>
      <c r="B915" s="14" t="s">
        <v>1174</v>
      </c>
      <c r="C915" s="7" t="s">
        <v>1175</v>
      </c>
      <c r="F915" s="4" t="s">
        <v>1578</v>
      </c>
      <c r="X915" s="5">
        <v>180</v>
      </c>
      <c r="Y915">
        <v>1</v>
      </c>
      <c r="Z915" s="4" t="s">
        <v>1580</v>
      </c>
      <c r="AA915" s="4" t="s">
        <v>1578</v>
      </c>
      <c r="AB915" s="10"/>
    </row>
    <row r="916" spans="1:28" ht="12.75">
      <c r="A916" s="4">
        <v>1037</v>
      </c>
      <c r="B916" s="14" t="s">
        <v>1176</v>
      </c>
      <c r="F916" s="4" t="s">
        <v>1578</v>
      </c>
      <c r="X916" s="5">
        <v>180</v>
      </c>
      <c r="Y916">
        <v>1</v>
      </c>
      <c r="Z916" s="4" t="s">
        <v>1580</v>
      </c>
      <c r="AA916" s="4" t="s">
        <v>1578</v>
      </c>
      <c r="AB916" s="10"/>
    </row>
    <row r="917" spans="1:28" ht="12.75">
      <c r="A917" s="4">
        <v>1038</v>
      </c>
      <c r="B917" s="14" t="s">
        <v>1177</v>
      </c>
      <c r="C917" s="7" t="s">
        <v>1178</v>
      </c>
      <c r="F917" s="4" t="s">
        <v>1578</v>
      </c>
      <c r="X917" s="5">
        <v>180</v>
      </c>
      <c r="Y917">
        <v>1</v>
      </c>
      <c r="Z917" s="4" t="s">
        <v>1580</v>
      </c>
      <c r="AA917" s="4" t="s">
        <v>1578</v>
      </c>
      <c r="AB917" s="10"/>
    </row>
    <row r="918" spans="1:28" ht="12.75">
      <c r="A918" s="4">
        <v>1039</v>
      </c>
      <c r="B918" s="14" t="s">
        <v>1179</v>
      </c>
      <c r="C918" s="7" t="s">
        <v>1180</v>
      </c>
      <c r="F918" s="4" t="s">
        <v>1578</v>
      </c>
      <c r="X918" s="5">
        <v>180</v>
      </c>
      <c r="Y918">
        <v>1</v>
      </c>
      <c r="Z918" s="4" t="s">
        <v>1580</v>
      </c>
      <c r="AA918" s="4" t="s">
        <v>1578</v>
      </c>
      <c r="AB918" s="10"/>
    </row>
    <row r="919" spans="1:28" ht="12.75">
      <c r="A919" s="4">
        <v>1040</v>
      </c>
      <c r="B919" s="14" t="s">
        <v>1181</v>
      </c>
      <c r="C919" s="7" t="s">
        <v>1182</v>
      </c>
      <c r="F919" s="4" t="s">
        <v>1578</v>
      </c>
      <c r="X919" s="5">
        <v>180</v>
      </c>
      <c r="Y919">
        <v>1</v>
      </c>
      <c r="Z919" s="4" t="s">
        <v>1580</v>
      </c>
      <c r="AA919" s="4" t="s">
        <v>1578</v>
      </c>
      <c r="AB919" s="10"/>
    </row>
    <row r="920" spans="1:28" ht="12.75">
      <c r="A920" s="4">
        <v>1041</v>
      </c>
      <c r="B920" s="14" t="s">
        <v>1183</v>
      </c>
      <c r="C920" s="7" t="s">
        <v>1184</v>
      </c>
      <c r="F920" s="4" t="s">
        <v>1578</v>
      </c>
      <c r="X920" s="5">
        <v>180</v>
      </c>
      <c r="Y920">
        <v>1</v>
      </c>
      <c r="Z920" s="4" t="s">
        <v>1580</v>
      </c>
      <c r="AA920" s="4" t="s">
        <v>1578</v>
      </c>
      <c r="AB920" s="10"/>
    </row>
    <row r="921" spans="1:28" ht="12.75">
      <c r="A921" s="4">
        <v>1042</v>
      </c>
      <c r="B921" s="14" t="s">
        <v>1185</v>
      </c>
      <c r="F921" s="4" t="s">
        <v>1578</v>
      </c>
      <c r="X921" s="5">
        <v>180</v>
      </c>
      <c r="Y921">
        <v>1</v>
      </c>
      <c r="Z921" s="4" t="s">
        <v>1580</v>
      </c>
      <c r="AA921" s="4" t="s">
        <v>1578</v>
      </c>
      <c r="AB921" s="10"/>
    </row>
    <row r="922" spans="1:28" ht="12.75">
      <c r="A922" s="4">
        <v>1043</v>
      </c>
      <c r="B922" s="14" t="s">
        <v>1186</v>
      </c>
      <c r="C922" s="7" t="s">
        <v>1187</v>
      </c>
      <c r="F922" s="4" t="s">
        <v>1578</v>
      </c>
      <c r="X922" s="5">
        <v>180</v>
      </c>
      <c r="Y922">
        <v>1</v>
      </c>
      <c r="Z922" s="4" t="s">
        <v>1580</v>
      </c>
      <c r="AA922" s="4" t="s">
        <v>1578</v>
      </c>
      <c r="AB922" s="10"/>
    </row>
    <row r="923" spans="1:28" ht="12.75">
      <c r="A923" s="4">
        <v>1044</v>
      </c>
      <c r="B923" s="14" t="s">
        <v>1188</v>
      </c>
      <c r="F923" s="4" t="s">
        <v>1578</v>
      </c>
      <c r="X923" s="5">
        <v>180</v>
      </c>
      <c r="Y923">
        <v>1</v>
      </c>
      <c r="Z923" s="4" t="s">
        <v>1580</v>
      </c>
      <c r="AA923" s="4" t="s">
        <v>1578</v>
      </c>
      <c r="AB923" s="10"/>
    </row>
    <row r="924" spans="1:28" ht="12.75">
      <c r="A924" s="4">
        <v>1045</v>
      </c>
      <c r="B924" s="14" t="s">
        <v>1189</v>
      </c>
      <c r="C924" s="7" t="s">
        <v>1190</v>
      </c>
      <c r="M924" s="4" t="s">
        <v>1578</v>
      </c>
      <c r="X924" s="5">
        <v>190</v>
      </c>
      <c r="Y924">
        <v>1</v>
      </c>
      <c r="Z924" s="4" t="s">
        <v>1578</v>
      </c>
      <c r="AA924" s="4" t="s">
        <v>1580</v>
      </c>
      <c r="AB924" s="10"/>
    </row>
    <row r="925" spans="1:28" ht="12.75">
      <c r="A925" s="4">
        <v>1046</v>
      </c>
      <c r="B925" s="14" t="s">
        <v>1191</v>
      </c>
      <c r="C925" s="7" t="s">
        <v>1192</v>
      </c>
      <c r="M925" s="4" t="s">
        <v>1578</v>
      </c>
      <c r="X925" s="5">
        <v>190</v>
      </c>
      <c r="Y925">
        <v>1</v>
      </c>
      <c r="Z925" s="4" t="s">
        <v>1578</v>
      </c>
      <c r="AA925" s="4" t="s">
        <v>1580</v>
      </c>
      <c r="AB925" s="10"/>
    </row>
    <row r="926" spans="1:28" ht="12.75">
      <c r="A926" s="4">
        <v>1047</v>
      </c>
      <c r="B926" s="14" t="s">
        <v>1193</v>
      </c>
      <c r="C926" s="7" t="s">
        <v>1194</v>
      </c>
      <c r="M926" s="4" t="s">
        <v>1578</v>
      </c>
      <c r="X926" s="5">
        <v>190</v>
      </c>
      <c r="Y926">
        <v>1</v>
      </c>
      <c r="Z926" s="4" t="s">
        <v>1578</v>
      </c>
      <c r="AA926" s="4" t="s">
        <v>1580</v>
      </c>
      <c r="AB926" s="10"/>
    </row>
    <row r="927" spans="1:28" ht="12.75">
      <c r="A927" s="4">
        <v>1048</v>
      </c>
      <c r="B927" s="14" t="s">
        <v>1195</v>
      </c>
      <c r="C927" s="7" t="s">
        <v>1196</v>
      </c>
      <c r="M927" s="4" t="s">
        <v>1578</v>
      </c>
      <c r="X927" s="5">
        <v>190</v>
      </c>
      <c r="Y927">
        <v>1</v>
      </c>
      <c r="Z927" s="4" t="s">
        <v>1578</v>
      </c>
      <c r="AA927" s="4" t="s">
        <v>1580</v>
      </c>
      <c r="AB927" s="10"/>
    </row>
    <row r="928" spans="1:28" ht="12.75">
      <c r="A928" s="4">
        <v>1049</v>
      </c>
      <c r="B928" s="14" t="s">
        <v>1197</v>
      </c>
      <c r="C928" s="7" t="s">
        <v>1198</v>
      </c>
      <c r="M928" s="4" t="s">
        <v>1578</v>
      </c>
      <c r="X928" s="5">
        <v>190</v>
      </c>
      <c r="Y928">
        <v>1</v>
      </c>
      <c r="Z928" s="4" t="s">
        <v>1578</v>
      </c>
      <c r="AA928" s="4" t="s">
        <v>1580</v>
      </c>
      <c r="AB928" s="10"/>
    </row>
    <row r="929" spans="1:28" ht="12.75">
      <c r="A929" s="4">
        <v>1050</v>
      </c>
      <c r="B929" s="14" t="s">
        <v>1199</v>
      </c>
      <c r="C929" s="7" t="s">
        <v>1200</v>
      </c>
      <c r="M929" s="4" t="s">
        <v>1578</v>
      </c>
      <c r="X929" s="5">
        <v>190</v>
      </c>
      <c r="Y929">
        <v>1</v>
      </c>
      <c r="Z929" s="4" t="s">
        <v>1578</v>
      </c>
      <c r="AA929" s="4" t="s">
        <v>1580</v>
      </c>
      <c r="AB929" s="10"/>
    </row>
    <row r="930" spans="1:28" ht="12.75">
      <c r="A930" s="4">
        <v>1051</v>
      </c>
      <c r="B930" s="14" t="s">
        <v>1201</v>
      </c>
      <c r="C930" s="7" t="s">
        <v>1202</v>
      </c>
      <c r="M930" s="4" t="s">
        <v>1578</v>
      </c>
      <c r="X930" s="5">
        <v>190</v>
      </c>
      <c r="Y930">
        <v>1</v>
      </c>
      <c r="Z930" s="4" t="s">
        <v>1578</v>
      </c>
      <c r="AA930" s="4" t="s">
        <v>1580</v>
      </c>
      <c r="AB930" s="10"/>
    </row>
    <row r="931" spans="1:28" ht="12.75">
      <c r="A931" s="4">
        <v>1052</v>
      </c>
      <c r="B931" s="14" t="s">
        <v>1203</v>
      </c>
      <c r="C931" s="7" t="s">
        <v>1204</v>
      </c>
      <c r="M931" s="4" t="s">
        <v>1578</v>
      </c>
      <c r="X931" s="5">
        <v>190</v>
      </c>
      <c r="Y931">
        <v>1</v>
      </c>
      <c r="Z931" s="4" t="s">
        <v>1578</v>
      </c>
      <c r="AA931" s="4" t="s">
        <v>1580</v>
      </c>
      <c r="AB931" s="10"/>
    </row>
    <row r="932" spans="1:28" ht="12.75">
      <c r="A932" s="4">
        <v>1053</v>
      </c>
      <c r="B932" s="14" t="s">
        <v>1205</v>
      </c>
      <c r="C932" s="7" t="s">
        <v>1206</v>
      </c>
      <c r="M932" s="4" t="s">
        <v>1578</v>
      </c>
      <c r="X932" s="5">
        <v>190</v>
      </c>
      <c r="Y932">
        <v>1</v>
      </c>
      <c r="Z932" s="4" t="s">
        <v>1578</v>
      </c>
      <c r="AA932" s="4" t="s">
        <v>1580</v>
      </c>
      <c r="AB932" s="10"/>
    </row>
    <row r="933" spans="1:28" ht="12.75">
      <c r="A933" s="4">
        <v>1054</v>
      </c>
      <c r="B933" s="14" t="s">
        <v>1207</v>
      </c>
      <c r="C933" s="7" t="s">
        <v>1208</v>
      </c>
      <c r="M933" s="4" t="s">
        <v>1578</v>
      </c>
      <c r="X933" s="5">
        <v>190</v>
      </c>
      <c r="Y933">
        <v>1</v>
      </c>
      <c r="Z933" s="4" t="s">
        <v>1578</v>
      </c>
      <c r="AA933" s="4" t="s">
        <v>1580</v>
      </c>
      <c r="AB933" s="10"/>
    </row>
    <row r="934" spans="1:28" ht="12.75">
      <c r="A934" s="4">
        <v>1055</v>
      </c>
      <c r="B934" s="14" t="s">
        <v>1209</v>
      </c>
      <c r="C934" s="7" t="s">
        <v>1210</v>
      </c>
      <c r="M934" s="4" t="s">
        <v>1578</v>
      </c>
      <c r="X934" s="5">
        <v>190</v>
      </c>
      <c r="Y934">
        <v>1</v>
      </c>
      <c r="Z934" s="4" t="s">
        <v>1578</v>
      </c>
      <c r="AA934" s="4" t="s">
        <v>1580</v>
      </c>
      <c r="AB934" s="10"/>
    </row>
    <row r="935" spans="1:28" ht="12.75">
      <c r="A935" s="4">
        <v>1056</v>
      </c>
      <c r="B935" s="14" t="s">
        <v>1211</v>
      </c>
      <c r="C935" s="7" t="s">
        <v>1212</v>
      </c>
      <c r="M935" s="4" t="s">
        <v>1578</v>
      </c>
      <c r="X935" s="5">
        <v>190</v>
      </c>
      <c r="Y935">
        <v>1</v>
      </c>
      <c r="Z935" s="4" t="s">
        <v>1578</v>
      </c>
      <c r="AA935" s="4" t="s">
        <v>1580</v>
      </c>
      <c r="AB935" s="10"/>
    </row>
    <row r="936" spans="1:28" ht="12.75">
      <c r="A936" s="4">
        <v>1057</v>
      </c>
      <c r="B936" s="14" t="s">
        <v>1213</v>
      </c>
      <c r="C936" s="7" t="s">
        <v>1214</v>
      </c>
      <c r="M936" s="4" t="s">
        <v>1578</v>
      </c>
      <c r="X936" s="5">
        <v>190</v>
      </c>
      <c r="Y936">
        <v>1</v>
      </c>
      <c r="Z936" s="4" t="s">
        <v>1578</v>
      </c>
      <c r="AA936" s="4" t="s">
        <v>1580</v>
      </c>
      <c r="AB936" s="10"/>
    </row>
    <row r="937" spans="1:28" ht="12.75">
      <c r="A937" s="4">
        <v>1058</v>
      </c>
      <c r="B937" s="14" t="s">
        <v>1215</v>
      </c>
      <c r="C937" s="7" t="s">
        <v>1216</v>
      </c>
      <c r="M937" s="4" t="s">
        <v>1578</v>
      </c>
      <c r="X937" s="5">
        <v>190</v>
      </c>
      <c r="Y937">
        <v>1</v>
      </c>
      <c r="Z937" s="4" t="s">
        <v>1578</v>
      </c>
      <c r="AA937" s="4" t="s">
        <v>1580</v>
      </c>
      <c r="AB937" s="10"/>
    </row>
    <row r="938" spans="1:28" ht="12.75">
      <c r="A938" s="4">
        <v>1059</v>
      </c>
      <c r="B938" s="14" t="s">
        <v>1217</v>
      </c>
      <c r="C938" s="7" t="s">
        <v>1218</v>
      </c>
      <c r="M938" s="4" t="s">
        <v>1578</v>
      </c>
      <c r="X938" s="5">
        <v>190</v>
      </c>
      <c r="Y938">
        <v>1</v>
      </c>
      <c r="Z938" s="4" t="s">
        <v>1578</v>
      </c>
      <c r="AA938" s="4" t="s">
        <v>1580</v>
      </c>
      <c r="AB938" s="10"/>
    </row>
    <row r="939" spans="1:27" ht="12.75">
      <c r="A939" s="4">
        <v>1060</v>
      </c>
      <c r="B939" s="14" t="s">
        <v>1219</v>
      </c>
      <c r="C939" s="7" t="s">
        <v>1220</v>
      </c>
      <c r="D939" s="4" t="s">
        <v>1578</v>
      </c>
      <c r="F939" s="4" t="s">
        <v>1578</v>
      </c>
      <c r="R939" s="4">
        <v>0.10000000149011612</v>
      </c>
      <c r="S939" s="4">
        <v>292.3999938964844</v>
      </c>
      <c r="T939" s="4" t="s">
        <v>1549</v>
      </c>
      <c r="U939" s="4">
        <v>0.10000000149011612</v>
      </c>
      <c r="V939" s="4">
        <v>4901</v>
      </c>
      <c r="W939" s="4" t="s">
        <v>1550</v>
      </c>
      <c r="X939" s="12">
        <v>191193</v>
      </c>
      <c r="Y939">
        <v>1</v>
      </c>
      <c r="Z939" s="4" t="s">
        <v>1578</v>
      </c>
      <c r="AA939" s="4" t="s">
        <v>1578</v>
      </c>
    </row>
    <row r="940" spans="1:26" ht="12.75">
      <c r="A940" s="4">
        <v>1061</v>
      </c>
      <c r="B940" s="15" t="s">
        <v>1221</v>
      </c>
      <c r="F940" s="4" t="s">
        <v>1578</v>
      </c>
      <c r="U940" s="4">
        <v>9.999999974752427E-07</v>
      </c>
      <c r="V940" s="4">
        <v>0.00026000000070780516</v>
      </c>
      <c r="W940" s="4" t="s">
        <v>1550</v>
      </c>
      <c r="X940" s="5">
        <v>191</v>
      </c>
      <c r="Y940">
        <v>1</v>
      </c>
      <c r="Z940" s="4" t="s">
        <v>1578</v>
      </c>
    </row>
    <row r="941" spans="1:27" ht="12.75">
      <c r="A941" s="4">
        <v>1062</v>
      </c>
      <c r="B941" s="14" t="s">
        <v>1222</v>
      </c>
      <c r="C941" s="7" t="s">
        <v>1223</v>
      </c>
      <c r="D941" s="4" t="s">
        <v>1578</v>
      </c>
      <c r="X941" s="5">
        <v>192</v>
      </c>
      <c r="Y941">
        <v>1</v>
      </c>
      <c r="AA941" s="4" t="s">
        <v>1578</v>
      </c>
    </row>
    <row r="942" spans="1:27" ht="12.75">
      <c r="A942" s="4">
        <v>1063</v>
      </c>
      <c r="B942" s="14" t="s">
        <v>1224</v>
      </c>
      <c r="C942" s="7" t="s">
        <v>1225</v>
      </c>
      <c r="D942" s="4" t="s">
        <v>1578</v>
      </c>
      <c r="R942" s="4">
        <v>0.20000000298023224</v>
      </c>
      <c r="S942" s="4">
        <v>1.149999976158142</v>
      </c>
      <c r="T942" s="4" t="s">
        <v>1549</v>
      </c>
      <c r="X942" s="5">
        <v>193</v>
      </c>
      <c r="Y942">
        <v>1</v>
      </c>
      <c r="AA942" s="4" t="s">
        <v>1578</v>
      </c>
    </row>
    <row r="943" spans="1:27" ht="12.75">
      <c r="A943" s="4">
        <v>1064</v>
      </c>
      <c r="B943" s="14" t="s">
        <v>1226</v>
      </c>
      <c r="C943" s="7" t="s">
        <v>1227</v>
      </c>
      <c r="D943" s="4" t="s">
        <v>1578</v>
      </c>
      <c r="R943" s="4">
        <v>0.05000000074505806</v>
      </c>
      <c r="S943" s="4">
        <v>0.4300000071525574</v>
      </c>
      <c r="T943" s="4" t="s">
        <v>1549</v>
      </c>
      <c r="X943" s="5">
        <v>193</v>
      </c>
      <c r="Y943">
        <v>1</v>
      </c>
      <c r="AA943" s="4" t="s">
        <v>1578</v>
      </c>
    </row>
    <row r="944" spans="1:27" ht="12.75">
      <c r="A944" s="4">
        <v>1065</v>
      </c>
      <c r="B944" s="14" t="s">
        <v>1228</v>
      </c>
      <c r="C944" s="7" t="s">
        <v>1229</v>
      </c>
      <c r="D944" s="4" t="s">
        <v>1578</v>
      </c>
      <c r="R944" s="4">
        <v>0.07000000029802322</v>
      </c>
      <c r="S944" s="4">
        <v>1.0499999523162842</v>
      </c>
      <c r="T944" s="4" t="s">
        <v>1549</v>
      </c>
      <c r="X944" s="5">
        <v>193</v>
      </c>
      <c r="Y944">
        <v>1</v>
      </c>
      <c r="AA944" s="4" t="s">
        <v>1578</v>
      </c>
    </row>
    <row r="945" spans="1:27" ht="12.75">
      <c r="A945" s="4">
        <v>1066</v>
      </c>
      <c r="B945" s="14" t="s">
        <v>1230</v>
      </c>
      <c r="C945" s="7" t="s">
        <v>1231</v>
      </c>
      <c r="D945" s="4" t="s">
        <v>1578</v>
      </c>
      <c r="R945" s="4">
        <v>0.18000000715255737</v>
      </c>
      <c r="S945" s="4">
        <v>0.5899999737739563</v>
      </c>
      <c r="T945" s="4" t="s">
        <v>1549</v>
      </c>
      <c r="X945" s="5">
        <v>193</v>
      </c>
      <c r="Y945">
        <v>1</v>
      </c>
      <c r="AA945" s="4" t="s">
        <v>1578</v>
      </c>
    </row>
    <row r="946" spans="1:27" ht="12.75">
      <c r="A946" s="4">
        <v>1067</v>
      </c>
      <c r="B946" s="14" t="s">
        <v>1232</v>
      </c>
      <c r="C946" s="7" t="s">
        <v>1233</v>
      </c>
      <c r="D946" s="4" t="s">
        <v>1578</v>
      </c>
      <c r="R946" s="4">
        <v>2.0899999141693115</v>
      </c>
      <c r="S946" s="4">
        <v>3.940000057220459</v>
      </c>
      <c r="T946" s="4" t="s">
        <v>1549</v>
      </c>
      <c r="X946" s="5">
        <v>193</v>
      </c>
      <c r="Y946">
        <v>1</v>
      </c>
      <c r="AA946" s="4" t="s">
        <v>1578</v>
      </c>
    </row>
    <row r="947" spans="1:27" ht="12.75">
      <c r="A947" s="4">
        <v>1068</v>
      </c>
      <c r="B947" s="14" t="s">
        <v>1234</v>
      </c>
      <c r="C947" s="7" t="s">
        <v>1235</v>
      </c>
      <c r="D947" s="4" t="s">
        <v>1578</v>
      </c>
      <c r="R947" s="4">
        <v>0.05000000074505806</v>
      </c>
      <c r="S947" s="4">
        <v>0.8299999833106995</v>
      </c>
      <c r="T947" s="4" t="s">
        <v>1549</v>
      </c>
      <c r="X947" s="5">
        <v>193</v>
      </c>
      <c r="Y947">
        <v>1</v>
      </c>
      <c r="AA947" s="4" t="s">
        <v>1578</v>
      </c>
    </row>
    <row r="948" spans="1:27" ht="12.75">
      <c r="A948" s="4">
        <v>1069</v>
      </c>
      <c r="B948" s="14" t="s">
        <v>1236</v>
      </c>
      <c r="C948" s="7" t="s">
        <v>1237</v>
      </c>
      <c r="D948" s="4" t="s">
        <v>1578</v>
      </c>
      <c r="R948" s="4">
        <v>0.18000000715255737</v>
      </c>
      <c r="S948" s="4">
        <v>25.399999618530273</v>
      </c>
      <c r="T948" s="4" t="s">
        <v>1549</v>
      </c>
      <c r="X948" s="5">
        <v>193</v>
      </c>
      <c r="Y948">
        <v>1</v>
      </c>
      <c r="AA948" s="4" t="s">
        <v>1578</v>
      </c>
    </row>
    <row r="949" spans="1:27" ht="12.75">
      <c r="A949" s="4">
        <v>1070</v>
      </c>
      <c r="B949" s="14" t="s">
        <v>1238</v>
      </c>
      <c r="C949" s="7" t="s">
        <v>1239</v>
      </c>
      <c r="D949" s="4" t="s">
        <v>1578</v>
      </c>
      <c r="R949" s="4">
        <v>0.0020000000949949026</v>
      </c>
      <c r="S949" s="4">
        <v>0.054999999701976776</v>
      </c>
      <c r="T949" s="4" t="s">
        <v>1549</v>
      </c>
      <c r="X949" s="5">
        <v>193</v>
      </c>
      <c r="Y949">
        <v>1</v>
      </c>
      <c r="AA949" s="4" t="s">
        <v>1578</v>
      </c>
    </row>
    <row r="950" spans="1:27" ht="12.75">
      <c r="A950" s="4">
        <v>1071</v>
      </c>
      <c r="B950" s="14" t="s">
        <v>1240</v>
      </c>
      <c r="C950" s="7" t="s">
        <v>1241</v>
      </c>
      <c r="D950" s="4" t="s">
        <v>1578</v>
      </c>
      <c r="R950" s="4">
        <v>0.003000000026077032</v>
      </c>
      <c r="S950" s="4">
        <v>0.11900000274181366</v>
      </c>
      <c r="T950" s="4" t="s">
        <v>1549</v>
      </c>
      <c r="X950" s="5">
        <v>193</v>
      </c>
      <c r="Y950">
        <v>1</v>
      </c>
      <c r="AA950" s="4" t="s">
        <v>1578</v>
      </c>
    </row>
    <row r="951" spans="1:27" ht="12.75">
      <c r="A951" s="4">
        <v>1072</v>
      </c>
      <c r="B951" s="14" t="s">
        <v>1242</v>
      </c>
      <c r="D951" s="4" t="s">
        <v>1578</v>
      </c>
      <c r="R951" s="4">
        <v>0.003000000026077032</v>
      </c>
      <c r="S951" s="4">
        <v>0.1379999965429306</v>
      </c>
      <c r="T951" s="4" t="s">
        <v>1549</v>
      </c>
      <c r="X951" s="5">
        <v>193</v>
      </c>
      <c r="Y951">
        <v>1</v>
      </c>
      <c r="AA951" s="4" t="s">
        <v>1578</v>
      </c>
    </row>
    <row r="952" spans="1:27" ht="12.75">
      <c r="A952" s="4">
        <v>1073</v>
      </c>
      <c r="B952" s="14" t="s">
        <v>1243</v>
      </c>
      <c r="C952" s="7" t="s">
        <v>1244</v>
      </c>
      <c r="D952" s="4" t="s">
        <v>1578</v>
      </c>
      <c r="R952" s="4">
        <v>1.4600000381469727</v>
      </c>
      <c r="S952" s="4">
        <v>104.62999725341797</v>
      </c>
      <c r="T952" s="4" t="s">
        <v>1549</v>
      </c>
      <c r="X952" s="5">
        <v>193</v>
      </c>
      <c r="Y952">
        <v>1</v>
      </c>
      <c r="AA952" s="4" t="s">
        <v>1578</v>
      </c>
    </row>
    <row r="953" spans="1:27" ht="12.75">
      <c r="A953" s="4">
        <v>1074</v>
      </c>
      <c r="B953" s="14" t="s">
        <v>1245</v>
      </c>
      <c r="C953" s="7" t="s">
        <v>1246</v>
      </c>
      <c r="D953" s="4" t="s">
        <v>1578</v>
      </c>
      <c r="R953" s="4">
        <v>0.15000000596046448</v>
      </c>
      <c r="S953" s="4">
        <v>8.680000305175781</v>
      </c>
      <c r="T953" s="4" t="s">
        <v>1549</v>
      </c>
      <c r="X953" s="5">
        <v>193</v>
      </c>
      <c r="Y953">
        <v>1</v>
      </c>
      <c r="AA953" s="4" t="s">
        <v>1578</v>
      </c>
    </row>
    <row r="954" spans="1:27" ht="12.75">
      <c r="A954" s="4">
        <v>1075</v>
      </c>
      <c r="B954" s="14" t="s">
        <v>1247</v>
      </c>
      <c r="C954" s="7" t="s">
        <v>1248</v>
      </c>
      <c r="D954" s="4" t="s">
        <v>1578</v>
      </c>
      <c r="R954" s="4">
        <v>0.05000000074505806</v>
      </c>
      <c r="S954" s="4">
        <v>14.609999656677246</v>
      </c>
      <c r="T954" s="4" t="s">
        <v>1549</v>
      </c>
      <c r="X954" s="5">
        <v>193</v>
      </c>
      <c r="Y954">
        <v>1</v>
      </c>
      <c r="AA954" s="4" t="s">
        <v>1578</v>
      </c>
    </row>
    <row r="955" spans="1:27" ht="12.75">
      <c r="A955" s="4">
        <v>1076</v>
      </c>
      <c r="B955" s="14" t="s">
        <v>1249</v>
      </c>
      <c r="C955" s="7" t="s">
        <v>1250</v>
      </c>
      <c r="D955" s="4" t="s">
        <v>1578</v>
      </c>
      <c r="R955" s="4">
        <v>0.07000000029802322</v>
      </c>
      <c r="S955" s="4">
        <v>8.869999885559082</v>
      </c>
      <c r="T955" s="4" t="s">
        <v>1549</v>
      </c>
      <c r="X955" s="5">
        <v>193</v>
      </c>
      <c r="Y955">
        <v>1</v>
      </c>
      <c r="AA955" s="4" t="s">
        <v>1578</v>
      </c>
    </row>
    <row r="956" spans="1:27" ht="12.75">
      <c r="A956" s="4">
        <v>1077</v>
      </c>
      <c r="B956" s="14" t="s">
        <v>1251</v>
      </c>
      <c r="C956" s="7" t="s">
        <v>1252</v>
      </c>
      <c r="D956" s="4" t="s">
        <v>1578</v>
      </c>
      <c r="R956" s="4">
        <v>0.1899999976158142</v>
      </c>
      <c r="S956" s="4">
        <v>2.25</v>
      </c>
      <c r="T956" s="4" t="s">
        <v>1549</v>
      </c>
      <c r="X956" s="5">
        <v>193</v>
      </c>
      <c r="Y956">
        <v>1</v>
      </c>
      <c r="AA956" s="4" t="s">
        <v>1578</v>
      </c>
    </row>
    <row r="957" spans="1:27" ht="12.75">
      <c r="A957" s="4">
        <v>1078</v>
      </c>
      <c r="B957" s="14" t="s">
        <v>1253</v>
      </c>
      <c r="D957" s="4" t="s">
        <v>1578</v>
      </c>
      <c r="R957" s="4">
        <v>0.0010000000474974513</v>
      </c>
      <c r="S957" s="4">
        <v>0.032999999821186066</v>
      </c>
      <c r="T957" s="4" t="s">
        <v>1549</v>
      </c>
      <c r="X957" s="5">
        <v>193</v>
      </c>
      <c r="Y957">
        <v>1</v>
      </c>
      <c r="AA957" s="4" t="s">
        <v>1578</v>
      </c>
    </row>
    <row r="958" spans="1:27" ht="12.75">
      <c r="A958" s="4">
        <v>1079</v>
      </c>
      <c r="B958" s="14" t="s">
        <v>1254</v>
      </c>
      <c r="C958" s="7" t="s">
        <v>1255</v>
      </c>
      <c r="D958" s="4" t="s">
        <v>1578</v>
      </c>
      <c r="R958" s="4">
        <v>0.0010000000474974513</v>
      </c>
      <c r="S958" s="4">
        <v>0.08100000023841858</v>
      </c>
      <c r="T958" s="4" t="s">
        <v>1549</v>
      </c>
      <c r="X958" s="5">
        <v>193</v>
      </c>
      <c r="Y958">
        <v>1</v>
      </c>
      <c r="AA958" s="4" t="s">
        <v>1578</v>
      </c>
    </row>
    <row r="959" spans="1:27" ht="12.75">
      <c r="A959" s="4">
        <v>1080</v>
      </c>
      <c r="B959" s="14" t="s">
        <v>1256</v>
      </c>
      <c r="C959" s="7" t="s">
        <v>1257</v>
      </c>
      <c r="D959" s="4" t="s">
        <v>1578</v>
      </c>
      <c r="R959" s="4">
        <v>0.009999999776482582</v>
      </c>
      <c r="S959" s="4">
        <v>0.4699999988079071</v>
      </c>
      <c r="T959" s="4" t="s">
        <v>1549</v>
      </c>
      <c r="X959" s="5">
        <v>193</v>
      </c>
      <c r="Y959">
        <v>1</v>
      </c>
      <c r="AA959" s="4" t="s">
        <v>1578</v>
      </c>
    </row>
    <row r="960" spans="1:27" ht="12.75">
      <c r="A960" s="4">
        <v>1081</v>
      </c>
      <c r="B960" s="14" t="s">
        <v>1258</v>
      </c>
      <c r="C960" s="7" t="s">
        <v>893</v>
      </c>
      <c r="D960" s="4" t="s">
        <v>1578</v>
      </c>
      <c r="R960" s="4">
        <v>0.07000000029802322</v>
      </c>
      <c r="S960" s="4">
        <v>1.3200000524520874</v>
      </c>
      <c r="T960" s="4" t="s">
        <v>1549</v>
      </c>
      <c r="X960" s="5">
        <v>193</v>
      </c>
      <c r="Y960">
        <v>1</v>
      </c>
      <c r="AA960" s="4" t="s">
        <v>1578</v>
      </c>
    </row>
    <row r="961" spans="1:27" ht="12.75">
      <c r="A961" s="4">
        <v>1082</v>
      </c>
      <c r="B961" s="14" t="s">
        <v>1259</v>
      </c>
      <c r="C961" s="7" t="s">
        <v>1260</v>
      </c>
      <c r="D961" s="4" t="s">
        <v>1578</v>
      </c>
      <c r="R961" s="4">
        <v>0.03999999910593033</v>
      </c>
      <c r="S961" s="4">
        <v>1.940000057220459</v>
      </c>
      <c r="T961" s="4" t="s">
        <v>1549</v>
      </c>
      <c r="X961" s="5">
        <v>193</v>
      </c>
      <c r="Y961">
        <v>1</v>
      </c>
      <c r="AA961" s="4" t="s">
        <v>1578</v>
      </c>
    </row>
    <row r="962" spans="1:27" ht="12.75">
      <c r="A962" s="4">
        <v>1083</v>
      </c>
      <c r="B962" s="14" t="s">
        <v>1261</v>
      </c>
      <c r="C962" s="7" t="s">
        <v>1262</v>
      </c>
      <c r="D962" s="4" t="s">
        <v>1578</v>
      </c>
      <c r="R962" s="4">
        <v>0.07000000029802322</v>
      </c>
      <c r="S962" s="4">
        <v>4.300000190734863</v>
      </c>
      <c r="T962" s="4" t="s">
        <v>1549</v>
      </c>
      <c r="X962" s="5">
        <v>193</v>
      </c>
      <c r="Y962">
        <v>1</v>
      </c>
      <c r="AA962" s="4" t="s">
        <v>1578</v>
      </c>
    </row>
    <row r="963" spans="1:27" ht="12.75">
      <c r="A963" s="4">
        <v>1084</v>
      </c>
      <c r="B963" s="14" t="s">
        <v>1263</v>
      </c>
      <c r="C963" s="7" t="s">
        <v>1264</v>
      </c>
      <c r="D963" s="4" t="s">
        <v>1578</v>
      </c>
      <c r="R963" s="4">
        <v>0.009999999776482582</v>
      </c>
      <c r="S963" s="4">
        <v>8.760000228881836</v>
      </c>
      <c r="T963" s="4" t="s">
        <v>1549</v>
      </c>
      <c r="X963" s="5">
        <v>193</v>
      </c>
      <c r="Y963">
        <v>1</v>
      </c>
      <c r="AA963" s="4" t="s">
        <v>1578</v>
      </c>
    </row>
    <row r="964" spans="1:27" ht="12.75">
      <c r="A964" s="4">
        <v>1085</v>
      </c>
      <c r="B964" s="14" t="s">
        <v>1265</v>
      </c>
      <c r="C964" s="7" t="s">
        <v>1266</v>
      </c>
      <c r="D964" s="4" t="s">
        <v>1578</v>
      </c>
      <c r="R964" s="4">
        <v>0.10000000149011612</v>
      </c>
      <c r="S964" s="4">
        <v>4.360000133514404</v>
      </c>
      <c r="T964" s="4" t="s">
        <v>1549</v>
      </c>
      <c r="X964" s="5">
        <v>193</v>
      </c>
      <c r="Y964">
        <v>1</v>
      </c>
      <c r="AA964" s="4" t="s">
        <v>1578</v>
      </c>
    </row>
    <row r="965" spans="1:27" ht="12.75">
      <c r="A965" s="4">
        <v>1086</v>
      </c>
      <c r="B965" s="14" t="s">
        <v>1267</v>
      </c>
      <c r="C965" s="7" t="s">
        <v>1268</v>
      </c>
      <c r="D965" s="4" t="s">
        <v>1578</v>
      </c>
      <c r="R965" s="4">
        <v>0.10000000149011612</v>
      </c>
      <c r="S965" s="4">
        <v>2.869999885559082</v>
      </c>
      <c r="T965" s="4" t="s">
        <v>1549</v>
      </c>
      <c r="X965" s="5">
        <v>193</v>
      </c>
      <c r="Y965">
        <v>1</v>
      </c>
      <c r="AA965" s="4" t="s">
        <v>1578</v>
      </c>
    </row>
    <row r="966" spans="1:27" ht="12.75">
      <c r="A966" s="4">
        <v>1087</v>
      </c>
      <c r="B966" s="14" t="s">
        <v>1269</v>
      </c>
      <c r="C966" s="7" t="s">
        <v>1270</v>
      </c>
      <c r="D966" s="4" t="s">
        <v>1578</v>
      </c>
      <c r="R966" s="4">
        <v>0.17000000178813934</v>
      </c>
      <c r="S966" s="4">
        <v>1.0499999523162842</v>
      </c>
      <c r="T966" s="4" t="s">
        <v>1549</v>
      </c>
      <c r="X966" s="5">
        <v>193</v>
      </c>
      <c r="Y966">
        <v>1</v>
      </c>
      <c r="AA966" s="4" t="s">
        <v>1578</v>
      </c>
    </row>
    <row r="967" spans="1:27" ht="12.75">
      <c r="A967" s="4">
        <v>1088</v>
      </c>
      <c r="B967" s="14" t="s">
        <v>1271</v>
      </c>
      <c r="C967" s="7" t="s">
        <v>1272</v>
      </c>
      <c r="D967" s="4" t="s">
        <v>1578</v>
      </c>
      <c r="R967" s="4">
        <v>0.019999999552965164</v>
      </c>
      <c r="S967" s="4">
        <v>0.4699999988079071</v>
      </c>
      <c r="T967" s="4" t="s">
        <v>1549</v>
      </c>
      <c r="X967" s="5">
        <v>193</v>
      </c>
      <c r="Y967">
        <v>1</v>
      </c>
      <c r="AA967" s="4" t="s">
        <v>1578</v>
      </c>
    </row>
    <row r="968" spans="1:27" ht="12.75">
      <c r="A968" s="4">
        <v>1089</v>
      </c>
      <c r="B968" s="14" t="s">
        <v>1273</v>
      </c>
      <c r="C968" s="7" t="s">
        <v>1274</v>
      </c>
      <c r="D968" s="4" t="s">
        <v>1578</v>
      </c>
      <c r="R968" s="4">
        <v>0.004000000189989805</v>
      </c>
      <c r="S968" s="4">
        <v>0.2029999941587448</v>
      </c>
      <c r="T968" s="4" t="s">
        <v>1549</v>
      </c>
      <c r="X968" s="5">
        <v>193</v>
      </c>
      <c r="Y968">
        <v>1</v>
      </c>
      <c r="AA968" s="4" t="s">
        <v>1578</v>
      </c>
    </row>
    <row r="969" spans="1:27" ht="12.75">
      <c r="A969" s="4">
        <v>1090</v>
      </c>
      <c r="B969" s="14" t="s">
        <v>1275</v>
      </c>
      <c r="C969" s="7" t="s">
        <v>1276</v>
      </c>
      <c r="D969" s="4" t="s">
        <v>1578</v>
      </c>
      <c r="R969" s="4">
        <v>0.029999999329447746</v>
      </c>
      <c r="S969" s="4">
        <v>1.440000057220459</v>
      </c>
      <c r="T969" s="4" t="s">
        <v>1549</v>
      </c>
      <c r="X969" s="5">
        <v>193</v>
      </c>
      <c r="Y969">
        <v>1</v>
      </c>
      <c r="AA969" s="4" t="s">
        <v>1578</v>
      </c>
    </row>
    <row r="970" spans="1:27" ht="12.75">
      <c r="A970" s="4">
        <v>1091</v>
      </c>
      <c r="B970" s="14" t="s">
        <v>1277</v>
      </c>
      <c r="C970" s="7" t="s">
        <v>1278</v>
      </c>
      <c r="D970" s="4" t="s">
        <v>1578</v>
      </c>
      <c r="R970" s="4">
        <v>0.9599999785423279</v>
      </c>
      <c r="S970" s="4">
        <v>0.9599999785423279</v>
      </c>
      <c r="T970" s="4" t="s">
        <v>1549</v>
      </c>
      <c r="X970" s="5">
        <v>193</v>
      </c>
      <c r="Y970">
        <v>1</v>
      </c>
      <c r="AA970" s="4" t="s">
        <v>1578</v>
      </c>
    </row>
    <row r="971" spans="1:27" ht="12.75">
      <c r="A971" s="4">
        <v>1092</v>
      </c>
      <c r="B971" s="14" t="s">
        <v>1279</v>
      </c>
      <c r="C971" s="7" t="s">
        <v>1280</v>
      </c>
      <c r="D971" s="4" t="s">
        <v>1578</v>
      </c>
      <c r="R971" s="4">
        <v>0.05000000074505806</v>
      </c>
      <c r="S971" s="4">
        <v>2.1700000762939453</v>
      </c>
      <c r="T971" s="4" t="s">
        <v>1549</v>
      </c>
      <c r="X971" s="5">
        <v>193</v>
      </c>
      <c r="Y971">
        <v>1</v>
      </c>
      <c r="AA971" s="4" t="s">
        <v>1578</v>
      </c>
    </row>
    <row r="972" spans="1:27" ht="12.75">
      <c r="A972" s="4">
        <v>1093</v>
      </c>
      <c r="B972" s="14" t="s">
        <v>1281</v>
      </c>
      <c r="C972" s="7" t="s">
        <v>1282</v>
      </c>
      <c r="D972" s="4" t="s">
        <v>1578</v>
      </c>
      <c r="R972" s="4">
        <v>0.11999999731779099</v>
      </c>
      <c r="S972" s="4">
        <v>2.7699999809265137</v>
      </c>
      <c r="T972" s="4" t="s">
        <v>1549</v>
      </c>
      <c r="X972" s="5">
        <v>193</v>
      </c>
      <c r="Y972">
        <v>1</v>
      </c>
      <c r="AA972" s="4" t="s">
        <v>1578</v>
      </c>
    </row>
    <row r="973" spans="1:27" ht="12.75">
      <c r="A973" s="4">
        <v>1094</v>
      </c>
      <c r="B973" s="14" t="s">
        <v>1283</v>
      </c>
      <c r="D973" s="4" t="s">
        <v>1578</v>
      </c>
      <c r="R973" s="4">
        <v>0.0010000000474974513</v>
      </c>
      <c r="S973" s="4">
        <v>0.03999999910593033</v>
      </c>
      <c r="T973" s="4" t="s">
        <v>1549</v>
      </c>
      <c r="X973" s="5">
        <v>193</v>
      </c>
      <c r="Y973">
        <v>1</v>
      </c>
      <c r="AA973" s="4" t="s">
        <v>1578</v>
      </c>
    </row>
    <row r="974" spans="1:27" ht="12.75">
      <c r="A974" s="4">
        <v>1095</v>
      </c>
      <c r="B974" s="14" t="s">
        <v>1284</v>
      </c>
      <c r="D974" s="4" t="s">
        <v>1578</v>
      </c>
      <c r="R974" s="4">
        <v>0.004000000189989805</v>
      </c>
      <c r="S974" s="4">
        <v>0.014000000432133675</v>
      </c>
      <c r="T974" s="4" t="s">
        <v>1549</v>
      </c>
      <c r="X974" s="5">
        <v>193</v>
      </c>
      <c r="Y974">
        <v>1</v>
      </c>
      <c r="AA974" s="4" t="s">
        <v>1578</v>
      </c>
    </row>
    <row r="975" spans="1:27" ht="12.75">
      <c r="A975" s="4">
        <v>1096</v>
      </c>
      <c r="B975" s="14" t="s">
        <v>1285</v>
      </c>
      <c r="D975" s="4" t="s">
        <v>1578</v>
      </c>
      <c r="R975" s="4">
        <v>0.0010000000474974513</v>
      </c>
      <c r="S975" s="4">
        <v>0.08699999749660492</v>
      </c>
      <c r="T975" s="4" t="s">
        <v>1549</v>
      </c>
      <c r="X975" s="5">
        <v>193</v>
      </c>
      <c r="Y975">
        <v>1</v>
      </c>
      <c r="AA975" s="4" t="s">
        <v>1578</v>
      </c>
    </row>
    <row r="976" spans="1:27" ht="12.75">
      <c r="A976" s="4">
        <v>1097</v>
      </c>
      <c r="B976" s="14" t="s">
        <v>1286</v>
      </c>
      <c r="D976" s="4" t="s">
        <v>1578</v>
      </c>
      <c r="R976" s="4">
        <v>0.004999999888241291</v>
      </c>
      <c r="S976" s="4">
        <v>0.10100000351667404</v>
      </c>
      <c r="T976" s="4" t="s">
        <v>1549</v>
      </c>
      <c r="X976" s="5">
        <v>193</v>
      </c>
      <c r="Y976">
        <v>1</v>
      </c>
      <c r="AA976" s="4" t="s">
        <v>1578</v>
      </c>
    </row>
    <row r="977" spans="1:27" ht="12.75">
      <c r="A977" s="4">
        <v>1098</v>
      </c>
      <c r="B977" s="14" t="s">
        <v>1287</v>
      </c>
      <c r="C977" s="7" t="s">
        <v>1288</v>
      </c>
      <c r="D977" s="4" t="s">
        <v>1578</v>
      </c>
      <c r="R977" s="4">
        <v>0.0020000000949949026</v>
      </c>
      <c r="S977" s="4">
        <v>0.014999999664723873</v>
      </c>
      <c r="T977" s="4" t="s">
        <v>1549</v>
      </c>
      <c r="X977" s="5">
        <v>193</v>
      </c>
      <c r="Y977">
        <v>1</v>
      </c>
      <c r="AA977" s="4" t="s">
        <v>1578</v>
      </c>
    </row>
    <row r="978" spans="1:27" ht="12.75">
      <c r="A978" s="4">
        <v>1099</v>
      </c>
      <c r="B978" s="14" t="s">
        <v>1289</v>
      </c>
      <c r="D978" s="4" t="s">
        <v>1578</v>
      </c>
      <c r="R978" s="4">
        <v>0.0010000000474974513</v>
      </c>
      <c r="S978" s="4">
        <v>0.03799999877810478</v>
      </c>
      <c r="T978" s="4" t="s">
        <v>1549</v>
      </c>
      <c r="X978" s="5">
        <v>193</v>
      </c>
      <c r="Y978">
        <v>1</v>
      </c>
      <c r="AA978" s="4" t="s">
        <v>1578</v>
      </c>
    </row>
    <row r="979" spans="1:27" ht="12.75">
      <c r="A979" s="4">
        <v>1100</v>
      </c>
      <c r="B979" s="14" t="s">
        <v>1290</v>
      </c>
      <c r="C979" s="7" t="s">
        <v>1291</v>
      </c>
      <c r="D979" s="4" t="s">
        <v>1578</v>
      </c>
      <c r="R979" s="4">
        <v>0.009999999776482582</v>
      </c>
      <c r="S979" s="4">
        <v>17.280000686645508</v>
      </c>
      <c r="T979" s="4" t="s">
        <v>1549</v>
      </c>
      <c r="X979" s="5">
        <v>193</v>
      </c>
      <c r="Y979">
        <v>1</v>
      </c>
      <c r="AA979" s="4" t="s">
        <v>1578</v>
      </c>
    </row>
    <row r="980" spans="1:27" ht="12.75">
      <c r="A980" s="4">
        <v>1101</v>
      </c>
      <c r="B980" s="14" t="s">
        <v>1292</v>
      </c>
      <c r="C980" s="7" t="s">
        <v>1293</v>
      </c>
      <c r="D980" s="4" t="s">
        <v>1578</v>
      </c>
      <c r="R980" s="4">
        <v>0.14000000059604645</v>
      </c>
      <c r="S980" s="4">
        <v>6.679999828338623</v>
      </c>
      <c r="T980" s="4" t="s">
        <v>1549</v>
      </c>
      <c r="X980" s="5">
        <v>193</v>
      </c>
      <c r="Y980">
        <v>1</v>
      </c>
      <c r="AA980" s="4" t="s">
        <v>1578</v>
      </c>
    </row>
    <row r="981" spans="1:27" ht="12.75">
      <c r="A981" s="4">
        <v>1102</v>
      </c>
      <c r="B981" s="14" t="s">
        <v>1294</v>
      </c>
      <c r="C981" s="7" t="s">
        <v>1295</v>
      </c>
      <c r="D981" s="4" t="s">
        <v>1578</v>
      </c>
      <c r="R981" s="4">
        <v>0.15000000596046448</v>
      </c>
      <c r="S981" s="4">
        <v>3.6700000762939453</v>
      </c>
      <c r="T981" s="4" t="s">
        <v>1549</v>
      </c>
      <c r="X981" s="5">
        <v>193</v>
      </c>
      <c r="Y981">
        <v>1</v>
      </c>
      <c r="AA981" s="4" t="s">
        <v>1578</v>
      </c>
    </row>
    <row r="982" spans="1:27" ht="12.75">
      <c r="A982" s="4">
        <v>1103</v>
      </c>
      <c r="B982" s="14" t="s">
        <v>1296</v>
      </c>
      <c r="D982" s="4" t="s">
        <v>1578</v>
      </c>
      <c r="R982" s="4">
        <v>0.019999999552965164</v>
      </c>
      <c r="S982" s="4">
        <v>0.4000000059604645</v>
      </c>
      <c r="T982" s="4" t="s">
        <v>1549</v>
      </c>
      <c r="X982" s="5">
        <v>193</v>
      </c>
      <c r="Y982">
        <v>1</v>
      </c>
      <c r="AA982" s="4" t="s">
        <v>1578</v>
      </c>
    </row>
    <row r="983" spans="1:27" ht="12.75">
      <c r="A983" s="4">
        <v>1104</v>
      </c>
      <c r="B983" s="14" t="s">
        <v>1297</v>
      </c>
      <c r="D983" s="4" t="s">
        <v>1578</v>
      </c>
      <c r="R983" s="4">
        <v>0.019999999552965164</v>
      </c>
      <c r="S983" s="4">
        <v>1.2100000381469727</v>
      </c>
      <c r="T983" s="4" t="s">
        <v>1549</v>
      </c>
      <c r="X983" s="5">
        <v>193</v>
      </c>
      <c r="Y983">
        <v>1</v>
      </c>
      <c r="AA983" s="4" t="s">
        <v>1578</v>
      </c>
    </row>
    <row r="984" spans="1:27" ht="12.75">
      <c r="A984" s="4">
        <v>1105</v>
      </c>
      <c r="B984" s="14" t="s">
        <v>1298</v>
      </c>
      <c r="D984" s="4" t="s">
        <v>1578</v>
      </c>
      <c r="R984" s="4">
        <v>0.019999999552965164</v>
      </c>
      <c r="S984" s="4">
        <v>3.6500000953674316</v>
      </c>
      <c r="T984" s="4" t="s">
        <v>1549</v>
      </c>
      <c r="X984" s="5">
        <v>193</v>
      </c>
      <c r="Y984">
        <v>1</v>
      </c>
      <c r="AA984" s="4" t="s">
        <v>1578</v>
      </c>
    </row>
    <row r="985" spans="1:27" ht="12.75">
      <c r="A985" s="4">
        <v>1106</v>
      </c>
      <c r="B985" s="14" t="s">
        <v>1299</v>
      </c>
      <c r="D985" s="4" t="s">
        <v>1578</v>
      </c>
      <c r="R985" s="4">
        <v>0.009999999776482582</v>
      </c>
      <c r="S985" s="4">
        <v>1.909999966621399</v>
      </c>
      <c r="T985" s="4" t="s">
        <v>1549</v>
      </c>
      <c r="X985" s="5">
        <v>193</v>
      </c>
      <c r="Y985">
        <v>1</v>
      </c>
      <c r="AA985" s="4" t="s">
        <v>1578</v>
      </c>
    </row>
    <row r="986" spans="1:27" ht="12.75">
      <c r="A986" s="4">
        <v>1107</v>
      </c>
      <c r="B986" s="14" t="s">
        <v>1300</v>
      </c>
      <c r="D986" s="4" t="s">
        <v>1578</v>
      </c>
      <c r="R986" s="4">
        <v>0.10000000149011612</v>
      </c>
      <c r="S986" s="4">
        <v>1.9700000286102295</v>
      </c>
      <c r="T986" s="4" t="s">
        <v>1549</v>
      </c>
      <c r="X986" s="5">
        <v>193</v>
      </c>
      <c r="Y986">
        <v>1</v>
      </c>
      <c r="AA986" s="4" t="s">
        <v>1578</v>
      </c>
    </row>
    <row r="987" spans="1:27" ht="12.75">
      <c r="A987" s="4">
        <v>1108</v>
      </c>
      <c r="B987" s="14" t="s">
        <v>1301</v>
      </c>
      <c r="D987" s="4" t="s">
        <v>1578</v>
      </c>
      <c r="R987" s="4">
        <v>0.12999999523162842</v>
      </c>
      <c r="S987" s="4">
        <v>17.719999313354492</v>
      </c>
      <c r="T987" s="4" t="s">
        <v>1549</v>
      </c>
      <c r="X987" s="5">
        <v>193</v>
      </c>
      <c r="Y987">
        <v>1</v>
      </c>
      <c r="AA987" s="4" t="s">
        <v>1578</v>
      </c>
    </row>
    <row r="988" spans="1:27" ht="12.75">
      <c r="A988" s="4">
        <v>1109</v>
      </c>
      <c r="B988" s="14" t="s">
        <v>1302</v>
      </c>
      <c r="D988" s="4" t="s">
        <v>1578</v>
      </c>
      <c r="R988" s="4">
        <v>0.10999999940395355</v>
      </c>
      <c r="S988" s="4">
        <v>14.109999656677246</v>
      </c>
      <c r="T988" s="4" t="s">
        <v>1549</v>
      </c>
      <c r="X988" s="5">
        <v>193</v>
      </c>
      <c r="Y988">
        <v>1</v>
      </c>
      <c r="AA988" s="4" t="s">
        <v>1578</v>
      </c>
    </row>
    <row r="989" spans="1:27" ht="12.75">
      <c r="A989" s="4">
        <v>1110</v>
      </c>
      <c r="B989" s="14" t="s">
        <v>1303</v>
      </c>
      <c r="D989" s="4" t="s">
        <v>1578</v>
      </c>
      <c r="R989" s="4">
        <v>0.11999999731779099</v>
      </c>
      <c r="S989" s="4">
        <v>14.09000015258789</v>
      </c>
      <c r="T989" s="4" t="s">
        <v>1549</v>
      </c>
      <c r="X989" s="5">
        <v>193</v>
      </c>
      <c r="Y989">
        <v>1</v>
      </c>
      <c r="AA989" s="4" t="s">
        <v>1578</v>
      </c>
    </row>
    <row r="990" spans="1:27" ht="12.75">
      <c r="A990" s="4">
        <v>1111</v>
      </c>
      <c r="B990" s="14" t="s">
        <v>1304</v>
      </c>
      <c r="D990" s="4" t="s">
        <v>1578</v>
      </c>
      <c r="R990" s="4">
        <v>0.09000000357627869</v>
      </c>
      <c r="S990" s="4">
        <v>7.53000020980835</v>
      </c>
      <c r="T990" s="4" t="s">
        <v>1549</v>
      </c>
      <c r="X990" s="5">
        <v>193</v>
      </c>
      <c r="Y990">
        <v>1</v>
      </c>
      <c r="AA990" s="4" t="s">
        <v>1578</v>
      </c>
    </row>
    <row r="991" spans="1:27" ht="12.75">
      <c r="A991" s="4">
        <v>1112</v>
      </c>
      <c r="B991" s="14" t="s">
        <v>1305</v>
      </c>
      <c r="D991" s="4" t="s">
        <v>1578</v>
      </c>
      <c r="R991" s="4">
        <v>0.05999999865889549</v>
      </c>
      <c r="S991" s="4">
        <v>7</v>
      </c>
      <c r="T991" s="4" t="s">
        <v>1549</v>
      </c>
      <c r="X991" s="5">
        <v>193</v>
      </c>
      <c r="Y991">
        <v>1</v>
      </c>
      <c r="AA991" s="4" t="s">
        <v>1578</v>
      </c>
    </row>
    <row r="992" spans="1:27" ht="12.75">
      <c r="A992" s="4">
        <v>1113</v>
      </c>
      <c r="B992" s="14" t="s">
        <v>1306</v>
      </c>
      <c r="D992" s="4" t="s">
        <v>1578</v>
      </c>
      <c r="R992" s="4">
        <v>0.05999999865889549</v>
      </c>
      <c r="S992" s="4">
        <v>6.800000190734863</v>
      </c>
      <c r="T992" s="4" t="s">
        <v>1549</v>
      </c>
      <c r="X992" s="5">
        <v>193</v>
      </c>
      <c r="Y992">
        <v>1</v>
      </c>
      <c r="AA992" s="4" t="s">
        <v>1578</v>
      </c>
    </row>
    <row r="993" spans="1:27" ht="12.75">
      <c r="A993" s="4">
        <v>1114</v>
      </c>
      <c r="B993" s="14" t="s">
        <v>1307</v>
      </c>
      <c r="C993" s="7" t="s">
        <v>1308</v>
      </c>
      <c r="D993" s="4" t="s">
        <v>1578</v>
      </c>
      <c r="R993" s="4">
        <v>1.2599999904632568</v>
      </c>
      <c r="S993" s="4">
        <v>1.2599999904632568</v>
      </c>
      <c r="T993" s="4" t="s">
        <v>1549</v>
      </c>
      <c r="X993" s="5">
        <v>193</v>
      </c>
      <c r="Y993">
        <v>1</v>
      </c>
      <c r="AA993" s="4" t="s">
        <v>1578</v>
      </c>
    </row>
    <row r="994" spans="1:27" ht="12.75">
      <c r="A994" s="4">
        <v>1115</v>
      </c>
      <c r="B994" s="14" t="s">
        <v>1309</v>
      </c>
      <c r="D994" s="4" t="s">
        <v>1578</v>
      </c>
      <c r="R994" s="4">
        <v>0.20000000298023224</v>
      </c>
      <c r="S994" s="4">
        <v>35.599998474121094</v>
      </c>
      <c r="T994" s="4" t="s">
        <v>1549</v>
      </c>
      <c r="X994" s="5">
        <v>193</v>
      </c>
      <c r="Y994">
        <v>1</v>
      </c>
      <c r="AA994" s="4" t="s">
        <v>1578</v>
      </c>
    </row>
    <row r="995" spans="1:27" ht="12.75">
      <c r="A995" s="4">
        <v>1116</v>
      </c>
      <c r="B995" s="14" t="s">
        <v>1310</v>
      </c>
      <c r="D995" s="4" t="s">
        <v>1578</v>
      </c>
      <c r="R995" s="4">
        <v>0.029999999329447746</v>
      </c>
      <c r="S995" s="4">
        <v>3.640000104904175</v>
      </c>
      <c r="T995" s="4" t="s">
        <v>1549</v>
      </c>
      <c r="X995" s="5">
        <v>193</v>
      </c>
      <c r="Y995">
        <v>1</v>
      </c>
      <c r="AA995" s="4" t="s">
        <v>1578</v>
      </c>
    </row>
    <row r="996" spans="1:27" ht="12.75">
      <c r="A996" s="4">
        <v>1117</v>
      </c>
      <c r="B996" s="14" t="s">
        <v>1311</v>
      </c>
      <c r="D996" s="4" t="s">
        <v>1578</v>
      </c>
      <c r="R996" s="4">
        <v>0.05999999865889549</v>
      </c>
      <c r="S996" s="4">
        <v>9.970000267028809</v>
      </c>
      <c r="T996" s="4" t="s">
        <v>1549</v>
      </c>
      <c r="X996" s="5">
        <v>193</v>
      </c>
      <c r="Y996">
        <v>1</v>
      </c>
      <c r="AA996" s="4" t="s">
        <v>1578</v>
      </c>
    </row>
    <row r="997" spans="1:27" ht="12.75">
      <c r="A997" s="4">
        <v>1118</v>
      </c>
      <c r="B997" s="14" t="s">
        <v>1312</v>
      </c>
      <c r="D997" s="4" t="s">
        <v>1578</v>
      </c>
      <c r="R997" s="4">
        <v>0.07999999821186066</v>
      </c>
      <c r="S997" s="4">
        <v>14.579999923706055</v>
      </c>
      <c r="T997" s="4" t="s">
        <v>1549</v>
      </c>
      <c r="X997" s="5">
        <v>193</v>
      </c>
      <c r="Y997">
        <v>1</v>
      </c>
      <c r="AA997" s="4" t="s">
        <v>1578</v>
      </c>
    </row>
    <row r="998" spans="1:27" ht="12.75">
      <c r="A998" s="4">
        <v>1119</v>
      </c>
      <c r="B998" s="14" t="s">
        <v>1313</v>
      </c>
      <c r="D998" s="4" t="s">
        <v>1578</v>
      </c>
      <c r="R998" s="4">
        <v>0.07999999821186066</v>
      </c>
      <c r="S998" s="4">
        <v>19.540000915527344</v>
      </c>
      <c r="T998" s="4" t="s">
        <v>1549</v>
      </c>
      <c r="X998" s="5">
        <v>193</v>
      </c>
      <c r="Y998">
        <v>1</v>
      </c>
      <c r="AA998" s="4" t="s">
        <v>1578</v>
      </c>
    </row>
    <row r="999" spans="1:27" ht="12.75">
      <c r="A999" s="4">
        <v>1120</v>
      </c>
      <c r="B999" s="14" t="s">
        <v>1314</v>
      </c>
      <c r="D999" s="4" t="s">
        <v>1578</v>
      </c>
      <c r="R999" s="4">
        <v>0.05000000074505806</v>
      </c>
      <c r="S999" s="4">
        <v>16.030000686645508</v>
      </c>
      <c r="T999" s="4" t="s">
        <v>1549</v>
      </c>
      <c r="X999" s="5">
        <v>193</v>
      </c>
      <c r="Y999">
        <v>1</v>
      </c>
      <c r="AA999" s="4" t="s">
        <v>1578</v>
      </c>
    </row>
    <row r="1000" spans="1:27" ht="12.75">
      <c r="A1000" s="4">
        <v>1121</v>
      </c>
      <c r="B1000" s="14" t="s">
        <v>1315</v>
      </c>
      <c r="C1000" s="7" t="s">
        <v>1316</v>
      </c>
      <c r="D1000" s="4" t="s">
        <v>1578</v>
      </c>
      <c r="R1000" s="4">
        <v>0.10000000149011612</v>
      </c>
      <c r="S1000" s="4">
        <v>26.190000534057617</v>
      </c>
      <c r="T1000" s="4" t="s">
        <v>1549</v>
      </c>
      <c r="X1000" s="5">
        <v>193</v>
      </c>
      <c r="Y1000">
        <v>1</v>
      </c>
      <c r="AA1000" s="4" t="s">
        <v>1578</v>
      </c>
    </row>
    <row r="1001" spans="1:27" ht="12.75">
      <c r="A1001" s="4">
        <v>1122</v>
      </c>
      <c r="B1001" s="14" t="s">
        <v>1317</v>
      </c>
      <c r="D1001" s="4" t="s">
        <v>1578</v>
      </c>
      <c r="R1001" s="4">
        <v>0.12999999523162842</v>
      </c>
      <c r="S1001" s="4">
        <v>19.18000030517578</v>
      </c>
      <c r="T1001" s="4" t="s">
        <v>1549</v>
      </c>
      <c r="X1001" s="5">
        <v>193</v>
      </c>
      <c r="Y1001">
        <v>1</v>
      </c>
      <c r="AA1001" s="4" t="s">
        <v>1578</v>
      </c>
    </row>
    <row r="1002" spans="1:27" ht="12.75">
      <c r="A1002" s="4">
        <v>1123</v>
      </c>
      <c r="B1002" s="14" t="s">
        <v>1318</v>
      </c>
      <c r="D1002" s="4" t="s">
        <v>1578</v>
      </c>
      <c r="R1002" s="4">
        <v>0.09000000357627869</v>
      </c>
      <c r="S1002" s="4">
        <v>19.739999771118164</v>
      </c>
      <c r="T1002" s="4" t="s">
        <v>1549</v>
      </c>
      <c r="X1002" s="5">
        <v>193</v>
      </c>
      <c r="Y1002">
        <v>1</v>
      </c>
      <c r="AA1002" s="4" t="s">
        <v>1578</v>
      </c>
    </row>
    <row r="1003" spans="1:27" ht="12.75">
      <c r="A1003" s="4">
        <v>1124</v>
      </c>
      <c r="B1003" s="14" t="s">
        <v>1319</v>
      </c>
      <c r="D1003" s="4" t="s">
        <v>1578</v>
      </c>
      <c r="R1003" s="4">
        <v>0.12999999523162842</v>
      </c>
      <c r="S1003" s="4">
        <v>9.3100004196167</v>
      </c>
      <c r="T1003" s="4" t="s">
        <v>1549</v>
      </c>
      <c r="X1003" s="5">
        <v>193</v>
      </c>
      <c r="Y1003">
        <v>1</v>
      </c>
      <c r="AA1003" s="4" t="s">
        <v>1578</v>
      </c>
    </row>
    <row r="1004" spans="1:27" ht="12.75">
      <c r="A1004" s="4">
        <v>1125</v>
      </c>
      <c r="B1004" s="14" t="s">
        <v>1320</v>
      </c>
      <c r="C1004" s="7" t="s">
        <v>1321</v>
      </c>
      <c r="D1004" s="4" t="s">
        <v>1578</v>
      </c>
      <c r="R1004" s="4">
        <v>0.05000000074505806</v>
      </c>
      <c r="S1004" s="4">
        <v>18.920000076293945</v>
      </c>
      <c r="T1004" s="4" t="s">
        <v>1549</v>
      </c>
      <c r="X1004" s="5">
        <v>193</v>
      </c>
      <c r="Y1004">
        <v>1</v>
      </c>
      <c r="AA1004" s="4" t="s">
        <v>1578</v>
      </c>
    </row>
    <row r="1005" spans="1:27" ht="12.75">
      <c r="A1005" s="4">
        <v>1126</v>
      </c>
      <c r="B1005" s="14" t="s">
        <v>1322</v>
      </c>
      <c r="C1005" s="7" t="s">
        <v>1323</v>
      </c>
      <c r="D1005" s="4" t="s">
        <v>1578</v>
      </c>
      <c r="R1005" s="4">
        <v>0.14000000059604645</v>
      </c>
      <c r="S1005" s="4">
        <v>37.209999084472656</v>
      </c>
      <c r="T1005" s="4" t="s">
        <v>1549</v>
      </c>
      <c r="X1005" s="5">
        <v>193</v>
      </c>
      <c r="Y1005">
        <v>1</v>
      </c>
      <c r="AA1005" s="4" t="s">
        <v>1578</v>
      </c>
    </row>
    <row r="1006" spans="1:27" ht="12.75">
      <c r="A1006" s="4">
        <v>1127</v>
      </c>
      <c r="B1006" s="14" t="s">
        <v>1324</v>
      </c>
      <c r="D1006" s="4" t="s">
        <v>1578</v>
      </c>
      <c r="R1006" s="4">
        <v>0.07999999821186066</v>
      </c>
      <c r="S1006" s="4">
        <v>20.889999389648438</v>
      </c>
      <c r="T1006" s="4" t="s">
        <v>1549</v>
      </c>
      <c r="X1006" s="5">
        <v>193</v>
      </c>
      <c r="Y1006">
        <v>1</v>
      </c>
      <c r="AA1006" s="4" t="s">
        <v>1578</v>
      </c>
    </row>
    <row r="1007" spans="1:27" ht="12.75">
      <c r="A1007" s="4">
        <v>1128</v>
      </c>
      <c r="B1007" s="14" t="s">
        <v>1325</v>
      </c>
      <c r="D1007" s="4" t="s">
        <v>1578</v>
      </c>
      <c r="R1007" s="4">
        <v>0.11999999731779099</v>
      </c>
      <c r="S1007" s="4">
        <v>32.58000183105469</v>
      </c>
      <c r="T1007" s="4" t="s">
        <v>1549</v>
      </c>
      <c r="X1007" s="5">
        <v>193</v>
      </c>
      <c r="Y1007">
        <v>1</v>
      </c>
      <c r="AA1007" s="4" t="s">
        <v>1578</v>
      </c>
    </row>
    <row r="1008" spans="1:27" ht="12.75">
      <c r="A1008" s="4">
        <v>1129</v>
      </c>
      <c r="B1008" s="14" t="s">
        <v>1326</v>
      </c>
      <c r="D1008" s="4" t="s">
        <v>1578</v>
      </c>
      <c r="R1008" s="4">
        <v>0.18000000715255737</v>
      </c>
      <c r="S1008" s="4">
        <v>52.27000045776367</v>
      </c>
      <c r="T1008" s="4" t="s">
        <v>1549</v>
      </c>
      <c r="X1008" s="5">
        <v>193</v>
      </c>
      <c r="Y1008">
        <v>1</v>
      </c>
      <c r="AA1008" s="4" t="s">
        <v>1578</v>
      </c>
    </row>
    <row r="1009" spans="1:27" ht="12.75">
      <c r="A1009" s="4">
        <v>1130</v>
      </c>
      <c r="B1009" s="14" t="s">
        <v>1327</v>
      </c>
      <c r="C1009" s="7" t="s">
        <v>1028</v>
      </c>
      <c r="D1009" s="4" t="s">
        <v>1578</v>
      </c>
      <c r="R1009" s="4">
        <v>0.1899999976158142</v>
      </c>
      <c r="S1009" s="4">
        <v>7.53000020980835</v>
      </c>
      <c r="T1009" s="4" t="s">
        <v>1549</v>
      </c>
      <c r="X1009" s="5">
        <v>193</v>
      </c>
      <c r="Y1009">
        <v>1</v>
      </c>
      <c r="AA1009" s="4" t="s">
        <v>1578</v>
      </c>
    </row>
    <row r="1010" spans="1:27" ht="12.75">
      <c r="A1010" s="4">
        <v>1131</v>
      </c>
      <c r="B1010" s="14" t="s">
        <v>1328</v>
      </c>
      <c r="C1010" s="7" t="s">
        <v>1329</v>
      </c>
      <c r="D1010" s="4" t="s">
        <v>1578</v>
      </c>
      <c r="R1010" s="4">
        <v>0.019999999552965164</v>
      </c>
      <c r="S1010" s="4">
        <v>2.140000104904175</v>
      </c>
      <c r="T1010" s="4" t="s">
        <v>1549</v>
      </c>
      <c r="X1010" s="5">
        <v>193</v>
      </c>
      <c r="Y1010">
        <v>1</v>
      </c>
      <c r="AA1010" s="4" t="s">
        <v>1578</v>
      </c>
    </row>
    <row r="1011" spans="1:27" ht="12.75">
      <c r="A1011" s="4">
        <v>1132</v>
      </c>
      <c r="B1011" s="14" t="s">
        <v>1330</v>
      </c>
      <c r="D1011" s="4" t="s">
        <v>1578</v>
      </c>
      <c r="R1011" s="4">
        <v>0.029999999329447746</v>
      </c>
      <c r="S1011" s="4">
        <v>9.329999923706055</v>
      </c>
      <c r="T1011" s="4" t="s">
        <v>1549</v>
      </c>
      <c r="X1011" s="5">
        <v>193</v>
      </c>
      <c r="Y1011">
        <v>1</v>
      </c>
      <c r="AA1011" s="4" t="s">
        <v>1578</v>
      </c>
    </row>
    <row r="1012" spans="1:27" ht="12.75">
      <c r="A1012" s="4">
        <v>1133</v>
      </c>
      <c r="B1012" s="14" t="s">
        <v>1331</v>
      </c>
      <c r="D1012" s="4" t="s">
        <v>1578</v>
      </c>
      <c r="R1012" s="4">
        <v>0.05000000074505806</v>
      </c>
      <c r="S1012" s="4">
        <v>10.539999961853027</v>
      </c>
      <c r="T1012" s="4" t="s">
        <v>1549</v>
      </c>
      <c r="X1012" s="5">
        <v>193</v>
      </c>
      <c r="Y1012">
        <v>1</v>
      </c>
      <c r="AA1012" s="4" t="s">
        <v>1578</v>
      </c>
    </row>
    <row r="1013" spans="1:27" ht="12.75">
      <c r="A1013" s="4">
        <v>1134</v>
      </c>
      <c r="B1013" s="14" t="s">
        <v>1332</v>
      </c>
      <c r="C1013" s="7" t="s">
        <v>1333</v>
      </c>
      <c r="D1013" s="4" t="s">
        <v>1578</v>
      </c>
      <c r="R1013" s="4">
        <v>0.009999999776482582</v>
      </c>
      <c r="S1013" s="4">
        <v>1.340000033378601</v>
      </c>
      <c r="T1013" s="4" t="s">
        <v>1549</v>
      </c>
      <c r="X1013" s="5">
        <v>193</v>
      </c>
      <c r="Y1013">
        <v>1</v>
      </c>
      <c r="AA1013" s="4" t="s">
        <v>1578</v>
      </c>
    </row>
    <row r="1014" spans="1:27" ht="12.75">
      <c r="A1014" s="4">
        <v>1135</v>
      </c>
      <c r="B1014" s="14" t="s">
        <v>1334</v>
      </c>
      <c r="C1014" s="7" t="s">
        <v>1335</v>
      </c>
      <c r="D1014" s="4" t="s">
        <v>1578</v>
      </c>
      <c r="R1014" s="4">
        <v>0.05000000074505806</v>
      </c>
      <c r="S1014" s="4">
        <v>2.1600000858306885</v>
      </c>
      <c r="T1014" s="4" t="s">
        <v>1549</v>
      </c>
      <c r="X1014" s="5">
        <v>193</v>
      </c>
      <c r="Y1014">
        <v>1</v>
      </c>
      <c r="AA1014" s="4" t="s">
        <v>1578</v>
      </c>
    </row>
    <row r="1015" spans="1:27" ht="12.75">
      <c r="A1015" s="4">
        <v>1136</v>
      </c>
      <c r="B1015" s="14" t="s">
        <v>1336</v>
      </c>
      <c r="C1015" s="7" t="s">
        <v>1337</v>
      </c>
      <c r="D1015" s="4" t="s">
        <v>1578</v>
      </c>
      <c r="R1015" s="4">
        <v>0.09000000357627869</v>
      </c>
      <c r="S1015" s="4">
        <v>2.8299999237060547</v>
      </c>
      <c r="T1015" s="4" t="s">
        <v>1549</v>
      </c>
      <c r="X1015" s="5">
        <v>193</v>
      </c>
      <c r="Y1015">
        <v>1</v>
      </c>
      <c r="AA1015" s="4" t="s">
        <v>1578</v>
      </c>
    </row>
    <row r="1016" spans="1:27" ht="12.75">
      <c r="A1016" s="4">
        <v>1137</v>
      </c>
      <c r="B1016" s="14" t="s">
        <v>1338</v>
      </c>
      <c r="D1016" s="4" t="s">
        <v>1578</v>
      </c>
      <c r="R1016" s="4">
        <v>0.029999999329447746</v>
      </c>
      <c r="S1016" s="4">
        <v>1.1200000047683716</v>
      </c>
      <c r="T1016" s="4" t="s">
        <v>1549</v>
      </c>
      <c r="X1016" s="5">
        <v>193</v>
      </c>
      <c r="Y1016">
        <v>1</v>
      </c>
      <c r="AA1016" s="4" t="s">
        <v>1578</v>
      </c>
    </row>
    <row r="1017" spans="1:27" ht="12.75">
      <c r="A1017" s="4">
        <v>1138</v>
      </c>
      <c r="B1017" s="14" t="s">
        <v>1339</v>
      </c>
      <c r="D1017" s="4" t="s">
        <v>1578</v>
      </c>
      <c r="R1017" s="4">
        <v>0.07000000029802322</v>
      </c>
      <c r="S1017" s="4">
        <v>0.9100000262260437</v>
      </c>
      <c r="T1017" s="4" t="s">
        <v>1549</v>
      </c>
      <c r="X1017" s="5">
        <v>193</v>
      </c>
      <c r="Y1017">
        <v>1</v>
      </c>
      <c r="AA1017" s="4" t="s">
        <v>1578</v>
      </c>
    </row>
    <row r="1018" spans="1:27" ht="12.75">
      <c r="A1018" s="4">
        <v>1139</v>
      </c>
      <c r="B1018" s="14" t="s">
        <v>1340</v>
      </c>
      <c r="D1018" s="4" t="s">
        <v>1578</v>
      </c>
      <c r="R1018" s="4">
        <v>0.03999999910593033</v>
      </c>
      <c r="S1018" s="4">
        <v>0.9399999976158142</v>
      </c>
      <c r="T1018" s="4" t="s">
        <v>1549</v>
      </c>
      <c r="X1018" s="5">
        <v>193</v>
      </c>
      <c r="Y1018">
        <v>1</v>
      </c>
      <c r="AA1018" s="4" t="s">
        <v>1578</v>
      </c>
    </row>
    <row r="1019" spans="1:27" ht="12.75">
      <c r="A1019" s="4">
        <v>1140</v>
      </c>
      <c r="B1019" s="14" t="s">
        <v>1341</v>
      </c>
      <c r="C1019" s="7" t="s">
        <v>1342</v>
      </c>
      <c r="D1019" s="4" t="s">
        <v>1578</v>
      </c>
      <c r="R1019" s="4">
        <v>0.05999999865889549</v>
      </c>
      <c r="S1019" s="4">
        <v>5.579999923706055</v>
      </c>
      <c r="T1019" s="4" t="s">
        <v>1549</v>
      </c>
      <c r="X1019" s="5">
        <v>193</v>
      </c>
      <c r="Y1019">
        <v>1</v>
      </c>
      <c r="AA1019" s="4" t="s">
        <v>1578</v>
      </c>
    </row>
    <row r="1020" spans="1:27" ht="12.75">
      <c r="A1020" s="4">
        <v>1141</v>
      </c>
      <c r="B1020" s="14" t="s">
        <v>1343</v>
      </c>
      <c r="C1020" s="7" t="s">
        <v>1344</v>
      </c>
      <c r="D1020" s="4" t="s">
        <v>1578</v>
      </c>
      <c r="R1020" s="4">
        <v>0.12999999523162842</v>
      </c>
      <c r="S1020" s="4">
        <v>0.20000000298023224</v>
      </c>
      <c r="T1020" s="4" t="s">
        <v>1549</v>
      </c>
      <c r="X1020" s="5">
        <v>193</v>
      </c>
      <c r="Y1020">
        <v>1</v>
      </c>
      <c r="AA1020" s="4" t="s">
        <v>1578</v>
      </c>
    </row>
    <row r="1021" spans="1:27" ht="12.75">
      <c r="A1021" s="4">
        <v>1142</v>
      </c>
      <c r="B1021" s="14" t="s">
        <v>1345</v>
      </c>
      <c r="C1021" s="7" t="s">
        <v>1346</v>
      </c>
      <c r="D1021" s="4" t="s">
        <v>1578</v>
      </c>
      <c r="R1021" s="4">
        <v>0.05000000074505806</v>
      </c>
      <c r="S1021" s="4">
        <v>0.6000000238418579</v>
      </c>
      <c r="T1021" s="4" t="s">
        <v>1549</v>
      </c>
      <c r="X1021" s="5">
        <v>193</v>
      </c>
      <c r="Y1021">
        <v>1</v>
      </c>
      <c r="AA1021" s="4" t="s">
        <v>1578</v>
      </c>
    </row>
    <row r="1022" spans="1:27" ht="12.75">
      <c r="A1022" s="4">
        <v>1143</v>
      </c>
      <c r="B1022" s="14" t="s">
        <v>1347</v>
      </c>
      <c r="C1022" s="7" t="s">
        <v>1348</v>
      </c>
      <c r="D1022" s="4" t="s">
        <v>1578</v>
      </c>
      <c r="R1022" s="4">
        <v>0.44999998807907104</v>
      </c>
      <c r="S1022" s="4">
        <v>59.97999954223633</v>
      </c>
      <c r="T1022" s="4" t="s">
        <v>1549</v>
      </c>
      <c r="X1022" s="5">
        <v>193</v>
      </c>
      <c r="Y1022">
        <v>1</v>
      </c>
      <c r="AA1022" s="4" t="s">
        <v>1578</v>
      </c>
    </row>
    <row r="1023" spans="1:27" ht="12.75">
      <c r="A1023" s="4">
        <v>1144</v>
      </c>
      <c r="B1023" s="14" t="s">
        <v>1349</v>
      </c>
      <c r="C1023" s="7" t="s">
        <v>1350</v>
      </c>
      <c r="D1023" s="4" t="s">
        <v>1578</v>
      </c>
      <c r="R1023" s="4">
        <v>0.25999999046325684</v>
      </c>
      <c r="S1023" s="4">
        <v>1.159999966621399</v>
      </c>
      <c r="T1023" s="4" t="s">
        <v>1549</v>
      </c>
      <c r="X1023" s="5">
        <v>193</v>
      </c>
      <c r="Y1023">
        <v>1</v>
      </c>
      <c r="AA1023" s="4" t="s">
        <v>1578</v>
      </c>
    </row>
    <row r="1024" spans="1:27" ht="12.75">
      <c r="A1024" s="4">
        <v>1145</v>
      </c>
      <c r="B1024" s="14" t="s">
        <v>1351</v>
      </c>
      <c r="C1024" s="7" t="s">
        <v>1352</v>
      </c>
      <c r="D1024" s="4" t="s">
        <v>1578</v>
      </c>
      <c r="R1024" s="4">
        <v>0.12999999523162842</v>
      </c>
      <c r="S1024" s="4">
        <v>0.1899999976158142</v>
      </c>
      <c r="T1024" s="4" t="s">
        <v>1549</v>
      </c>
      <c r="X1024" s="5">
        <v>193</v>
      </c>
      <c r="Y1024">
        <v>1</v>
      </c>
      <c r="AA1024" s="4" t="s">
        <v>1578</v>
      </c>
    </row>
    <row r="1025" spans="1:27" ht="12.75">
      <c r="A1025" s="4">
        <v>1146</v>
      </c>
      <c r="B1025" s="14" t="s">
        <v>1353</v>
      </c>
      <c r="C1025" s="7" t="s">
        <v>1354</v>
      </c>
      <c r="D1025" s="4" t="s">
        <v>1578</v>
      </c>
      <c r="R1025" s="4">
        <v>0.33000001311302185</v>
      </c>
      <c r="S1025" s="4">
        <v>2.950000047683716</v>
      </c>
      <c r="T1025" s="4" t="s">
        <v>1549</v>
      </c>
      <c r="X1025" s="5">
        <v>193</v>
      </c>
      <c r="Y1025">
        <v>1</v>
      </c>
      <c r="AA1025" s="4" t="s">
        <v>1578</v>
      </c>
    </row>
    <row r="1026" spans="1:27" ht="12.75">
      <c r="A1026" s="4">
        <v>1147</v>
      </c>
      <c r="B1026" s="14" t="s">
        <v>1355</v>
      </c>
      <c r="C1026" s="7" t="s">
        <v>1356</v>
      </c>
      <c r="D1026" s="4" t="s">
        <v>1578</v>
      </c>
      <c r="R1026" s="4">
        <v>0.1599999964237213</v>
      </c>
      <c r="S1026" s="4">
        <v>7.630000114440918</v>
      </c>
      <c r="T1026" s="4" t="s">
        <v>1549</v>
      </c>
      <c r="X1026" s="5">
        <v>193</v>
      </c>
      <c r="Y1026">
        <v>1</v>
      </c>
      <c r="AA1026" s="4" t="s">
        <v>1578</v>
      </c>
    </row>
    <row r="1027" spans="1:27" ht="12.75">
      <c r="A1027" s="4">
        <v>1148</v>
      </c>
      <c r="B1027" s="14" t="s">
        <v>1357</v>
      </c>
      <c r="D1027" s="4" t="s">
        <v>1578</v>
      </c>
      <c r="R1027" s="4">
        <v>0.0010000000474974513</v>
      </c>
      <c r="S1027" s="4">
        <v>0.014999999664723873</v>
      </c>
      <c r="T1027" s="4" t="s">
        <v>1549</v>
      </c>
      <c r="X1027" s="5">
        <v>193</v>
      </c>
      <c r="Y1027">
        <v>1</v>
      </c>
      <c r="AA1027" s="4" t="s">
        <v>1578</v>
      </c>
    </row>
    <row r="1028" spans="1:27" ht="12.75">
      <c r="A1028" s="4">
        <v>1149</v>
      </c>
      <c r="B1028" s="14" t="s">
        <v>1358</v>
      </c>
      <c r="C1028" s="7" t="s">
        <v>1359</v>
      </c>
      <c r="D1028" s="4" t="s">
        <v>1578</v>
      </c>
      <c r="R1028" s="4">
        <v>0.07999999821186066</v>
      </c>
      <c r="S1028" s="4">
        <v>8.100000381469727</v>
      </c>
      <c r="T1028" s="4" t="s">
        <v>1549</v>
      </c>
      <c r="X1028" s="5">
        <v>193</v>
      </c>
      <c r="Y1028">
        <v>1</v>
      </c>
      <c r="AA1028" s="4" t="s">
        <v>1578</v>
      </c>
    </row>
    <row r="1029" spans="1:27" ht="12.75">
      <c r="A1029" s="4">
        <v>1150</v>
      </c>
      <c r="B1029" s="14" t="s">
        <v>1360</v>
      </c>
      <c r="C1029" s="7" t="s">
        <v>1361</v>
      </c>
      <c r="D1029" s="4" t="s">
        <v>1578</v>
      </c>
      <c r="R1029" s="4">
        <v>0.05999999865889549</v>
      </c>
      <c r="S1029" s="4">
        <v>0.7599999904632568</v>
      </c>
      <c r="T1029" s="4" t="s">
        <v>1549</v>
      </c>
      <c r="X1029" s="5">
        <v>193</v>
      </c>
      <c r="Y1029">
        <v>1</v>
      </c>
      <c r="AA1029" s="4" t="s">
        <v>1578</v>
      </c>
    </row>
    <row r="1030" spans="1:27" ht="12.75">
      <c r="A1030" s="4">
        <v>1151</v>
      </c>
      <c r="B1030" s="14" t="s">
        <v>1362</v>
      </c>
      <c r="C1030" s="7" t="s">
        <v>1363</v>
      </c>
      <c r="D1030" s="4" t="s">
        <v>1578</v>
      </c>
      <c r="R1030" s="4">
        <v>0.18000000715255737</v>
      </c>
      <c r="S1030" s="4">
        <v>1.0800000429153442</v>
      </c>
      <c r="T1030" s="4" t="s">
        <v>1549</v>
      </c>
      <c r="X1030" s="5">
        <v>193</v>
      </c>
      <c r="Y1030">
        <v>1</v>
      </c>
      <c r="AA1030" s="4" t="s">
        <v>1578</v>
      </c>
    </row>
    <row r="1031" spans="1:27" ht="12.75">
      <c r="A1031" s="4">
        <v>1152</v>
      </c>
      <c r="B1031" s="14" t="s">
        <v>1364</v>
      </c>
      <c r="D1031" s="4" t="s">
        <v>1578</v>
      </c>
      <c r="R1031" s="4">
        <v>0.0010000000474974513</v>
      </c>
      <c r="S1031" s="4">
        <v>0.017000000923871994</v>
      </c>
      <c r="T1031" s="4" t="s">
        <v>1549</v>
      </c>
      <c r="X1031" s="5">
        <v>193</v>
      </c>
      <c r="Y1031">
        <v>1</v>
      </c>
      <c r="AA1031" s="4" t="s">
        <v>1578</v>
      </c>
    </row>
    <row r="1032" spans="1:27" ht="12.75">
      <c r="A1032" s="4">
        <v>1153</v>
      </c>
      <c r="B1032" s="14" t="s">
        <v>1365</v>
      </c>
      <c r="D1032" s="4" t="s">
        <v>1578</v>
      </c>
      <c r="R1032" s="4">
        <v>0.004999999888241291</v>
      </c>
      <c r="S1032" s="4">
        <v>0.010999999940395355</v>
      </c>
      <c r="T1032" s="4" t="s">
        <v>1549</v>
      </c>
      <c r="X1032" s="5">
        <v>193</v>
      </c>
      <c r="Y1032">
        <v>1</v>
      </c>
      <c r="AA1032" s="4" t="s">
        <v>1578</v>
      </c>
    </row>
    <row r="1033" spans="1:27" ht="12.75">
      <c r="A1033" s="4">
        <v>1154</v>
      </c>
      <c r="B1033" s="14" t="s">
        <v>1366</v>
      </c>
      <c r="D1033" s="4" t="s">
        <v>1578</v>
      </c>
      <c r="R1033" s="4">
        <v>0.007000000216066837</v>
      </c>
      <c r="S1033" s="4">
        <v>0.17399999499320984</v>
      </c>
      <c r="T1033" s="4" t="s">
        <v>1549</v>
      </c>
      <c r="X1033" s="5">
        <v>193</v>
      </c>
      <c r="Y1033">
        <v>1</v>
      </c>
      <c r="AA1033" s="4" t="s">
        <v>1578</v>
      </c>
    </row>
    <row r="1034" spans="1:27" ht="12.75">
      <c r="A1034" s="4">
        <v>1155</v>
      </c>
      <c r="B1034" s="14" t="s">
        <v>1367</v>
      </c>
      <c r="D1034" s="4" t="s">
        <v>1578</v>
      </c>
      <c r="R1034" s="4">
        <v>0.004000000189989805</v>
      </c>
      <c r="S1034" s="4">
        <v>0.10899999737739563</v>
      </c>
      <c r="T1034" s="4" t="s">
        <v>1549</v>
      </c>
      <c r="X1034" s="5">
        <v>193</v>
      </c>
      <c r="Y1034">
        <v>1</v>
      </c>
      <c r="AA1034" s="4" t="s">
        <v>1578</v>
      </c>
    </row>
    <row r="1035" spans="1:27" ht="12.75">
      <c r="A1035" s="4">
        <v>1156</v>
      </c>
      <c r="B1035" s="14" t="s">
        <v>1368</v>
      </c>
      <c r="C1035" s="7" t="s">
        <v>1369</v>
      </c>
      <c r="D1035" s="4" t="s">
        <v>1578</v>
      </c>
      <c r="R1035" s="4">
        <v>0.25</v>
      </c>
      <c r="S1035" s="4">
        <v>1.2799999713897705</v>
      </c>
      <c r="T1035" s="4" t="s">
        <v>1549</v>
      </c>
      <c r="X1035" s="5">
        <v>193</v>
      </c>
      <c r="Y1035">
        <v>1</v>
      </c>
      <c r="AA1035" s="4" t="s">
        <v>1578</v>
      </c>
    </row>
    <row r="1036" spans="1:27" ht="12.75">
      <c r="A1036" s="4">
        <v>1157</v>
      </c>
      <c r="B1036" s="14" t="s">
        <v>1370</v>
      </c>
      <c r="C1036" s="7" t="s">
        <v>1371</v>
      </c>
      <c r="D1036" s="4" t="s">
        <v>1578</v>
      </c>
      <c r="R1036" s="4">
        <v>0.1599999964237213</v>
      </c>
      <c r="S1036" s="4">
        <v>0.6899999976158142</v>
      </c>
      <c r="T1036" s="4" t="s">
        <v>1549</v>
      </c>
      <c r="X1036" s="5">
        <v>193</v>
      </c>
      <c r="Y1036">
        <v>1</v>
      </c>
      <c r="AA1036" s="4" t="s">
        <v>1578</v>
      </c>
    </row>
    <row r="1037" spans="1:27" ht="12.75">
      <c r="A1037" s="4">
        <v>1158</v>
      </c>
      <c r="B1037" s="14" t="s">
        <v>1372</v>
      </c>
      <c r="D1037" s="4" t="s">
        <v>1578</v>
      </c>
      <c r="R1037" s="4">
        <v>0.17000000178813934</v>
      </c>
      <c r="S1037" s="4">
        <v>0.49000000953674316</v>
      </c>
      <c r="T1037" s="4" t="s">
        <v>1549</v>
      </c>
      <c r="X1037" s="5">
        <v>193</v>
      </c>
      <c r="Y1037">
        <v>1</v>
      </c>
      <c r="AA1037" s="4" t="s">
        <v>1578</v>
      </c>
    </row>
    <row r="1038" spans="1:27" ht="12.75">
      <c r="A1038" s="4">
        <v>1159</v>
      </c>
      <c r="B1038" s="14" t="s">
        <v>1373</v>
      </c>
      <c r="D1038" s="4" t="s">
        <v>1578</v>
      </c>
      <c r="R1038" s="4">
        <v>0.10999999940395355</v>
      </c>
      <c r="S1038" s="4">
        <v>0.6899999976158142</v>
      </c>
      <c r="T1038" s="4" t="s">
        <v>1549</v>
      </c>
      <c r="X1038" s="5">
        <v>193</v>
      </c>
      <c r="Y1038">
        <v>1</v>
      </c>
      <c r="AA1038" s="4" t="s">
        <v>1578</v>
      </c>
    </row>
    <row r="1039" spans="1:27" ht="12.75">
      <c r="A1039" s="4">
        <v>1160</v>
      </c>
      <c r="B1039" s="14" t="s">
        <v>1374</v>
      </c>
      <c r="D1039" s="4" t="s">
        <v>1578</v>
      </c>
      <c r="R1039" s="4">
        <v>0.18000000715255737</v>
      </c>
      <c r="S1039" s="4">
        <v>0.9700000286102295</v>
      </c>
      <c r="T1039" s="4" t="s">
        <v>1549</v>
      </c>
      <c r="X1039" s="5">
        <v>193</v>
      </c>
      <c r="Y1039">
        <v>1</v>
      </c>
      <c r="AA1039" s="4" t="s">
        <v>1578</v>
      </c>
    </row>
    <row r="1040" spans="1:27" ht="12.75">
      <c r="A1040" s="4">
        <v>1161</v>
      </c>
      <c r="B1040" s="14" t="s">
        <v>1375</v>
      </c>
      <c r="C1040" s="7" t="s">
        <v>1376</v>
      </c>
      <c r="D1040" s="4" t="s">
        <v>1578</v>
      </c>
      <c r="R1040" s="4">
        <v>0.5299999713897705</v>
      </c>
      <c r="S1040" s="4">
        <v>4.28000020980835</v>
      </c>
      <c r="T1040" s="4" t="s">
        <v>1549</v>
      </c>
      <c r="X1040" s="5">
        <v>193</v>
      </c>
      <c r="Y1040">
        <v>1</v>
      </c>
      <c r="AA1040" s="4" t="s">
        <v>1578</v>
      </c>
    </row>
    <row r="1041" spans="1:27" ht="12.75">
      <c r="A1041" s="4">
        <v>1162</v>
      </c>
      <c r="B1041" s="14" t="s">
        <v>1377</v>
      </c>
      <c r="C1041" s="7" t="s">
        <v>1378</v>
      </c>
      <c r="D1041" s="4" t="s">
        <v>1578</v>
      </c>
      <c r="F1041" s="4" t="s">
        <v>1578</v>
      </c>
      <c r="R1041" s="4">
        <v>0</v>
      </c>
      <c r="S1041" s="4">
        <v>90</v>
      </c>
      <c r="T1041" s="4" t="s">
        <v>1549</v>
      </c>
      <c r="X1041" s="5">
        <v>197</v>
      </c>
      <c r="Y1041">
        <v>1</v>
      </c>
      <c r="AA1041" s="4" t="s">
        <v>1578</v>
      </c>
    </row>
  </sheetData>
  <autoFilter ref="Z7:AA938"/>
  <mergeCells count="2">
    <mergeCell ref="R4:T4"/>
    <mergeCell ref="U4:W4"/>
  </mergeCells>
  <printOptions/>
  <pageMargins left="0.75" right="0.75" top="1" bottom="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sheetPr codeName="Sheet2"/>
  <dimension ref="A1:IV651"/>
  <sheetViews>
    <sheetView zoomScale="85" zoomScaleNormal="85" workbookViewId="0" topLeftCell="A1">
      <selection activeCell="B652" sqref="B652"/>
    </sheetView>
  </sheetViews>
  <sheetFormatPr defaultColWidth="9.33203125" defaultRowHeight="12.75"/>
  <cols>
    <col min="1" max="1" width="33.33203125" style="5" customWidth="1"/>
    <col min="2" max="2" width="184.5" style="5" customWidth="1"/>
  </cols>
  <sheetData>
    <row r="1" ht="12.75">
      <c r="A1" s="2" t="s">
        <v>1379</v>
      </c>
    </row>
    <row r="5" spans="1:2" ht="12.75">
      <c r="A5" s="5" t="s">
        <v>1380</v>
      </c>
      <c r="B5" s="5">
        <v>1</v>
      </c>
    </row>
    <row r="6" spans="1:2" ht="12.75">
      <c r="A6" s="5" t="s">
        <v>1381</v>
      </c>
      <c r="B6" s="5" t="s">
        <v>1382</v>
      </c>
    </row>
    <row r="7" spans="1:2" ht="12.75">
      <c r="A7" s="5" t="s">
        <v>1383</v>
      </c>
      <c r="B7" s="5" t="s">
        <v>1384</v>
      </c>
    </row>
    <row r="8" spans="1:2" ht="12.75">
      <c r="A8" s="16" t="s">
        <v>1385</v>
      </c>
      <c r="B8" s="16" t="s">
        <v>1386</v>
      </c>
    </row>
    <row r="9" spans="1:2" ht="12.75">
      <c r="A9" s="5" t="s">
        <v>1387</v>
      </c>
      <c r="B9" s="5" t="s">
        <v>1388</v>
      </c>
    </row>
    <row r="10" spans="1:2" ht="12.75">
      <c r="A10" s="5" t="s">
        <v>1389</v>
      </c>
      <c r="B10" s="5" t="s">
        <v>1390</v>
      </c>
    </row>
    <row r="11" spans="1:2" ht="12.75">
      <c r="A11" s="5" t="s">
        <v>1391</v>
      </c>
      <c r="B11" s="17" t="s">
        <v>1392</v>
      </c>
    </row>
    <row r="13" spans="1:2" ht="12.75">
      <c r="A13" s="5" t="s">
        <v>1380</v>
      </c>
      <c r="B13" s="5">
        <v>2</v>
      </c>
    </row>
    <row r="14" spans="1:2" ht="12.75">
      <c r="A14" s="5" t="s">
        <v>1381</v>
      </c>
      <c r="B14" s="5" t="s">
        <v>1393</v>
      </c>
    </row>
    <row r="15" spans="1:2" ht="12.75">
      <c r="A15" s="5" t="s">
        <v>1383</v>
      </c>
      <c r="B15" s="5" t="s">
        <v>1394</v>
      </c>
    </row>
    <row r="16" spans="1:2" ht="12.75">
      <c r="A16" s="16" t="s">
        <v>1385</v>
      </c>
      <c r="B16" s="16">
        <v>1997</v>
      </c>
    </row>
    <row r="17" spans="1:2" ht="12.75">
      <c r="A17" s="5" t="s">
        <v>1387</v>
      </c>
      <c r="B17" s="5" t="s">
        <v>1395</v>
      </c>
    </row>
    <row r="18" spans="1:2" ht="12.75">
      <c r="A18" s="5" t="s">
        <v>1389</v>
      </c>
      <c r="B18" s="5" t="s">
        <v>1396</v>
      </c>
    </row>
    <row r="19" spans="1:2" ht="12.75">
      <c r="A19" s="5" t="s">
        <v>1391</v>
      </c>
      <c r="B19" s="17" t="s">
        <v>1397</v>
      </c>
    </row>
    <row r="21" spans="1:2" ht="12.75">
      <c r="A21" s="5" t="s">
        <v>1380</v>
      </c>
      <c r="B21" s="5">
        <v>3</v>
      </c>
    </row>
    <row r="22" spans="1:2" ht="12.75">
      <c r="A22" s="5" t="s">
        <v>1381</v>
      </c>
      <c r="B22" s="5" t="s">
        <v>1398</v>
      </c>
    </row>
    <row r="23" spans="1:2" ht="12.75">
      <c r="A23" s="5" t="s">
        <v>1383</v>
      </c>
      <c r="B23" s="5" t="s">
        <v>1399</v>
      </c>
    </row>
    <row r="24" spans="1:2" ht="12.75">
      <c r="A24" s="16" t="s">
        <v>1385</v>
      </c>
      <c r="B24" s="16">
        <v>1995</v>
      </c>
    </row>
    <row r="25" spans="1:2" ht="12.75">
      <c r="A25" s="5" t="s">
        <v>1387</v>
      </c>
      <c r="B25" s="5" t="s">
        <v>1400</v>
      </c>
    </row>
    <row r="26" spans="1:2" ht="12.75">
      <c r="A26" s="5" t="s">
        <v>1389</v>
      </c>
      <c r="B26" s="5" t="s">
        <v>1401</v>
      </c>
    </row>
    <row r="27" spans="1:2" ht="12.75">
      <c r="A27" s="5" t="s">
        <v>1391</v>
      </c>
      <c r="B27" s="17" t="s">
        <v>1402</v>
      </c>
    </row>
    <row r="29" spans="1:2" ht="12.75">
      <c r="A29" s="5" t="s">
        <v>1380</v>
      </c>
      <c r="B29" s="5">
        <v>4</v>
      </c>
    </row>
    <row r="30" spans="1:2" ht="12.75">
      <c r="A30" s="5" t="s">
        <v>1381</v>
      </c>
      <c r="B30" s="5" t="s">
        <v>1403</v>
      </c>
    </row>
    <row r="31" spans="1:2" ht="12.75">
      <c r="A31" s="5" t="s">
        <v>1383</v>
      </c>
      <c r="B31" s="5" t="s">
        <v>1404</v>
      </c>
    </row>
    <row r="32" spans="1:2" ht="12.75">
      <c r="A32" s="16" t="s">
        <v>1385</v>
      </c>
      <c r="B32" s="16" t="s">
        <v>1405</v>
      </c>
    </row>
    <row r="33" spans="1:2" ht="12.75">
      <c r="A33" s="5" t="s">
        <v>1387</v>
      </c>
      <c r="B33" s="5" t="s">
        <v>1406</v>
      </c>
    </row>
    <row r="34" spans="1:2" ht="12.75">
      <c r="A34" s="5" t="s">
        <v>1389</v>
      </c>
      <c r="B34" s="5" t="s">
        <v>1407</v>
      </c>
    </row>
    <row r="35" spans="1:2" ht="12.75">
      <c r="A35" s="5" t="s">
        <v>1391</v>
      </c>
      <c r="B35" s="17" t="s">
        <v>1408</v>
      </c>
    </row>
    <row r="37" spans="1:2" ht="12.75">
      <c r="A37" s="5" t="s">
        <v>1380</v>
      </c>
      <c r="B37" s="5">
        <v>5</v>
      </c>
    </row>
    <row r="38" spans="1:2" ht="12.75">
      <c r="A38" s="5" t="s">
        <v>1381</v>
      </c>
      <c r="B38" s="5" t="s">
        <v>1409</v>
      </c>
    </row>
    <row r="39" spans="1:2" ht="12.75">
      <c r="A39" s="5" t="s">
        <v>1383</v>
      </c>
      <c r="B39" s="5" t="s">
        <v>1410</v>
      </c>
    </row>
    <row r="40" spans="1:2" ht="12.75">
      <c r="A40" s="16" t="s">
        <v>1385</v>
      </c>
      <c r="B40" s="16" t="s">
        <v>1411</v>
      </c>
    </row>
    <row r="41" spans="1:2" ht="12.75">
      <c r="A41" s="5" t="s">
        <v>1387</v>
      </c>
      <c r="B41" s="5" t="s">
        <v>1412</v>
      </c>
    </row>
    <row r="42" spans="1:2" ht="12.75">
      <c r="A42" s="5" t="s">
        <v>1389</v>
      </c>
      <c r="B42" s="5" t="s">
        <v>1413</v>
      </c>
    </row>
    <row r="43" spans="1:2" ht="12.75">
      <c r="A43" s="5" t="s">
        <v>1391</v>
      </c>
      <c r="B43" s="17" t="s">
        <v>1414</v>
      </c>
    </row>
    <row r="45" spans="1:2" ht="12.75">
      <c r="A45" s="5" t="s">
        <v>1380</v>
      </c>
      <c r="B45" s="5">
        <v>6</v>
      </c>
    </row>
    <row r="46" spans="1:2" ht="12.75">
      <c r="A46" s="5" t="s">
        <v>1381</v>
      </c>
      <c r="B46" s="5" t="s">
        <v>1415</v>
      </c>
    </row>
    <row r="47" spans="1:2" ht="12.75">
      <c r="A47" s="5" t="s">
        <v>1383</v>
      </c>
      <c r="B47" s="5" t="s">
        <v>1416</v>
      </c>
    </row>
    <row r="48" spans="1:2" ht="12.75">
      <c r="A48" s="16" t="s">
        <v>1385</v>
      </c>
      <c r="B48" s="16" t="s">
        <v>1417</v>
      </c>
    </row>
    <row r="49" spans="1:2" ht="12.75">
      <c r="A49" s="5" t="s">
        <v>1387</v>
      </c>
      <c r="B49" s="5" t="s">
        <v>1418</v>
      </c>
    </row>
    <row r="50" spans="1:2" ht="12.75">
      <c r="A50" s="5" t="s">
        <v>1389</v>
      </c>
      <c r="B50" s="5" t="s">
        <v>1419</v>
      </c>
    </row>
    <row r="51" spans="1:2" ht="12.75">
      <c r="A51" s="5" t="s">
        <v>1391</v>
      </c>
      <c r="B51" s="17" t="s">
        <v>1420</v>
      </c>
    </row>
    <row r="53" spans="1:2" ht="12.75">
      <c r="A53" s="5" t="s">
        <v>1380</v>
      </c>
      <c r="B53" s="5">
        <v>7</v>
      </c>
    </row>
    <row r="54" spans="1:2" ht="12.75">
      <c r="A54" s="5" t="s">
        <v>1381</v>
      </c>
      <c r="B54" s="5" t="s">
        <v>1421</v>
      </c>
    </row>
    <row r="55" spans="1:2" ht="12.75">
      <c r="A55" s="5" t="s">
        <v>1383</v>
      </c>
      <c r="B55" s="5" t="s">
        <v>1422</v>
      </c>
    </row>
    <row r="56" spans="1:2" ht="12.75">
      <c r="A56" s="16" t="s">
        <v>1385</v>
      </c>
      <c r="B56" s="16" t="s">
        <v>1423</v>
      </c>
    </row>
    <row r="57" spans="1:2" ht="12.75">
      <c r="A57" s="5" t="s">
        <v>1387</v>
      </c>
      <c r="B57" s="5" t="s">
        <v>1400</v>
      </c>
    </row>
    <row r="58" spans="1:2" ht="12.75">
      <c r="A58" s="5" t="s">
        <v>1389</v>
      </c>
      <c r="B58" s="5" t="s">
        <v>1407</v>
      </c>
    </row>
    <row r="59" spans="1:2" ht="12.75">
      <c r="A59" s="5" t="s">
        <v>1391</v>
      </c>
      <c r="B59" s="16"/>
    </row>
    <row r="61" spans="1:2" ht="12.75">
      <c r="A61" s="5" t="s">
        <v>1380</v>
      </c>
      <c r="B61" s="5">
        <v>8</v>
      </c>
    </row>
    <row r="62" spans="1:2" ht="12.75">
      <c r="A62" s="5" t="s">
        <v>1381</v>
      </c>
      <c r="B62" s="5" t="s">
        <v>1424</v>
      </c>
    </row>
    <row r="63" spans="1:2" ht="12.75">
      <c r="A63" s="5" t="s">
        <v>1383</v>
      </c>
      <c r="B63" s="5" t="s">
        <v>1425</v>
      </c>
    </row>
    <row r="64" spans="1:2" ht="12.75">
      <c r="A64" s="16" t="s">
        <v>1385</v>
      </c>
      <c r="B64" s="16" t="s">
        <v>1426</v>
      </c>
    </row>
    <row r="65" spans="1:2" ht="12.75">
      <c r="A65" s="5" t="s">
        <v>1387</v>
      </c>
      <c r="B65" s="5" t="s">
        <v>1427</v>
      </c>
    </row>
    <row r="66" spans="1:2" ht="12.75">
      <c r="A66" s="5" t="s">
        <v>1389</v>
      </c>
      <c r="B66" s="5" t="s">
        <v>1419</v>
      </c>
    </row>
    <row r="67" spans="1:2" ht="12.75">
      <c r="A67" s="5" t="s">
        <v>1391</v>
      </c>
      <c r="B67" s="17" t="s">
        <v>1428</v>
      </c>
    </row>
    <row r="69" spans="1:2" ht="12.75">
      <c r="A69" s="5" t="s">
        <v>1380</v>
      </c>
      <c r="B69" s="5">
        <v>9</v>
      </c>
    </row>
    <row r="70" spans="1:2" ht="12.75">
      <c r="A70" s="5" t="s">
        <v>1381</v>
      </c>
      <c r="B70" s="5" t="s">
        <v>1429</v>
      </c>
    </row>
    <row r="71" spans="1:2" ht="12.75">
      <c r="A71" s="5" t="s">
        <v>1383</v>
      </c>
      <c r="B71" s="5" t="s">
        <v>1430</v>
      </c>
    </row>
    <row r="72" spans="1:2" ht="12.75">
      <c r="A72" s="16" t="s">
        <v>1385</v>
      </c>
      <c r="B72" s="16" t="s">
        <v>1431</v>
      </c>
    </row>
    <row r="73" spans="1:2" ht="12.75">
      <c r="A73" s="5" t="s">
        <v>1387</v>
      </c>
      <c r="B73" s="5" t="s">
        <v>1432</v>
      </c>
    </row>
    <row r="74" spans="1:2" ht="12.75">
      <c r="A74" s="5" t="s">
        <v>1389</v>
      </c>
      <c r="B74" s="5" t="s">
        <v>1419</v>
      </c>
    </row>
    <row r="75" spans="1:2" ht="12.75">
      <c r="A75" s="5" t="s">
        <v>1391</v>
      </c>
      <c r="B75" s="17" t="s">
        <v>1433</v>
      </c>
    </row>
    <row r="77" spans="1:2" ht="12.75">
      <c r="A77" s="5" t="s">
        <v>1380</v>
      </c>
      <c r="B77" s="5">
        <v>10</v>
      </c>
    </row>
    <row r="78" spans="1:2" ht="12.75">
      <c r="A78" s="5" t="s">
        <v>1381</v>
      </c>
      <c r="B78" s="5" t="s">
        <v>1434</v>
      </c>
    </row>
    <row r="79" spans="1:2" ht="12.75">
      <c r="A79" s="5" t="s">
        <v>1383</v>
      </c>
      <c r="B79" s="5" t="s">
        <v>1435</v>
      </c>
    </row>
    <row r="80" spans="1:2" ht="12.75">
      <c r="A80" s="16" t="s">
        <v>1385</v>
      </c>
      <c r="B80" s="16" t="s">
        <v>1436</v>
      </c>
    </row>
    <row r="81" spans="1:2" ht="12.75">
      <c r="A81" s="5" t="s">
        <v>1387</v>
      </c>
      <c r="B81" s="5" t="s">
        <v>1437</v>
      </c>
    </row>
    <row r="82" spans="1:2" ht="12.75">
      <c r="A82" s="5" t="s">
        <v>1389</v>
      </c>
      <c r="B82" s="5" t="s">
        <v>1407</v>
      </c>
    </row>
    <row r="83" spans="1:2" ht="12.75">
      <c r="A83" s="5" t="s">
        <v>1391</v>
      </c>
      <c r="B83" s="17" t="s">
        <v>1438</v>
      </c>
    </row>
    <row r="85" spans="1:2" ht="12.75">
      <c r="A85" s="5" t="s">
        <v>1380</v>
      </c>
      <c r="B85" s="5">
        <v>11</v>
      </c>
    </row>
    <row r="86" spans="1:2" ht="12.75">
      <c r="A86" s="5" t="s">
        <v>1381</v>
      </c>
      <c r="B86" s="5" t="s">
        <v>1439</v>
      </c>
    </row>
    <row r="87" spans="1:2" ht="12.75">
      <c r="A87" s="5" t="s">
        <v>1383</v>
      </c>
      <c r="B87" s="5" t="s">
        <v>1435</v>
      </c>
    </row>
    <row r="88" spans="1:2" ht="12.75">
      <c r="A88" s="16" t="s">
        <v>1385</v>
      </c>
      <c r="B88" s="16" t="s">
        <v>1436</v>
      </c>
    </row>
    <row r="89" spans="1:2" ht="12.75">
      <c r="A89" s="5" t="s">
        <v>1387</v>
      </c>
      <c r="B89" s="5" t="s">
        <v>1437</v>
      </c>
    </row>
    <row r="90" spans="1:2" ht="12.75">
      <c r="A90" s="5" t="s">
        <v>1389</v>
      </c>
      <c r="B90" s="5" t="s">
        <v>1407</v>
      </c>
    </row>
    <row r="91" spans="1:2" ht="12.75">
      <c r="A91" s="5" t="s">
        <v>1391</v>
      </c>
      <c r="B91" s="17" t="s">
        <v>1440</v>
      </c>
    </row>
    <row r="93" spans="1:2" ht="12.75">
      <c r="A93" s="5" t="s">
        <v>1380</v>
      </c>
      <c r="B93" s="5">
        <v>12</v>
      </c>
    </row>
    <row r="94" spans="1:2" ht="12.75">
      <c r="A94" s="5" t="s">
        <v>1381</v>
      </c>
      <c r="B94" s="5" t="s">
        <v>1441</v>
      </c>
    </row>
    <row r="95" spans="1:2" ht="12.75">
      <c r="A95" s="5" t="s">
        <v>1383</v>
      </c>
      <c r="B95" s="5" t="s">
        <v>1435</v>
      </c>
    </row>
    <row r="96" spans="1:2" ht="12.75">
      <c r="A96" s="16" t="s">
        <v>1385</v>
      </c>
      <c r="B96" s="16" t="s">
        <v>1436</v>
      </c>
    </row>
    <row r="97" spans="1:2" ht="12.75">
      <c r="A97" s="5" t="s">
        <v>1387</v>
      </c>
      <c r="B97" s="5" t="s">
        <v>1437</v>
      </c>
    </row>
    <row r="98" spans="1:2" ht="12.75">
      <c r="A98" s="5" t="s">
        <v>1389</v>
      </c>
      <c r="B98" s="5" t="s">
        <v>1407</v>
      </c>
    </row>
    <row r="99" spans="1:2" ht="12.75">
      <c r="A99" s="5" t="s">
        <v>1391</v>
      </c>
      <c r="B99" s="17" t="s">
        <v>1442</v>
      </c>
    </row>
    <row r="101" spans="1:2" ht="12.75">
      <c r="A101" s="5" t="s">
        <v>1380</v>
      </c>
      <c r="B101" s="5">
        <v>13</v>
      </c>
    </row>
    <row r="102" spans="1:2" ht="12.75">
      <c r="A102" s="5" t="s">
        <v>1381</v>
      </c>
      <c r="B102" s="5" t="s">
        <v>1443</v>
      </c>
    </row>
    <row r="103" spans="1:2" ht="12.75">
      <c r="A103" s="5" t="s">
        <v>1383</v>
      </c>
      <c r="B103" s="5" t="s">
        <v>1435</v>
      </c>
    </row>
    <row r="104" spans="1:2" ht="12.75">
      <c r="A104" s="16" t="s">
        <v>1385</v>
      </c>
      <c r="B104" s="16" t="s">
        <v>1436</v>
      </c>
    </row>
    <row r="105" spans="1:2" ht="12.75">
      <c r="A105" s="5" t="s">
        <v>1387</v>
      </c>
      <c r="B105" s="5" t="s">
        <v>1437</v>
      </c>
    </row>
    <row r="106" spans="1:2" ht="12.75">
      <c r="A106" s="5" t="s">
        <v>1389</v>
      </c>
      <c r="B106" s="5" t="s">
        <v>1407</v>
      </c>
    </row>
    <row r="107" spans="1:2" ht="12.75">
      <c r="A107" s="5" t="s">
        <v>1391</v>
      </c>
      <c r="B107" s="17" t="s">
        <v>1444</v>
      </c>
    </row>
    <row r="109" spans="1:2" ht="12.75">
      <c r="A109" s="5" t="s">
        <v>1380</v>
      </c>
      <c r="B109" s="5">
        <v>14</v>
      </c>
    </row>
    <row r="110" spans="1:2" ht="12.75">
      <c r="A110" s="5" t="s">
        <v>1381</v>
      </c>
      <c r="B110" s="5" t="s">
        <v>1445</v>
      </c>
    </row>
    <row r="111" spans="1:2" ht="12.75">
      <c r="A111" s="5" t="s">
        <v>1383</v>
      </c>
      <c r="B111" s="5" t="s">
        <v>1446</v>
      </c>
    </row>
    <row r="112" spans="1:2" ht="12.75">
      <c r="A112" s="16" t="s">
        <v>1385</v>
      </c>
      <c r="B112" s="16" t="s">
        <v>1447</v>
      </c>
    </row>
    <row r="113" spans="1:2" ht="12.75">
      <c r="A113" s="5" t="s">
        <v>1387</v>
      </c>
      <c r="B113" s="5" t="s">
        <v>1448</v>
      </c>
    </row>
    <row r="114" spans="1:2" ht="12.75">
      <c r="A114" s="5" t="s">
        <v>1389</v>
      </c>
      <c r="B114" s="5" t="s">
        <v>1407</v>
      </c>
    </row>
    <row r="115" spans="1:2" ht="12.75">
      <c r="A115" s="5" t="s">
        <v>1391</v>
      </c>
      <c r="B115" s="17" t="s">
        <v>1449</v>
      </c>
    </row>
    <row r="117" spans="1:2" ht="12.75">
      <c r="A117" s="5" t="s">
        <v>1380</v>
      </c>
      <c r="B117" s="5">
        <v>15</v>
      </c>
    </row>
    <row r="118" spans="1:2" ht="12.75">
      <c r="A118" s="5" t="s">
        <v>1381</v>
      </c>
      <c r="B118" s="5" t="s">
        <v>1450</v>
      </c>
    </row>
    <row r="119" spans="1:2" ht="12.75">
      <c r="A119" s="5" t="s">
        <v>1383</v>
      </c>
      <c r="B119" s="5" t="s">
        <v>1451</v>
      </c>
    </row>
    <row r="120" spans="1:2" ht="12.75">
      <c r="A120" s="16" t="s">
        <v>1385</v>
      </c>
      <c r="B120" s="16" t="s">
        <v>1452</v>
      </c>
    </row>
    <row r="121" spans="1:2" ht="12.75">
      <c r="A121" s="5" t="s">
        <v>1387</v>
      </c>
      <c r="B121" s="5" t="s">
        <v>1453</v>
      </c>
    </row>
    <row r="122" spans="1:2" ht="12.75">
      <c r="A122" s="5" t="s">
        <v>1389</v>
      </c>
      <c r="B122" s="5" t="s">
        <v>1407</v>
      </c>
    </row>
    <row r="123" spans="1:2" ht="12.75">
      <c r="A123" s="5" t="s">
        <v>1391</v>
      </c>
      <c r="B123" s="17"/>
    </row>
    <row r="125" spans="1:2" ht="12.75">
      <c r="A125" s="5" t="s">
        <v>1380</v>
      </c>
      <c r="B125" s="5">
        <v>16</v>
      </c>
    </row>
    <row r="126" spans="1:2" ht="12.75">
      <c r="A126" s="5" t="s">
        <v>1381</v>
      </c>
      <c r="B126" s="5" t="s">
        <v>1454</v>
      </c>
    </row>
    <row r="127" spans="1:2" ht="12.75">
      <c r="A127" s="5" t="s">
        <v>1383</v>
      </c>
      <c r="B127" s="5" t="s">
        <v>1407</v>
      </c>
    </row>
    <row r="128" spans="1:2" ht="12.75">
      <c r="A128" s="16" t="s">
        <v>1385</v>
      </c>
      <c r="B128" s="16" t="s">
        <v>1455</v>
      </c>
    </row>
    <row r="129" spans="1:2" ht="12.75">
      <c r="A129" s="5" t="s">
        <v>1387</v>
      </c>
      <c r="B129" s="5" t="s">
        <v>1456</v>
      </c>
    </row>
    <row r="130" spans="1:2" ht="12.75">
      <c r="A130" s="5" t="s">
        <v>1389</v>
      </c>
      <c r="B130" s="5" t="s">
        <v>1407</v>
      </c>
    </row>
    <row r="131" spans="1:2" ht="12.75">
      <c r="A131" s="5" t="s">
        <v>1391</v>
      </c>
      <c r="B131" s="17"/>
    </row>
    <row r="133" spans="1:2" ht="12.75">
      <c r="A133" s="5" t="s">
        <v>1380</v>
      </c>
      <c r="B133" s="5">
        <v>17</v>
      </c>
    </row>
    <row r="134" spans="1:2" ht="12.75">
      <c r="A134" s="5" t="s">
        <v>1381</v>
      </c>
      <c r="B134" s="5" t="s">
        <v>1457</v>
      </c>
    </row>
    <row r="135" spans="1:2" ht="12.75">
      <c r="A135" s="5" t="s">
        <v>1383</v>
      </c>
      <c r="B135" s="5" t="s">
        <v>1458</v>
      </c>
    </row>
    <row r="136" spans="1:2" ht="12.75">
      <c r="A136" s="16" t="s">
        <v>1385</v>
      </c>
      <c r="B136" s="16" t="s">
        <v>1459</v>
      </c>
    </row>
    <row r="137" spans="1:2" ht="12.75">
      <c r="A137" s="5" t="s">
        <v>1387</v>
      </c>
      <c r="B137" s="5" t="s">
        <v>1453</v>
      </c>
    </row>
    <row r="138" spans="1:2" ht="12.75">
      <c r="A138" s="5" t="s">
        <v>1389</v>
      </c>
      <c r="B138" s="5" t="s">
        <v>1407</v>
      </c>
    </row>
    <row r="139" spans="1:2" ht="12.75">
      <c r="A139" s="5" t="s">
        <v>1391</v>
      </c>
      <c r="B139" s="17"/>
    </row>
    <row r="141" spans="1:2" ht="12.75">
      <c r="A141" s="5" t="s">
        <v>1380</v>
      </c>
      <c r="B141" s="5">
        <v>18</v>
      </c>
    </row>
    <row r="142" spans="1:2" ht="12.75">
      <c r="A142" s="5" t="s">
        <v>1381</v>
      </c>
      <c r="B142" s="5" t="s">
        <v>1460</v>
      </c>
    </row>
    <row r="143" spans="1:2" ht="12.75">
      <c r="A143" s="5" t="s">
        <v>1383</v>
      </c>
      <c r="B143" s="5" t="s">
        <v>1458</v>
      </c>
    </row>
    <row r="144" spans="1:2" ht="12.75">
      <c r="A144" s="16" t="s">
        <v>1385</v>
      </c>
      <c r="B144" s="16" t="s">
        <v>1461</v>
      </c>
    </row>
    <row r="145" spans="1:2" ht="12.75">
      <c r="A145" s="5" t="s">
        <v>1387</v>
      </c>
      <c r="B145" s="5" t="s">
        <v>1453</v>
      </c>
    </row>
    <row r="146" spans="1:2" ht="12.75">
      <c r="A146" s="5" t="s">
        <v>1389</v>
      </c>
      <c r="B146" s="5" t="s">
        <v>1407</v>
      </c>
    </row>
    <row r="147" spans="1:2" ht="12.75">
      <c r="A147" s="5" t="s">
        <v>1391</v>
      </c>
      <c r="B147" s="17"/>
    </row>
    <row r="149" spans="1:2" ht="12.75">
      <c r="A149" s="5" t="s">
        <v>1380</v>
      </c>
      <c r="B149" s="5">
        <v>19</v>
      </c>
    </row>
    <row r="150" spans="1:2" ht="12.75">
      <c r="A150" s="5" t="s">
        <v>1381</v>
      </c>
      <c r="B150" s="5" t="s">
        <v>1462</v>
      </c>
    </row>
    <row r="151" spans="1:2" ht="12.75">
      <c r="A151" s="5" t="s">
        <v>1383</v>
      </c>
      <c r="B151" s="5" t="s">
        <v>1407</v>
      </c>
    </row>
    <row r="152" spans="1:2" ht="12.75">
      <c r="A152" s="16" t="s">
        <v>1385</v>
      </c>
      <c r="B152" s="16" t="s">
        <v>1463</v>
      </c>
    </row>
    <row r="153" spans="1:2" ht="12.75">
      <c r="A153" s="5" t="s">
        <v>1387</v>
      </c>
      <c r="B153" s="5" t="s">
        <v>1453</v>
      </c>
    </row>
    <row r="154" spans="1:2" ht="12.75">
      <c r="A154" s="5" t="s">
        <v>1389</v>
      </c>
      <c r="B154" s="5" t="s">
        <v>1407</v>
      </c>
    </row>
    <row r="155" spans="1:2" ht="12.75">
      <c r="A155" s="5" t="s">
        <v>1391</v>
      </c>
      <c r="B155" s="17"/>
    </row>
    <row r="157" spans="1:2" ht="12.75">
      <c r="A157" s="5" t="s">
        <v>1380</v>
      </c>
      <c r="B157" s="5">
        <v>20</v>
      </c>
    </row>
    <row r="158" spans="1:2" ht="12.75">
      <c r="A158" s="5" t="s">
        <v>1381</v>
      </c>
      <c r="B158" s="5" t="s">
        <v>1464</v>
      </c>
    </row>
    <row r="159" spans="1:2" ht="12.75">
      <c r="A159" s="5" t="s">
        <v>1383</v>
      </c>
      <c r="B159" s="5" t="s">
        <v>1465</v>
      </c>
    </row>
    <row r="160" spans="1:2" ht="12.75">
      <c r="A160" s="16" t="s">
        <v>1385</v>
      </c>
      <c r="B160" s="16" t="s">
        <v>1466</v>
      </c>
    </row>
    <row r="161" spans="1:2" ht="12.75">
      <c r="A161" s="5" t="s">
        <v>1387</v>
      </c>
      <c r="B161" s="5" t="s">
        <v>1453</v>
      </c>
    </row>
    <row r="162" spans="1:2" ht="12.75">
      <c r="A162" s="5" t="s">
        <v>1389</v>
      </c>
      <c r="B162" s="5" t="s">
        <v>1407</v>
      </c>
    </row>
    <row r="163" spans="1:2" ht="12.75">
      <c r="A163" s="5" t="s">
        <v>1391</v>
      </c>
      <c r="B163" s="17" t="s">
        <v>1467</v>
      </c>
    </row>
    <row r="165" spans="1:2" ht="12.75">
      <c r="A165" s="5" t="s">
        <v>1380</v>
      </c>
      <c r="B165" s="5">
        <v>21</v>
      </c>
    </row>
    <row r="166" spans="1:2" ht="12.75">
      <c r="A166" s="5" t="s">
        <v>1381</v>
      </c>
      <c r="B166" s="5" t="s">
        <v>1468</v>
      </c>
    </row>
    <row r="167" spans="1:2" ht="12.75">
      <c r="A167" s="5" t="s">
        <v>1383</v>
      </c>
      <c r="B167" s="5" t="s">
        <v>1458</v>
      </c>
    </row>
    <row r="168" spans="1:2" ht="12.75">
      <c r="A168" s="16" t="s">
        <v>1385</v>
      </c>
      <c r="B168" s="16" t="s">
        <v>1469</v>
      </c>
    </row>
    <row r="169" spans="1:2" ht="12.75">
      <c r="A169" s="5" t="s">
        <v>1387</v>
      </c>
      <c r="B169" s="5" t="s">
        <v>1453</v>
      </c>
    </row>
    <row r="170" spans="1:2" ht="12.75">
      <c r="A170" s="5" t="s">
        <v>1389</v>
      </c>
      <c r="B170" s="5" t="s">
        <v>1407</v>
      </c>
    </row>
    <row r="171" spans="1:2" ht="12.75">
      <c r="A171" s="5" t="s">
        <v>1391</v>
      </c>
      <c r="B171" s="17"/>
    </row>
    <row r="173" spans="1:2" ht="12.75">
      <c r="A173" s="5" t="s">
        <v>1380</v>
      </c>
      <c r="B173" s="5">
        <v>22</v>
      </c>
    </row>
    <row r="174" spans="1:2" ht="12.75">
      <c r="A174" s="5" t="s">
        <v>1381</v>
      </c>
      <c r="B174" s="5" t="s">
        <v>1470</v>
      </c>
    </row>
    <row r="175" spans="1:2" ht="12.75">
      <c r="A175" s="5" t="s">
        <v>1383</v>
      </c>
      <c r="B175" s="5" t="s">
        <v>1465</v>
      </c>
    </row>
    <row r="176" spans="1:2" ht="12.75">
      <c r="A176" s="16" t="s">
        <v>1385</v>
      </c>
      <c r="B176" s="16" t="s">
        <v>1471</v>
      </c>
    </row>
    <row r="177" spans="1:2" ht="12.75">
      <c r="A177" s="5" t="s">
        <v>1387</v>
      </c>
      <c r="B177" s="5" t="s">
        <v>1453</v>
      </c>
    </row>
    <row r="178" spans="1:2" ht="12.75">
      <c r="A178" s="5" t="s">
        <v>1389</v>
      </c>
      <c r="B178" s="5" t="s">
        <v>1407</v>
      </c>
    </row>
    <row r="179" spans="1:2" ht="12.75">
      <c r="A179" s="5" t="s">
        <v>1391</v>
      </c>
      <c r="B179" s="17" t="s">
        <v>1467</v>
      </c>
    </row>
    <row r="181" spans="1:2" ht="12.75">
      <c r="A181" s="5" t="s">
        <v>1380</v>
      </c>
      <c r="B181" s="5">
        <v>23</v>
      </c>
    </row>
    <row r="182" spans="1:2" ht="12.75">
      <c r="A182" s="5" t="s">
        <v>1381</v>
      </c>
      <c r="B182" s="5" t="s">
        <v>1472</v>
      </c>
    </row>
    <row r="183" spans="1:2" ht="12.75">
      <c r="A183" s="5" t="s">
        <v>1383</v>
      </c>
      <c r="B183" s="5" t="s">
        <v>1473</v>
      </c>
    </row>
    <row r="184" spans="1:2" ht="12.75">
      <c r="A184" s="16" t="s">
        <v>1385</v>
      </c>
      <c r="B184" s="16" t="s">
        <v>1474</v>
      </c>
    </row>
    <row r="185" spans="1:2" ht="12.75">
      <c r="A185" s="5" t="s">
        <v>1387</v>
      </c>
      <c r="B185" s="5" t="s">
        <v>1453</v>
      </c>
    </row>
    <row r="186" spans="1:2" ht="12.75">
      <c r="A186" s="5" t="s">
        <v>1389</v>
      </c>
      <c r="B186" s="5" t="s">
        <v>1407</v>
      </c>
    </row>
    <row r="187" spans="1:2" ht="12.75">
      <c r="A187" s="5" t="s">
        <v>1391</v>
      </c>
      <c r="B187" s="17" t="s">
        <v>1475</v>
      </c>
    </row>
    <row r="189" spans="1:2" ht="12.75">
      <c r="A189" s="5" t="s">
        <v>1380</v>
      </c>
      <c r="B189" s="5">
        <v>24</v>
      </c>
    </row>
    <row r="190" spans="1:2" ht="12.75">
      <c r="A190" s="5" t="s">
        <v>1381</v>
      </c>
      <c r="B190" s="5" t="s">
        <v>1476</v>
      </c>
    </row>
    <row r="191" spans="1:2" ht="12.75">
      <c r="A191" s="5" t="s">
        <v>1383</v>
      </c>
      <c r="B191" s="5" t="s">
        <v>1407</v>
      </c>
    </row>
    <row r="192" spans="1:2" ht="12.75">
      <c r="A192" s="16" t="s">
        <v>1385</v>
      </c>
      <c r="B192" s="16" t="s">
        <v>1477</v>
      </c>
    </row>
    <row r="193" spans="1:2" ht="12.75">
      <c r="A193" s="5" t="s">
        <v>1387</v>
      </c>
      <c r="B193" s="5" t="s">
        <v>1407</v>
      </c>
    </row>
    <row r="194" spans="1:2" ht="12.75">
      <c r="A194" s="5" t="s">
        <v>1389</v>
      </c>
      <c r="B194" s="5" t="s">
        <v>1407</v>
      </c>
    </row>
    <row r="195" spans="1:2" ht="12.75">
      <c r="A195" s="5" t="s">
        <v>1391</v>
      </c>
      <c r="B195" s="17" t="s">
        <v>1478</v>
      </c>
    </row>
    <row r="197" spans="1:2" ht="12.75">
      <c r="A197" s="5" t="s">
        <v>1380</v>
      </c>
      <c r="B197" s="5">
        <v>25</v>
      </c>
    </row>
    <row r="198" spans="1:2" ht="12.75">
      <c r="A198" s="5" t="s">
        <v>1381</v>
      </c>
      <c r="B198" s="5" t="s">
        <v>1479</v>
      </c>
    </row>
    <row r="199" spans="1:2" ht="12.75">
      <c r="A199" s="5" t="s">
        <v>1383</v>
      </c>
      <c r="B199" s="5" t="s">
        <v>1480</v>
      </c>
    </row>
    <row r="200" spans="1:2" ht="12.75">
      <c r="A200" s="16" t="s">
        <v>1385</v>
      </c>
      <c r="B200" s="16" t="s">
        <v>1481</v>
      </c>
    </row>
    <row r="201" spans="1:2" ht="12.75">
      <c r="A201" s="5" t="s">
        <v>1387</v>
      </c>
      <c r="B201" s="5" t="s">
        <v>1482</v>
      </c>
    </row>
    <row r="202" spans="1:2" ht="12.75">
      <c r="A202" s="5" t="s">
        <v>1389</v>
      </c>
      <c r="B202" s="5" t="s">
        <v>1407</v>
      </c>
    </row>
    <row r="203" spans="1:2" ht="12.75">
      <c r="A203" s="5" t="s">
        <v>1391</v>
      </c>
      <c r="B203" s="17"/>
    </row>
    <row r="205" spans="1:2" ht="12.75">
      <c r="A205" s="5" t="s">
        <v>1380</v>
      </c>
      <c r="B205" s="5">
        <v>26</v>
      </c>
    </row>
    <row r="206" spans="1:2" ht="12.75">
      <c r="A206" s="5" t="s">
        <v>1381</v>
      </c>
      <c r="B206" s="5" t="s">
        <v>1483</v>
      </c>
    </row>
    <row r="207" spans="1:2" ht="12.75">
      <c r="A207" s="5" t="s">
        <v>1383</v>
      </c>
      <c r="B207" s="5" t="s">
        <v>1484</v>
      </c>
    </row>
    <row r="208" spans="1:2" ht="12.75">
      <c r="A208" s="16" t="s">
        <v>1385</v>
      </c>
      <c r="B208" s="16" t="s">
        <v>1485</v>
      </c>
    </row>
    <row r="209" spans="1:2" ht="12.75">
      <c r="A209" s="5" t="s">
        <v>1387</v>
      </c>
      <c r="B209" s="5" t="s">
        <v>1453</v>
      </c>
    </row>
    <row r="210" spans="1:2" ht="12.75">
      <c r="A210" s="5" t="s">
        <v>1389</v>
      </c>
      <c r="B210" s="5" t="s">
        <v>1407</v>
      </c>
    </row>
    <row r="211" spans="1:2" ht="12.75">
      <c r="A211" s="5" t="s">
        <v>1391</v>
      </c>
      <c r="B211" s="17"/>
    </row>
    <row r="213" spans="1:2" ht="12.75">
      <c r="A213" s="5" t="s">
        <v>1380</v>
      </c>
      <c r="B213" s="5">
        <v>27</v>
      </c>
    </row>
    <row r="214" spans="1:2" ht="12.75">
      <c r="A214" s="5" t="s">
        <v>1381</v>
      </c>
      <c r="B214" s="5" t="s">
        <v>1486</v>
      </c>
    </row>
    <row r="215" spans="1:2" ht="12.75">
      <c r="A215" s="5" t="s">
        <v>1383</v>
      </c>
      <c r="B215" s="5" t="s">
        <v>1487</v>
      </c>
    </row>
    <row r="216" spans="1:2" ht="12.75">
      <c r="A216" s="16" t="s">
        <v>1385</v>
      </c>
      <c r="B216" s="16" t="s">
        <v>1488</v>
      </c>
    </row>
    <row r="217" spans="1:2" ht="12.75">
      <c r="A217" s="5" t="s">
        <v>1387</v>
      </c>
      <c r="B217" s="5" t="s">
        <v>1489</v>
      </c>
    </row>
    <row r="218" spans="1:2" ht="12.75">
      <c r="A218" s="5" t="s">
        <v>1389</v>
      </c>
      <c r="B218" s="5" t="s">
        <v>1407</v>
      </c>
    </row>
    <row r="219" spans="1:2" ht="12.75">
      <c r="A219" s="5" t="s">
        <v>1391</v>
      </c>
      <c r="B219" s="17" t="s">
        <v>1490</v>
      </c>
    </row>
    <row r="220" ht="12.75">
      <c r="B220" s="17"/>
    </row>
    <row r="221" spans="1:2" ht="12.75">
      <c r="A221" s="5" t="s">
        <v>1380</v>
      </c>
      <c r="B221" s="5">
        <v>28</v>
      </c>
    </row>
    <row r="222" spans="1:2" ht="12.75">
      <c r="A222" s="5" t="s">
        <v>1381</v>
      </c>
      <c r="B222" s="5" t="s">
        <v>1491</v>
      </c>
    </row>
    <row r="223" spans="1:2" ht="12.75">
      <c r="A223" s="5" t="s">
        <v>1383</v>
      </c>
      <c r="B223" s="5" t="s">
        <v>1484</v>
      </c>
    </row>
    <row r="224" spans="1:2" ht="12.75">
      <c r="A224" s="16" t="s">
        <v>1385</v>
      </c>
      <c r="B224" s="16" t="s">
        <v>1492</v>
      </c>
    </row>
    <row r="225" spans="1:2" ht="12.75">
      <c r="A225" s="5" t="s">
        <v>1387</v>
      </c>
      <c r="B225" s="5" t="s">
        <v>1453</v>
      </c>
    </row>
    <row r="226" spans="1:2" ht="12.75">
      <c r="A226" s="5" t="s">
        <v>1389</v>
      </c>
      <c r="B226" s="5" t="s">
        <v>1407</v>
      </c>
    </row>
    <row r="227" spans="1:2" ht="12.75">
      <c r="A227" s="5" t="s">
        <v>1391</v>
      </c>
      <c r="B227" s="17"/>
    </row>
    <row r="229" spans="1:2" ht="12.75">
      <c r="A229" s="5" t="s">
        <v>1380</v>
      </c>
      <c r="B229" s="5">
        <v>29</v>
      </c>
    </row>
    <row r="230" spans="1:2" ht="12.75">
      <c r="A230" s="5" t="s">
        <v>1381</v>
      </c>
      <c r="B230" s="5" t="s">
        <v>1493</v>
      </c>
    </row>
    <row r="231" spans="1:2" ht="12.75">
      <c r="A231" s="5" t="s">
        <v>1383</v>
      </c>
      <c r="B231" s="5" t="s">
        <v>1494</v>
      </c>
    </row>
    <row r="232" spans="1:2" ht="12.75">
      <c r="A232" s="16" t="s">
        <v>1385</v>
      </c>
      <c r="B232" s="16" t="s">
        <v>1495</v>
      </c>
    </row>
    <row r="233" spans="1:2" ht="12.75">
      <c r="A233" s="5" t="s">
        <v>1387</v>
      </c>
      <c r="B233" s="5" t="s">
        <v>1407</v>
      </c>
    </row>
    <row r="234" spans="1:2" ht="12.75">
      <c r="A234" s="5" t="s">
        <v>1389</v>
      </c>
      <c r="B234" s="5" t="s">
        <v>1496</v>
      </c>
    </row>
    <row r="235" spans="1:2" ht="12.75">
      <c r="A235" s="5" t="s">
        <v>1391</v>
      </c>
      <c r="B235" s="17" t="s">
        <v>1497</v>
      </c>
    </row>
    <row r="237" spans="1:2" ht="12.75">
      <c r="A237" s="5" t="s">
        <v>1380</v>
      </c>
      <c r="B237" s="5">
        <v>30</v>
      </c>
    </row>
    <row r="238" spans="1:2" ht="12.75">
      <c r="A238" s="5" t="s">
        <v>1381</v>
      </c>
      <c r="B238" s="5" t="s">
        <v>1498</v>
      </c>
    </row>
    <row r="239" spans="1:2" ht="12.75">
      <c r="A239" s="5" t="s">
        <v>1383</v>
      </c>
      <c r="B239" s="5" t="s">
        <v>1499</v>
      </c>
    </row>
    <row r="240" spans="1:2" ht="12.75">
      <c r="A240" s="16" t="s">
        <v>1385</v>
      </c>
      <c r="B240" s="16" t="s">
        <v>1500</v>
      </c>
    </row>
    <row r="241" spans="1:2" ht="12.75">
      <c r="A241" s="5" t="s">
        <v>1387</v>
      </c>
      <c r="B241" s="5" t="s">
        <v>1400</v>
      </c>
    </row>
    <row r="242" spans="1:2" ht="12.75">
      <c r="A242" s="5" t="s">
        <v>1389</v>
      </c>
      <c r="B242" s="5" t="s">
        <v>1501</v>
      </c>
    </row>
    <row r="243" spans="1:2" ht="12.75">
      <c r="A243" s="5" t="s">
        <v>1391</v>
      </c>
      <c r="B243" s="17" t="s">
        <v>1502</v>
      </c>
    </row>
    <row r="245" spans="1:2" ht="12.75">
      <c r="A245" s="5" t="s">
        <v>1380</v>
      </c>
      <c r="B245" s="5">
        <v>31</v>
      </c>
    </row>
    <row r="246" spans="1:2" ht="12.75">
      <c r="A246" s="5" t="s">
        <v>1381</v>
      </c>
      <c r="B246" s="5" t="s">
        <v>1503</v>
      </c>
    </row>
    <row r="247" spans="1:2" ht="12.75">
      <c r="A247" s="5" t="s">
        <v>1383</v>
      </c>
      <c r="B247" s="5" t="s">
        <v>1504</v>
      </c>
    </row>
    <row r="248" spans="1:2" ht="12.75">
      <c r="A248" s="16" t="s">
        <v>1385</v>
      </c>
      <c r="B248" s="16" t="s">
        <v>1505</v>
      </c>
    </row>
    <row r="249" spans="1:2" ht="12.75">
      <c r="A249" s="5" t="s">
        <v>1387</v>
      </c>
      <c r="B249" s="5" t="s">
        <v>1400</v>
      </c>
    </row>
    <row r="250" spans="1:2" ht="12.75">
      <c r="A250" s="5" t="s">
        <v>1389</v>
      </c>
      <c r="B250" s="5" t="s">
        <v>1401</v>
      </c>
    </row>
    <row r="251" spans="1:2" ht="12.75">
      <c r="A251" s="5" t="s">
        <v>1391</v>
      </c>
      <c r="B251" s="17" t="s">
        <v>1506</v>
      </c>
    </row>
    <row r="253" spans="1:2" ht="12.75">
      <c r="A253" s="5" t="s">
        <v>1380</v>
      </c>
      <c r="B253" s="5">
        <v>32</v>
      </c>
    </row>
    <row r="254" spans="1:2" ht="12.75">
      <c r="A254" s="5" t="s">
        <v>1381</v>
      </c>
      <c r="B254" s="5" t="s">
        <v>1507</v>
      </c>
    </row>
    <row r="255" spans="1:2" ht="12.75">
      <c r="A255" s="5" t="s">
        <v>1383</v>
      </c>
      <c r="B255" s="5" t="s">
        <v>1508</v>
      </c>
    </row>
    <row r="256" spans="1:2" ht="12.75">
      <c r="A256" s="16" t="s">
        <v>1385</v>
      </c>
      <c r="B256" s="16" t="s">
        <v>1509</v>
      </c>
    </row>
    <row r="257" spans="1:2" ht="12.75">
      <c r="A257" s="5" t="s">
        <v>1387</v>
      </c>
      <c r="B257" s="5" t="s">
        <v>1510</v>
      </c>
    </row>
    <row r="258" spans="1:2" ht="12.75">
      <c r="A258" s="5" t="s">
        <v>1389</v>
      </c>
      <c r="B258" s="5" t="s">
        <v>1407</v>
      </c>
    </row>
    <row r="259" spans="1:2" ht="12.75">
      <c r="A259" s="5" t="s">
        <v>1391</v>
      </c>
      <c r="B259" s="17" t="s">
        <v>1511</v>
      </c>
    </row>
    <row r="261" spans="1:2" ht="12.75">
      <c r="A261" s="5" t="s">
        <v>1380</v>
      </c>
      <c r="B261" s="5">
        <v>33</v>
      </c>
    </row>
    <row r="262" spans="1:2" ht="12.75">
      <c r="A262" s="5" t="s">
        <v>1381</v>
      </c>
      <c r="B262" s="5" t="s">
        <v>1512</v>
      </c>
    </row>
    <row r="263" spans="1:2" ht="12.75">
      <c r="A263" s="5" t="s">
        <v>1383</v>
      </c>
      <c r="B263" s="5" t="s">
        <v>1508</v>
      </c>
    </row>
    <row r="264" spans="1:2" ht="12.75">
      <c r="A264" s="16" t="s">
        <v>1385</v>
      </c>
      <c r="B264" s="16" t="s">
        <v>1513</v>
      </c>
    </row>
    <row r="265" spans="1:2" ht="12.75">
      <c r="A265" s="5" t="s">
        <v>1387</v>
      </c>
      <c r="B265" s="5" t="s">
        <v>1510</v>
      </c>
    </row>
    <row r="266" spans="1:2" ht="12.75">
      <c r="A266" s="5" t="s">
        <v>1389</v>
      </c>
      <c r="B266" s="5" t="s">
        <v>1407</v>
      </c>
    </row>
    <row r="267" spans="1:2" ht="12.75">
      <c r="A267" s="5" t="s">
        <v>1391</v>
      </c>
      <c r="B267" s="17" t="s">
        <v>1511</v>
      </c>
    </row>
    <row r="269" spans="1:2" ht="12.75">
      <c r="A269" s="5" t="s">
        <v>1380</v>
      </c>
      <c r="B269" s="5">
        <v>34</v>
      </c>
    </row>
    <row r="270" spans="1:2" ht="12.75">
      <c r="A270" s="5" t="s">
        <v>1381</v>
      </c>
      <c r="B270" s="5" t="s">
        <v>1514</v>
      </c>
    </row>
    <row r="271" spans="1:2" ht="12.75">
      <c r="A271" s="5" t="s">
        <v>1383</v>
      </c>
      <c r="B271" s="5" t="s">
        <v>1515</v>
      </c>
    </row>
    <row r="272" spans="1:2" ht="12.75">
      <c r="A272" s="16" t="s">
        <v>1385</v>
      </c>
      <c r="B272" s="16">
        <v>1987</v>
      </c>
    </row>
    <row r="273" spans="1:2" ht="12.75">
      <c r="A273" s="5" t="s">
        <v>1387</v>
      </c>
      <c r="B273" s="5" t="s">
        <v>1516</v>
      </c>
    </row>
    <row r="274" spans="1:2" ht="12.75">
      <c r="A274" s="5" t="s">
        <v>1389</v>
      </c>
      <c r="B274" s="5" t="s">
        <v>1407</v>
      </c>
    </row>
    <row r="275" spans="1:2" ht="12.75">
      <c r="A275" s="5" t="s">
        <v>1391</v>
      </c>
      <c r="B275" s="17" t="s">
        <v>1517</v>
      </c>
    </row>
    <row r="277" spans="1:2" ht="12.75">
      <c r="A277" s="5" t="s">
        <v>1380</v>
      </c>
      <c r="B277" s="5">
        <v>35</v>
      </c>
    </row>
    <row r="278" spans="1:2" ht="12.75">
      <c r="A278" s="5" t="s">
        <v>1381</v>
      </c>
      <c r="B278" s="5" t="s">
        <v>1518</v>
      </c>
    </row>
    <row r="279" spans="1:2" ht="12.75">
      <c r="A279" s="5" t="s">
        <v>1383</v>
      </c>
      <c r="B279" s="5" t="s">
        <v>1519</v>
      </c>
    </row>
    <row r="280" spans="1:2" ht="12.75">
      <c r="A280" s="16" t="s">
        <v>1385</v>
      </c>
      <c r="B280" s="16" t="s">
        <v>1520</v>
      </c>
    </row>
    <row r="281" spans="1:2" ht="12.75">
      <c r="A281" s="5" t="s">
        <v>1387</v>
      </c>
      <c r="B281" s="5" t="s">
        <v>1521</v>
      </c>
    </row>
    <row r="282" spans="1:2" ht="12.75">
      <c r="A282" s="5" t="s">
        <v>1389</v>
      </c>
      <c r="B282" s="5" t="s">
        <v>1522</v>
      </c>
    </row>
    <row r="283" spans="1:2" ht="12.75">
      <c r="A283" s="5" t="s">
        <v>1391</v>
      </c>
      <c r="B283" s="17" t="s">
        <v>1523</v>
      </c>
    </row>
    <row r="285" spans="1:2" ht="12.75">
      <c r="A285" s="5" t="s">
        <v>1380</v>
      </c>
      <c r="B285" s="5">
        <v>36</v>
      </c>
    </row>
    <row r="286" spans="1:2" ht="12.75">
      <c r="A286" s="5" t="s">
        <v>1381</v>
      </c>
      <c r="B286" s="5" t="s">
        <v>1524</v>
      </c>
    </row>
    <row r="287" spans="1:2" ht="12.75">
      <c r="A287" s="5" t="s">
        <v>1383</v>
      </c>
      <c r="B287" s="5" t="s">
        <v>1525</v>
      </c>
    </row>
    <row r="288" spans="1:2" ht="12.75">
      <c r="A288" s="16" t="s">
        <v>1385</v>
      </c>
      <c r="B288" s="16">
        <v>1994</v>
      </c>
    </row>
    <row r="289" spans="1:2" ht="12.75">
      <c r="A289" s="5" t="s">
        <v>1387</v>
      </c>
      <c r="B289" s="5" t="s">
        <v>1526</v>
      </c>
    </row>
    <row r="290" spans="1:2" ht="12.75">
      <c r="A290" s="5" t="s">
        <v>1389</v>
      </c>
      <c r="B290" s="5" t="s">
        <v>1527</v>
      </c>
    </row>
    <row r="291" spans="1:2" ht="12.75">
      <c r="A291" s="5" t="s">
        <v>1391</v>
      </c>
      <c r="B291" s="17" t="s">
        <v>1528</v>
      </c>
    </row>
    <row r="293" spans="1:2" ht="12.75">
      <c r="A293" s="5" t="s">
        <v>1380</v>
      </c>
      <c r="B293" s="5">
        <v>37</v>
      </c>
    </row>
    <row r="294" spans="1:2" ht="12.75">
      <c r="A294" s="5" t="s">
        <v>1381</v>
      </c>
      <c r="B294" s="5" t="s">
        <v>1529</v>
      </c>
    </row>
    <row r="295" spans="1:2" ht="12.75">
      <c r="A295" s="5" t="s">
        <v>1383</v>
      </c>
      <c r="B295" s="5" t="s">
        <v>1530</v>
      </c>
    </row>
    <row r="296" spans="1:2" ht="12.75">
      <c r="A296" s="16" t="s">
        <v>1385</v>
      </c>
      <c r="B296" s="16" t="s">
        <v>1531</v>
      </c>
    </row>
    <row r="297" spans="1:2" ht="12.75">
      <c r="A297" s="5" t="s">
        <v>1387</v>
      </c>
      <c r="B297" s="5" t="s">
        <v>1532</v>
      </c>
    </row>
    <row r="298" spans="1:2" ht="12.75">
      <c r="A298" s="5" t="s">
        <v>1389</v>
      </c>
      <c r="B298" s="5" t="s">
        <v>1533</v>
      </c>
    </row>
    <row r="299" spans="1:2" ht="12.75">
      <c r="A299" s="5" t="s">
        <v>1391</v>
      </c>
      <c r="B299" s="17" t="s">
        <v>1534</v>
      </c>
    </row>
    <row r="301" spans="1:2" ht="12.75">
      <c r="A301" s="5" t="s">
        <v>1380</v>
      </c>
      <c r="B301" s="5">
        <v>38</v>
      </c>
    </row>
    <row r="302" spans="1:2" ht="12.75">
      <c r="A302" s="5" t="s">
        <v>1381</v>
      </c>
      <c r="B302" s="5" t="s">
        <v>1535</v>
      </c>
    </row>
    <row r="303" spans="1:2" ht="12.75">
      <c r="A303" s="5" t="s">
        <v>1383</v>
      </c>
      <c r="B303" s="5" t="s">
        <v>1536</v>
      </c>
    </row>
    <row r="304" spans="1:2" ht="12.75">
      <c r="A304" s="16" t="s">
        <v>1385</v>
      </c>
      <c r="B304" s="16">
        <v>1989</v>
      </c>
    </row>
    <row r="305" spans="1:2" ht="12.75">
      <c r="A305" s="5" t="s">
        <v>1387</v>
      </c>
      <c r="B305" s="5" t="s">
        <v>1537</v>
      </c>
    </row>
    <row r="306" spans="1:2" ht="12.75">
      <c r="A306" s="5" t="s">
        <v>1389</v>
      </c>
      <c r="B306" s="5" t="s">
        <v>1407</v>
      </c>
    </row>
    <row r="307" spans="1:2" ht="12.75">
      <c r="A307" s="5" t="s">
        <v>1391</v>
      </c>
      <c r="B307" s="17" t="s">
        <v>1538</v>
      </c>
    </row>
    <row r="309" spans="1:2" ht="12.75">
      <c r="A309" s="5" t="s">
        <v>1380</v>
      </c>
      <c r="B309" s="5">
        <v>39</v>
      </c>
    </row>
    <row r="310" spans="1:2" ht="12.75">
      <c r="A310" s="5" t="s">
        <v>1381</v>
      </c>
      <c r="B310" s="5" t="s">
        <v>1539</v>
      </c>
    </row>
    <row r="311" spans="1:2" ht="12.75">
      <c r="A311" s="5" t="s">
        <v>1383</v>
      </c>
      <c r="B311" s="5" t="s">
        <v>1540</v>
      </c>
    </row>
    <row r="312" spans="1:2" ht="12.75">
      <c r="A312" s="16" t="s">
        <v>1385</v>
      </c>
      <c r="B312" s="16" t="s">
        <v>1541</v>
      </c>
    </row>
    <row r="313" spans="1:2" ht="12.75">
      <c r="A313" s="5" t="s">
        <v>1387</v>
      </c>
      <c r="B313" s="5" t="s">
        <v>1542</v>
      </c>
    </row>
    <row r="314" spans="1:2" ht="12.75">
      <c r="A314" s="5" t="s">
        <v>1389</v>
      </c>
      <c r="B314" s="5" t="s">
        <v>1407</v>
      </c>
    </row>
    <row r="315" spans="1:2" ht="12.75">
      <c r="A315" s="5" t="s">
        <v>1391</v>
      </c>
      <c r="B315" s="17" t="s">
        <v>1543</v>
      </c>
    </row>
    <row r="317" spans="1:2" ht="12.75">
      <c r="A317" s="5" t="s">
        <v>1380</v>
      </c>
      <c r="B317" s="5">
        <v>40</v>
      </c>
    </row>
    <row r="318" spans="1:2" ht="12.75">
      <c r="A318" s="5" t="s">
        <v>1381</v>
      </c>
      <c r="B318" s="5" t="s">
        <v>1544</v>
      </c>
    </row>
    <row r="319" spans="1:2" ht="12.75">
      <c r="A319" s="5" t="s">
        <v>1383</v>
      </c>
      <c r="B319" s="5" t="s">
        <v>1545</v>
      </c>
    </row>
    <row r="320" spans="1:2" ht="12.75">
      <c r="A320" s="16" t="s">
        <v>1385</v>
      </c>
      <c r="B320" s="16">
        <v>1990</v>
      </c>
    </row>
    <row r="321" spans="1:2" ht="12.75">
      <c r="A321" s="5" t="s">
        <v>1387</v>
      </c>
      <c r="B321" s="5" t="s">
        <v>1537</v>
      </c>
    </row>
    <row r="322" spans="1:2" ht="12.75">
      <c r="A322" s="5" t="s">
        <v>1389</v>
      </c>
      <c r="B322" s="5" t="s">
        <v>1407</v>
      </c>
    </row>
    <row r="323" spans="1:2" ht="12.75">
      <c r="A323" s="5" t="s">
        <v>1391</v>
      </c>
      <c r="B323" s="17" t="s">
        <v>1546</v>
      </c>
    </row>
    <row r="325" spans="1:2" ht="12.75">
      <c r="A325" s="5" t="s">
        <v>1380</v>
      </c>
      <c r="B325" s="5">
        <v>41</v>
      </c>
    </row>
    <row r="326" spans="1:2" ht="12.75">
      <c r="A326" s="5" t="s">
        <v>1381</v>
      </c>
      <c r="B326" s="5" t="s">
        <v>1547</v>
      </c>
    </row>
    <row r="327" spans="1:2" ht="12.75">
      <c r="A327" s="5" t="s">
        <v>1383</v>
      </c>
      <c r="B327" s="5" t="s">
        <v>3803</v>
      </c>
    </row>
    <row r="328" spans="1:2" ht="12.75">
      <c r="A328" s="16" t="s">
        <v>1385</v>
      </c>
      <c r="B328" s="16" t="s">
        <v>1488</v>
      </c>
    </row>
    <row r="329" spans="1:2" ht="12.75">
      <c r="A329" s="5" t="s">
        <v>1387</v>
      </c>
      <c r="B329" s="5" t="s">
        <v>3804</v>
      </c>
    </row>
    <row r="330" spans="1:2" ht="12.75">
      <c r="A330" s="5" t="s">
        <v>1389</v>
      </c>
      <c r="B330" s="5" t="s">
        <v>1407</v>
      </c>
    </row>
    <row r="331" spans="1:2" ht="12.75">
      <c r="A331" s="5" t="s">
        <v>1391</v>
      </c>
      <c r="B331" s="17" t="s">
        <v>3805</v>
      </c>
    </row>
    <row r="333" spans="1:2" ht="12.75">
      <c r="A333" s="5" t="s">
        <v>1380</v>
      </c>
      <c r="B333" s="5">
        <v>42</v>
      </c>
    </row>
    <row r="334" spans="1:2" ht="12.75">
      <c r="A334" s="5" t="s">
        <v>1381</v>
      </c>
      <c r="B334" s="5" t="s">
        <v>3806</v>
      </c>
    </row>
    <row r="335" spans="1:2" ht="12.75">
      <c r="A335" s="5" t="s">
        <v>1383</v>
      </c>
      <c r="B335" s="5" t="s">
        <v>3807</v>
      </c>
    </row>
    <row r="336" spans="1:2" ht="12.75">
      <c r="A336" s="16" t="s">
        <v>1385</v>
      </c>
      <c r="B336" s="16" t="s">
        <v>3808</v>
      </c>
    </row>
    <row r="337" spans="1:2" ht="12.75">
      <c r="A337" s="5" t="s">
        <v>1387</v>
      </c>
      <c r="B337" s="5" t="s">
        <v>3809</v>
      </c>
    </row>
    <row r="338" spans="1:2" ht="12.75">
      <c r="A338" s="5" t="s">
        <v>1389</v>
      </c>
      <c r="B338" s="5" t="s">
        <v>1419</v>
      </c>
    </row>
    <row r="339" spans="1:2" ht="12.75">
      <c r="A339" s="5" t="s">
        <v>1391</v>
      </c>
      <c r="B339" s="17" t="s">
        <v>3810</v>
      </c>
    </row>
    <row r="341" spans="1:2" ht="12.75">
      <c r="A341" s="5" t="s">
        <v>1380</v>
      </c>
      <c r="B341" s="5">
        <v>43</v>
      </c>
    </row>
    <row r="342" spans="1:2" ht="12.75">
      <c r="A342" s="5" t="s">
        <v>1381</v>
      </c>
      <c r="B342" s="5" t="s">
        <v>3811</v>
      </c>
    </row>
    <row r="343" spans="1:2" ht="12.75">
      <c r="A343" s="5" t="s">
        <v>1383</v>
      </c>
      <c r="B343" s="5" t="s">
        <v>3812</v>
      </c>
    </row>
    <row r="344" spans="1:2" ht="12.75">
      <c r="A344" s="16" t="s">
        <v>1385</v>
      </c>
      <c r="B344" s="16">
        <v>1991</v>
      </c>
    </row>
    <row r="345" spans="1:2" ht="12.75">
      <c r="A345" s="5" t="s">
        <v>1387</v>
      </c>
      <c r="B345" s="5" t="s">
        <v>3813</v>
      </c>
    </row>
    <row r="346" spans="1:2" ht="12.75">
      <c r="A346" s="5" t="s">
        <v>1389</v>
      </c>
      <c r="B346" s="5" t="s">
        <v>1407</v>
      </c>
    </row>
    <row r="347" spans="1:2" ht="12.75">
      <c r="A347" s="5" t="s">
        <v>1391</v>
      </c>
      <c r="B347" s="17" t="s">
        <v>3814</v>
      </c>
    </row>
    <row r="349" spans="1:2" ht="12.75">
      <c r="A349" s="5" t="s">
        <v>1380</v>
      </c>
      <c r="B349" s="5">
        <v>44</v>
      </c>
    </row>
    <row r="350" spans="1:2" ht="12.75">
      <c r="A350" s="5" t="s">
        <v>1381</v>
      </c>
      <c r="B350" s="5" t="s">
        <v>3815</v>
      </c>
    </row>
    <row r="351" spans="1:2" ht="12.75">
      <c r="A351" s="5" t="s">
        <v>1383</v>
      </c>
      <c r="B351" s="5" t="s">
        <v>3816</v>
      </c>
    </row>
    <row r="352" spans="1:2" ht="12.75">
      <c r="A352" s="16" t="s">
        <v>1385</v>
      </c>
      <c r="B352" s="16" t="s">
        <v>3817</v>
      </c>
    </row>
    <row r="353" spans="1:2" ht="12.75">
      <c r="A353" s="5" t="s">
        <v>1387</v>
      </c>
      <c r="B353" s="5" t="s">
        <v>1453</v>
      </c>
    </row>
    <row r="354" spans="1:2" ht="12.75">
      <c r="A354" s="5" t="s">
        <v>1389</v>
      </c>
      <c r="B354" s="5" t="s">
        <v>1407</v>
      </c>
    </row>
    <row r="355" spans="1:2" ht="12.75">
      <c r="A355" s="5" t="s">
        <v>1391</v>
      </c>
      <c r="B355" s="17" t="s">
        <v>3818</v>
      </c>
    </row>
    <row r="357" spans="1:2" ht="12.75">
      <c r="A357" s="5" t="s">
        <v>1380</v>
      </c>
      <c r="B357" s="5">
        <v>45</v>
      </c>
    </row>
    <row r="358" spans="1:2" ht="12.75">
      <c r="A358" s="5" t="s">
        <v>1381</v>
      </c>
      <c r="B358" s="5" t="s">
        <v>3819</v>
      </c>
    </row>
    <row r="359" spans="1:2" ht="12.75">
      <c r="A359" s="5" t="s">
        <v>1383</v>
      </c>
      <c r="B359" s="5" t="s">
        <v>1384</v>
      </c>
    </row>
    <row r="360" spans="1:2" ht="12.75">
      <c r="A360" s="16" t="s">
        <v>1385</v>
      </c>
      <c r="B360" s="16" t="s">
        <v>1386</v>
      </c>
    </row>
    <row r="361" spans="1:2" ht="12.75">
      <c r="A361" s="5" t="s">
        <v>1387</v>
      </c>
      <c r="B361" s="5" t="s">
        <v>1390</v>
      </c>
    </row>
    <row r="362" spans="1:2" ht="12.75">
      <c r="A362" s="5" t="s">
        <v>1389</v>
      </c>
      <c r="B362" s="5" t="s">
        <v>1390</v>
      </c>
    </row>
    <row r="363" spans="1:2" ht="12.75">
      <c r="A363" s="5" t="s">
        <v>1391</v>
      </c>
      <c r="B363" s="17"/>
    </row>
    <row r="365" spans="1:2" ht="12.75">
      <c r="A365" s="5" t="s">
        <v>1380</v>
      </c>
      <c r="B365" s="5">
        <v>46</v>
      </c>
    </row>
    <row r="366" spans="1:2" ht="12.75">
      <c r="A366" s="5" t="s">
        <v>1381</v>
      </c>
      <c r="B366" s="5" t="s">
        <v>3820</v>
      </c>
    </row>
    <row r="367" spans="1:2" ht="12.75">
      <c r="A367" s="5" t="s">
        <v>1383</v>
      </c>
      <c r="B367" s="5" t="s">
        <v>1419</v>
      </c>
    </row>
    <row r="368" spans="1:2" ht="12.75">
      <c r="A368" s="16" t="s">
        <v>1385</v>
      </c>
      <c r="B368" s="16" t="s">
        <v>3821</v>
      </c>
    </row>
    <row r="369" spans="1:2" ht="12.75">
      <c r="A369" s="5" t="s">
        <v>1387</v>
      </c>
      <c r="B369" s="5" t="s">
        <v>1419</v>
      </c>
    </row>
    <row r="370" spans="1:2" ht="12.75">
      <c r="A370" s="5" t="s">
        <v>1389</v>
      </c>
      <c r="B370" s="5" t="s">
        <v>1419</v>
      </c>
    </row>
    <row r="371" spans="1:2" ht="12.75">
      <c r="A371" s="5" t="s">
        <v>1391</v>
      </c>
      <c r="B371" s="17" t="s">
        <v>3822</v>
      </c>
    </row>
    <row r="373" spans="1:2" ht="12.75">
      <c r="A373" s="5" t="s">
        <v>1380</v>
      </c>
      <c r="B373" s="5">
        <v>47</v>
      </c>
    </row>
    <row r="374" spans="1:2" ht="12.75">
      <c r="A374" s="5" t="s">
        <v>1381</v>
      </c>
      <c r="B374" s="5" t="s">
        <v>3823</v>
      </c>
    </row>
    <row r="375" spans="1:2" ht="12.75">
      <c r="A375" s="5" t="s">
        <v>1383</v>
      </c>
      <c r="B375" s="5" t="s">
        <v>3824</v>
      </c>
    </row>
    <row r="376" spans="1:2" ht="12.75">
      <c r="A376" s="16" t="s">
        <v>1385</v>
      </c>
      <c r="B376" s="5">
        <v>1997</v>
      </c>
    </row>
    <row r="377" spans="1:2" ht="12.75">
      <c r="A377" s="5" t="s">
        <v>1387</v>
      </c>
      <c r="B377" s="16" t="s">
        <v>3825</v>
      </c>
    </row>
    <row r="378" spans="1:2" ht="12.75">
      <c r="A378" s="5" t="s">
        <v>1389</v>
      </c>
      <c r="B378" s="5" t="s">
        <v>3826</v>
      </c>
    </row>
    <row r="379" spans="1:2" ht="12.75">
      <c r="A379" s="5" t="s">
        <v>1391</v>
      </c>
      <c r="B379" s="17" t="s">
        <v>3827</v>
      </c>
    </row>
    <row r="380" ht="12.75">
      <c r="B380" s="17"/>
    </row>
    <row r="381" spans="1:2" ht="12.75">
      <c r="A381" s="5" t="s">
        <v>1380</v>
      </c>
      <c r="B381" s="5">
        <v>48</v>
      </c>
    </row>
    <row r="382" spans="1:2" ht="12.75">
      <c r="A382" s="5" t="s">
        <v>1381</v>
      </c>
      <c r="B382" s="5" t="s">
        <v>3828</v>
      </c>
    </row>
    <row r="383" spans="1:2" ht="12.75">
      <c r="A383" s="5" t="s">
        <v>1383</v>
      </c>
      <c r="B383" s="5" t="s">
        <v>3829</v>
      </c>
    </row>
    <row r="384" spans="1:2" ht="12.75">
      <c r="A384" s="16" t="s">
        <v>1385</v>
      </c>
      <c r="B384" s="5">
        <v>1994</v>
      </c>
    </row>
    <row r="385" spans="1:2" ht="12.75">
      <c r="A385" s="5" t="s">
        <v>1387</v>
      </c>
      <c r="B385" s="16" t="s">
        <v>3830</v>
      </c>
    </row>
    <row r="386" spans="1:2" ht="12.75">
      <c r="A386" s="5" t="s">
        <v>1389</v>
      </c>
      <c r="B386" s="5" t="s">
        <v>3831</v>
      </c>
    </row>
    <row r="387" spans="1:2" ht="12.75">
      <c r="A387" s="5" t="s">
        <v>1391</v>
      </c>
      <c r="B387" s="17" t="s">
        <v>3832</v>
      </c>
    </row>
    <row r="388" ht="12.75">
      <c r="B388" s="17"/>
    </row>
    <row r="389" spans="1:2" ht="12.75">
      <c r="A389" s="5" t="s">
        <v>1380</v>
      </c>
      <c r="B389" s="5">
        <v>50</v>
      </c>
    </row>
    <row r="390" spans="1:2" ht="12.75">
      <c r="A390" s="5" t="s">
        <v>1381</v>
      </c>
      <c r="B390" s="5" t="s">
        <v>3833</v>
      </c>
    </row>
    <row r="391" spans="1:2" ht="12.75">
      <c r="A391" s="5" t="s">
        <v>1383</v>
      </c>
      <c r="B391" s="5" t="s">
        <v>3834</v>
      </c>
    </row>
    <row r="392" spans="1:2" ht="12.75">
      <c r="A392" s="16" t="s">
        <v>1385</v>
      </c>
      <c r="B392" s="5">
        <v>1995</v>
      </c>
    </row>
    <row r="393" spans="1:2" ht="12.75">
      <c r="A393" s="5" t="s">
        <v>1387</v>
      </c>
      <c r="B393" s="16" t="s">
        <v>3835</v>
      </c>
    </row>
    <row r="394" spans="1:2" ht="12.75">
      <c r="A394" s="5" t="s">
        <v>1389</v>
      </c>
      <c r="B394" s="5" t="s">
        <v>3831</v>
      </c>
    </row>
    <row r="395" spans="1:2" ht="12.75">
      <c r="A395" s="5" t="s">
        <v>1391</v>
      </c>
      <c r="B395" s="17" t="s">
        <v>3836</v>
      </c>
    </row>
    <row r="396" ht="12.75">
      <c r="B396" s="17"/>
    </row>
    <row r="397" spans="1:2" ht="12.75">
      <c r="A397" s="5" t="s">
        <v>1380</v>
      </c>
      <c r="B397" s="5">
        <v>53</v>
      </c>
    </row>
    <row r="398" spans="1:2" ht="12.75">
      <c r="A398" s="5" t="s">
        <v>1381</v>
      </c>
      <c r="B398" s="5" t="s">
        <v>3837</v>
      </c>
    </row>
    <row r="399" spans="1:2" ht="12.75">
      <c r="A399" s="5" t="s">
        <v>1383</v>
      </c>
      <c r="B399" s="5" t="s">
        <v>3838</v>
      </c>
    </row>
    <row r="400" spans="1:2" ht="12.75">
      <c r="A400" s="16" t="s">
        <v>1385</v>
      </c>
      <c r="B400" s="5">
        <v>2002</v>
      </c>
    </row>
    <row r="401" spans="1:2" ht="12.75">
      <c r="A401" s="5" t="s">
        <v>1387</v>
      </c>
      <c r="B401" s="16" t="s">
        <v>3839</v>
      </c>
    </row>
    <row r="402" spans="1:2" ht="12.75">
      <c r="A402" s="5" t="s">
        <v>1389</v>
      </c>
      <c r="B402" s="5" t="s">
        <v>3840</v>
      </c>
    </row>
    <row r="403" spans="1:2" ht="12.75">
      <c r="A403" s="5" t="s">
        <v>1391</v>
      </c>
      <c r="B403" s="17" t="s">
        <v>3841</v>
      </c>
    </row>
    <row r="404" ht="12.75">
      <c r="B404" s="17"/>
    </row>
    <row r="405" spans="1:2" ht="12.75">
      <c r="A405" s="5" t="s">
        <v>1380</v>
      </c>
      <c r="B405" s="5">
        <v>61</v>
      </c>
    </row>
    <row r="406" spans="1:2" ht="12.75">
      <c r="A406" s="5" t="s">
        <v>1381</v>
      </c>
      <c r="B406" s="5" t="s">
        <v>3842</v>
      </c>
    </row>
    <row r="407" spans="1:2" ht="12.75">
      <c r="A407" s="5" t="s">
        <v>1383</v>
      </c>
      <c r="B407" s="5" t="s">
        <v>3843</v>
      </c>
    </row>
    <row r="408" spans="1:2" ht="12.75">
      <c r="A408" s="16" t="s">
        <v>1385</v>
      </c>
      <c r="B408" s="5">
        <v>2000</v>
      </c>
    </row>
    <row r="409" spans="1:2" ht="12.75">
      <c r="A409" s="5" t="s">
        <v>1387</v>
      </c>
      <c r="B409" s="16" t="s">
        <v>3844</v>
      </c>
    </row>
    <row r="410" spans="1:2" ht="12.75">
      <c r="A410" s="5" t="s">
        <v>1389</v>
      </c>
      <c r="B410" s="5" t="s">
        <v>3845</v>
      </c>
    </row>
    <row r="411" spans="1:2" ht="12.75">
      <c r="A411" s="5" t="s">
        <v>1391</v>
      </c>
      <c r="B411" s="17" t="s">
        <v>3846</v>
      </c>
    </row>
    <row r="412" ht="12.75">
      <c r="B412" s="17"/>
    </row>
    <row r="413" spans="1:2" ht="12.75">
      <c r="A413" s="5" t="s">
        <v>1380</v>
      </c>
      <c r="B413" s="5">
        <v>62</v>
      </c>
    </row>
    <row r="414" spans="1:2" ht="12.75">
      <c r="A414" s="5" t="s">
        <v>1381</v>
      </c>
      <c r="B414" s="5" t="s">
        <v>3847</v>
      </c>
    </row>
    <row r="415" spans="1:2" ht="12.75">
      <c r="A415" s="5" t="s">
        <v>1383</v>
      </c>
      <c r="B415" s="5" t="s">
        <v>3838</v>
      </c>
    </row>
    <row r="416" spans="1:2" ht="12.75">
      <c r="A416" s="16" t="s">
        <v>1385</v>
      </c>
      <c r="B416" s="5">
        <v>1999</v>
      </c>
    </row>
    <row r="417" spans="1:2" ht="12.75">
      <c r="A417" s="5" t="s">
        <v>1387</v>
      </c>
      <c r="B417" s="16" t="s">
        <v>3839</v>
      </c>
    </row>
    <row r="418" spans="1:2" ht="12.75">
      <c r="A418" s="5" t="s">
        <v>1389</v>
      </c>
      <c r="B418" s="5" t="s">
        <v>3840</v>
      </c>
    </row>
    <row r="419" spans="1:2" ht="12.75">
      <c r="A419" s="5" t="s">
        <v>1391</v>
      </c>
      <c r="B419" s="17" t="s">
        <v>3848</v>
      </c>
    </row>
    <row r="420" ht="12.75">
      <c r="B420" s="17"/>
    </row>
    <row r="421" spans="1:2" ht="12.75">
      <c r="A421" s="5" t="s">
        <v>1380</v>
      </c>
      <c r="B421" s="5">
        <v>87</v>
      </c>
    </row>
    <row r="422" spans="1:2" ht="12.75">
      <c r="A422" s="5" t="s">
        <v>1381</v>
      </c>
      <c r="B422" s="5" t="s">
        <v>3849</v>
      </c>
    </row>
    <row r="423" spans="1:2" ht="12.75">
      <c r="A423" s="5" t="s">
        <v>1383</v>
      </c>
      <c r="B423" s="5" t="s">
        <v>3850</v>
      </c>
    </row>
    <row r="424" spans="1:2" ht="12.75">
      <c r="A424" s="16" t="s">
        <v>1385</v>
      </c>
      <c r="B424" s="5">
        <v>1998</v>
      </c>
    </row>
    <row r="425" spans="1:2" ht="12.75">
      <c r="A425" s="5" t="s">
        <v>1387</v>
      </c>
      <c r="B425" s="16" t="s">
        <v>3851</v>
      </c>
    </row>
    <row r="426" spans="1:2" ht="12.75">
      <c r="A426" s="5" t="s">
        <v>1389</v>
      </c>
      <c r="B426" s="5" t="s">
        <v>3852</v>
      </c>
    </row>
    <row r="427" spans="1:2" ht="12.75">
      <c r="A427" s="5" t="s">
        <v>1391</v>
      </c>
      <c r="B427" s="17" t="s">
        <v>3853</v>
      </c>
    </row>
    <row r="428" ht="12.75">
      <c r="B428" s="17"/>
    </row>
    <row r="429" spans="1:2" ht="12.75">
      <c r="A429" s="5" t="s">
        <v>1380</v>
      </c>
      <c r="B429" s="5">
        <v>92</v>
      </c>
    </row>
    <row r="430" spans="1:2" ht="12.75">
      <c r="A430" s="5" t="s">
        <v>1381</v>
      </c>
      <c r="B430" s="5" t="s">
        <v>3854</v>
      </c>
    </row>
    <row r="431" spans="1:2" ht="12.75">
      <c r="A431" s="5" t="s">
        <v>1383</v>
      </c>
      <c r="B431" s="5" t="s">
        <v>3855</v>
      </c>
    </row>
    <row r="432" spans="1:2" ht="12.75">
      <c r="A432" s="16" t="s">
        <v>1385</v>
      </c>
      <c r="B432" s="5">
        <v>2003</v>
      </c>
    </row>
    <row r="433" spans="1:2" ht="12.75">
      <c r="A433" s="5" t="s">
        <v>1387</v>
      </c>
      <c r="B433" s="16" t="s">
        <v>3856</v>
      </c>
    </row>
    <row r="434" spans="1:2" ht="12.75">
      <c r="A434" s="5" t="s">
        <v>1389</v>
      </c>
      <c r="B434" s="5" t="s">
        <v>3831</v>
      </c>
    </row>
    <row r="435" spans="1:2" ht="12.75">
      <c r="A435" s="5" t="s">
        <v>1391</v>
      </c>
      <c r="B435" s="17" t="s">
        <v>3857</v>
      </c>
    </row>
    <row r="436" ht="12.75">
      <c r="B436" s="17"/>
    </row>
    <row r="437" spans="1:2" ht="12.75">
      <c r="A437" s="5" t="s">
        <v>1380</v>
      </c>
      <c r="B437" s="5">
        <v>95</v>
      </c>
    </row>
    <row r="438" spans="1:2" ht="12.75">
      <c r="A438" s="5" t="s">
        <v>1381</v>
      </c>
      <c r="B438" s="5" t="s">
        <v>3858</v>
      </c>
    </row>
    <row r="439" spans="1:2" ht="12.75">
      <c r="A439" s="5" t="s">
        <v>1383</v>
      </c>
      <c r="B439" s="5" t="s">
        <v>3859</v>
      </c>
    </row>
    <row r="440" spans="1:2" ht="12.75">
      <c r="A440" s="16" t="s">
        <v>1385</v>
      </c>
      <c r="B440" s="5">
        <v>2002</v>
      </c>
    </row>
    <row r="441" spans="1:2" ht="12.75">
      <c r="A441" s="5" t="s">
        <v>1387</v>
      </c>
      <c r="B441" s="5" t="s">
        <v>3860</v>
      </c>
    </row>
    <row r="442" spans="1:2" ht="12.75">
      <c r="A442" s="5" t="s">
        <v>1389</v>
      </c>
      <c r="B442" s="5" t="s">
        <v>3831</v>
      </c>
    </row>
    <row r="443" spans="1:2" ht="12.75">
      <c r="A443" s="5" t="s">
        <v>1391</v>
      </c>
      <c r="B443" s="17" t="s">
        <v>3861</v>
      </c>
    </row>
    <row r="444" ht="12.75">
      <c r="B444" s="17"/>
    </row>
    <row r="445" spans="1:2" ht="12.75">
      <c r="A445" s="5" t="s">
        <v>1380</v>
      </c>
      <c r="B445" s="5">
        <v>98</v>
      </c>
    </row>
    <row r="446" spans="1:2" ht="12.75">
      <c r="A446" s="5" t="s">
        <v>1381</v>
      </c>
      <c r="B446" s="16" t="s">
        <v>3862</v>
      </c>
    </row>
    <row r="447" spans="1:2" ht="12.75">
      <c r="A447" s="5" t="s">
        <v>1383</v>
      </c>
      <c r="B447" s="5" t="s">
        <v>3863</v>
      </c>
    </row>
    <row r="448" spans="1:2" ht="12.75">
      <c r="A448" s="16" t="s">
        <v>1385</v>
      </c>
      <c r="B448" s="5">
        <v>2001</v>
      </c>
    </row>
    <row r="449" spans="1:2" ht="12.75">
      <c r="A449" s="5" t="s">
        <v>1387</v>
      </c>
      <c r="B449" s="5" t="s">
        <v>3864</v>
      </c>
    </row>
    <row r="450" spans="1:2" ht="12.75">
      <c r="A450" s="5" t="s">
        <v>1389</v>
      </c>
      <c r="B450" s="5" t="s">
        <v>3831</v>
      </c>
    </row>
    <row r="451" spans="1:2" ht="12.75">
      <c r="A451" s="5" t="s">
        <v>1391</v>
      </c>
      <c r="B451" s="17" t="s">
        <v>3865</v>
      </c>
    </row>
    <row r="452" ht="12.75">
      <c r="B452" s="17"/>
    </row>
    <row r="453" spans="1:2" ht="12.75">
      <c r="A453" s="5" t="s">
        <v>1380</v>
      </c>
      <c r="B453" s="5">
        <v>99</v>
      </c>
    </row>
    <row r="454" spans="1:2" ht="12.75">
      <c r="A454" s="5" t="s">
        <v>1381</v>
      </c>
      <c r="B454" s="16" t="s">
        <v>3866</v>
      </c>
    </row>
    <row r="455" spans="1:2" ht="12.75">
      <c r="A455" s="5" t="s">
        <v>1383</v>
      </c>
      <c r="B455" s="5" t="s">
        <v>3863</v>
      </c>
    </row>
    <row r="456" spans="1:2" ht="12.75">
      <c r="A456" s="16" t="s">
        <v>1385</v>
      </c>
      <c r="B456" s="5">
        <v>2001</v>
      </c>
    </row>
    <row r="457" spans="1:2" ht="12.75">
      <c r="A457" s="5" t="s">
        <v>1387</v>
      </c>
      <c r="B457" s="5" t="s">
        <v>3864</v>
      </c>
    </row>
    <row r="458" spans="1:2" ht="12.75">
      <c r="A458" s="5" t="s">
        <v>1389</v>
      </c>
      <c r="B458" s="5" t="s">
        <v>3831</v>
      </c>
    </row>
    <row r="459" spans="1:2" ht="12.75">
      <c r="A459" s="5" t="s">
        <v>1391</v>
      </c>
      <c r="B459" s="17" t="s">
        <v>3867</v>
      </c>
    </row>
    <row r="460" ht="12.75">
      <c r="B460" s="17"/>
    </row>
    <row r="461" spans="1:2" ht="12.75">
      <c r="A461" s="5" t="s">
        <v>1380</v>
      </c>
      <c r="B461" s="5">
        <v>100</v>
      </c>
    </row>
    <row r="462" spans="1:2" ht="12.75">
      <c r="A462" s="5" t="s">
        <v>1381</v>
      </c>
      <c r="B462" s="16" t="s">
        <v>3868</v>
      </c>
    </row>
    <row r="463" spans="1:2" ht="12.75">
      <c r="A463" s="5" t="s">
        <v>1383</v>
      </c>
      <c r="B463" s="5" t="s">
        <v>3863</v>
      </c>
    </row>
    <row r="464" spans="1:2" ht="12.75">
      <c r="A464" s="16" t="s">
        <v>1385</v>
      </c>
      <c r="B464" s="5">
        <v>2001</v>
      </c>
    </row>
    <row r="465" spans="1:2" ht="12.75">
      <c r="A465" s="5" t="s">
        <v>1387</v>
      </c>
      <c r="B465" s="5" t="s">
        <v>3864</v>
      </c>
    </row>
    <row r="466" spans="1:2" ht="12.75">
      <c r="A466" s="5" t="s">
        <v>1389</v>
      </c>
      <c r="B466" s="5" t="s">
        <v>3831</v>
      </c>
    </row>
    <row r="467" spans="1:2" ht="12.75">
      <c r="A467" s="5" t="s">
        <v>1391</v>
      </c>
      <c r="B467" s="17" t="s">
        <v>3869</v>
      </c>
    </row>
    <row r="468" ht="12.75">
      <c r="B468" s="17"/>
    </row>
    <row r="469" spans="1:2" ht="12.75">
      <c r="A469" s="5" t="s">
        <v>1380</v>
      </c>
      <c r="B469" s="5">
        <v>101</v>
      </c>
    </row>
    <row r="470" spans="1:2" ht="12.75">
      <c r="A470" s="5" t="s">
        <v>1381</v>
      </c>
      <c r="B470" s="16" t="s">
        <v>3870</v>
      </c>
    </row>
    <row r="471" spans="1:2" ht="12.75">
      <c r="A471" s="5" t="s">
        <v>1383</v>
      </c>
      <c r="B471" s="5" t="s">
        <v>3871</v>
      </c>
    </row>
    <row r="472" spans="1:2" ht="12.75">
      <c r="A472" s="16" t="s">
        <v>1385</v>
      </c>
      <c r="B472" s="5">
        <v>2000</v>
      </c>
    </row>
    <row r="473" spans="1:2" ht="12.75">
      <c r="A473" s="5" t="s">
        <v>1387</v>
      </c>
      <c r="B473" s="5" t="s">
        <v>1395</v>
      </c>
    </row>
    <row r="474" spans="1:2" ht="12.75">
      <c r="A474" s="5" t="s">
        <v>1389</v>
      </c>
      <c r="B474" s="5" t="s">
        <v>3831</v>
      </c>
    </row>
    <row r="475" spans="1:2" ht="12.75">
      <c r="A475" s="5" t="s">
        <v>1391</v>
      </c>
      <c r="B475" s="17" t="s">
        <v>3872</v>
      </c>
    </row>
    <row r="476" ht="12.75">
      <c r="B476" s="17"/>
    </row>
    <row r="477" spans="1:2" ht="12.75">
      <c r="A477" s="5" t="s">
        <v>1380</v>
      </c>
      <c r="B477" s="5">
        <v>102</v>
      </c>
    </row>
    <row r="478" spans="1:2" ht="12.75">
      <c r="A478" s="5" t="s">
        <v>1381</v>
      </c>
      <c r="B478" s="5" t="s">
        <v>3873</v>
      </c>
    </row>
    <row r="479" spans="1:2" ht="12.75">
      <c r="A479" s="5" t="s">
        <v>1383</v>
      </c>
      <c r="B479" s="5" t="s">
        <v>3874</v>
      </c>
    </row>
    <row r="480" spans="1:2" ht="12.75">
      <c r="A480" s="16" t="s">
        <v>1385</v>
      </c>
      <c r="B480" s="16" t="s">
        <v>3875</v>
      </c>
    </row>
    <row r="481" spans="1:2" ht="12.75">
      <c r="A481" s="5" t="s">
        <v>1387</v>
      </c>
      <c r="B481" s="5" t="s">
        <v>3876</v>
      </c>
    </row>
    <row r="482" spans="1:2" ht="12.75">
      <c r="A482" s="5" t="s">
        <v>1389</v>
      </c>
      <c r="B482" s="5" t="s">
        <v>3831</v>
      </c>
    </row>
    <row r="483" spans="1:2" ht="12.75">
      <c r="A483" s="5" t="s">
        <v>1391</v>
      </c>
      <c r="B483" s="17" t="s">
        <v>3877</v>
      </c>
    </row>
    <row r="485" spans="1:2" ht="12.75">
      <c r="A485" s="5" t="s">
        <v>1380</v>
      </c>
      <c r="B485" s="5">
        <v>115</v>
      </c>
    </row>
    <row r="486" spans="1:2" ht="12.75">
      <c r="A486" s="5" t="s">
        <v>1381</v>
      </c>
      <c r="B486" s="5" t="s">
        <v>3878</v>
      </c>
    </row>
    <row r="487" spans="1:2" ht="12.75">
      <c r="A487" s="5" t="s">
        <v>1383</v>
      </c>
      <c r="B487" s="5" t="s">
        <v>3879</v>
      </c>
    </row>
    <row r="488" spans="1:2" ht="12.75">
      <c r="A488" s="16" t="s">
        <v>1385</v>
      </c>
      <c r="B488" s="16" t="s">
        <v>3880</v>
      </c>
    </row>
    <row r="489" spans="1:2" ht="12.75">
      <c r="A489" s="5" t="s">
        <v>1387</v>
      </c>
      <c r="B489" s="5" t="s">
        <v>3881</v>
      </c>
    </row>
    <row r="490" spans="1:2" ht="12.75">
      <c r="A490" s="5" t="s">
        <v>1389</v>
      </c>
      <c r="B490" s="5" t="s">
        <v>3882</v>
      </c>
    </row>
    <row r="491" spans="1:2" ht="12.75">
      <c r="A491" s="5" t="s">
        <v>1391</v>
      </c>
      <c r="B491" s="17" t="s">
        <v>3883</v>
      </c>
    </row>
    <row r="493" spans="1:2" ht="12.75">
      <c r="A493" s="5" t="s">
        <v>1380</v>
      </c>
      <c r="B493" s="5">
        <v>131</v>
      </c>
    </row>
    <row r="494" spans="1:2" ht="12.75">
      <c r="A494" s="5" t="s">
        <v>1381</v>
      </c>
      <c r="B494" s="5" t="s">
        <v>3884</v>
      </c>
    </row>
    <row r="495" spans="1:2" ht="12.75">
      <c r="A495" s="5" t="s">
        <v>1383</v>
      </c>
      <c r="B495" s="5" t="s">
        <v>3885</v>
      </c>
    </row>
    <row r="496" spans="1:2" ht="12.75">
      <c r="A496" s="16" t="s">
        <v>1385</v>
      </c>
      <c r="B496" s="16" t="s">
        <v>3886</v>
      </c>
    </row>
    <row r="497" spans="1:2" ht="12.75">
      <c r="A497" s="5" t="s">
        <v>1387</v>
      </c>
      <c r="B497" s="5" t="s">
        <v>3887</v>
      </c>
    </row>
    <row r="498" spans="1:2" ht="12.75">
      <c r="A498" s="5" t="s">
        <v>1389</v>
      </c>
      <c r="B498" s="5" t="s">
        <v>3831</v>
      </c>
    </row>
    <row r="499" spans="1:2" ht="12.75">
      <c r="A499" s="5" t="s">
        <v>1391</v>
      </c>
      <c r="B499" s="17" t="s">
        <v>3888</v>
      </c>
    </row>
    <row r="501" spans="1:2" ht="12.75">
      <c r="A501" s="5" t="s">
        <v>1380</v>
      </c>
      <c r="B501" s="5">
        <v>138</v>
      </c>
    </row>
    <row r="502" spans="1:2" ht="12.75">
      <c r="A502" s="5" t="s">
        <v>1381</v>
      </c>
      <c r="B502" s="5" t="s">
        <v>3889</v>
      </c>
    </row>
    <row r="503" spans="1:2" ht="12.75">
      <c r="A503" s="5" t="s">
        <v>1383</v>
      </c>
      <c r="B503" s="5" t="s">
        <v>3890</v>
      </c>
    </row>
    <row r="504" spans="1:2" ht="12.75">
      <c r="A504" s="16" t="s">
        <v>1385</v>
      </c>
      <c r="B504" s="16" t="s">
        <v>3891</v>
      </c>
    </row>
    <row r="505" spans="1:2" ht="12.75">
      <c r="A505" s="5" t="s">
        <v>1387</v>
      </c>
      <c r="B505" s="5" t="s">
        <v>1395</v>
      </c>
    </row>
    <row r="506" spans="1:2" ht="12.75">
      <c r="A506" s="5" t="s">
        <v>1389</v>
      </c>
      <c r="B506" s="5" t="s">
        <v>3831</v>
      </c>
    </row>
    <row r="507" spans="1:2" ht="12.75">
      <c r="A507" s="5" t="s">
        <v>1391</v>
      </c>
      <c r="B507" s="17" t="s">
        <v>3892</v>
      </c>
    </row>
    <row r="509" spans="1:256" ht="12.75">
      <c r="A509" s="5" t="s">
        <v>1380</v>
      </c>
      <c r="B509" s="5">
        <v>147</v>
      </c>
      <c r="C509" s="5"/>
      <c r="D509" s="5"/>
      <c r="E509" s="5"/>
      <c r="F509" s="5"/>
      <c r="G509" s="5"/>
      <c r="H509" s="5"/>
      <c r="I509" s="5"/>
      <c r="J509" s="5"/>
      <c r="K509" s="5"/>
      <c r="L509" s="5"/>
      <c r="M509" s="5"/>
      <c r="N509" s="5"/>
      <c r="O509" s="5"/>
      <c r="P509" s="5"/>
      <c r="Q509" s="5"/>
      <c r="R509" s="5"/>
      <c r="S509" s="5"/>
      <c r="T509" s="5"/>
      <c r="U509" s="5"/>
      <c r="V509" s="5"/>
      <c r="W509" s="5"/>
      <c r="X509" s="5"/>
      <c r="Y509" s="5"/>
      <c r="Z509" s="5"/>
      <c r="AA509" s="5"/>
      <c r="AB509" s="5"/>
      <c r="AC509" s="5"/>
      <c r="AD509" s="5"/>
      <c r="AE509" s="5"/>
      <c r="AF509" s="5"/>
      <c r="AG509" s="5"/>
      <c r="AH509" s="5"/>
      <c r="AI509" s="5"/>
      <c r="AJ509" s="5"/>
      <c r="AK509" s="5"/>
      <c r="AL509" s="5"/>
      <c r="AM509" s="5"/>
      <c r="AN509" s="5"/>
      <c r="AO509" s="5"/>
      <c r="AP509" s="5"/>
      <c r="AQ509" s="5"/>
      <c r="AR509" s="5"/>
      <c r="AS509" s="5"/>
      <c r="AT509" s="5"/>
      <c r="AU509" s="5"/>
      <c r="AV509" s="5"/>
      <c r="AW509" s="5"/>
      <c r="AX509" s="5"/>
      <c r="AY509" s="5"/>
      <c r="AZ509" s="5"/>
      <c r="BA509" s="5"/>
      <c r="BB509" s="5"/>
      <c r="BC509" s="5"/>
      <c r="BD509" s="5"/>
      <c r="BE509" s="5"/>
      <c r="BF509" s="5"/>
      <c r="BG509" s="5"/>
      <c r="BH509" s="5"/>
      <c r="BI509" s="5"/>
      <c r="BJ509" s="5"/>
      <c r="BK509" s="5"/>
      <c r="BL509" s="5"/>
      <c r="BM509" s="5"/>
      <c r="BN509" s="5"/>
      <c r="BO509" s="5"/>
      <c r="BP509" s="5"/>
      <c r="BQ509" s="5"/>
      <c r="BR509" s="5"/>
      <c r="BS509" s="5"/>
      <c r="BT509" s="5"/>
      <c r="BU509" s="5"/>
      <c r="BV509" s="5"/>
      <c r="BW509" s="5"/>
      <c r="BX509" s="5"/>
      <c r="BY509" s="5"/>
      <c r="BZ509" s="5"/>
      <c r="CA509" s="5"/>
      <c r="CB509" s="5"/>
      <c r="CC509" s="5"/>
      <c r="CD509" s="5"/>
      <c r="CE509" s="5"/>
      <c r="CF509" s="5"/>
      <c r="CG509" s="5"/>
      <c r="CH509" s="5"/>
      <c r="CI509" s="5"/>
      <c r="CJ509" s="5"/>
      <c r="CK509" s="5"/>
      <c r="CL509" s="5"/>
      <c r="CM509" s="5"/>
      <c r="CN509" s="5"/>
      <c r="CO509" s="5"/>
      <c r="CP509" s="5"/>
      <c r="CQ509" s="5"/>
      <c r="CR509" s="5"/>
      <c r="CS509" s="5"/>
      <c r="CT509" s="5"/>
      <c r="CU509" s="5"/>
      <c r="CV509" s="5"/>
      <c r="CW509" s="5"/>
      <c r="CX509" s="5"/>
      <c r="CY509" s="5"/>
      <c r="CZ509" s="5"/>
      <c r="DA509" s="5"/>
      <c r="DB509" s="5"/>
      <c r="DC509" s="5"/>
      <c r="DD509" s="5"/>
      <c r="DE509" s="5"/>
      <c r="DF509" s="5"/>
      <c r="DG509" s="5"/>
      <c r="DH509" s="5"/>
      <c r="DI509" s="5"/>
      <c r="DJ509" s="5"/>
      <c r="DK509" s="5"/>
      <c r="DL509" s="5"/>
      <c r="DM509" s="5"/>
      <c r="DN509" s="5"/>
      <c r="DO509" s="5"/>
      <c r="DP509" s="5"/>
      <c r="DQ509" s="5"/>
      <c r="DR509" s="5"/>
      <c r="DS509" s="5"/>
      <c r="DT509" s="5"/>
      <c r="DU509" s="5"/>
      <c r="DV509" s="5"/>
      <c r="DW509" s="5"/>
      <c r="DX509" s="5"/>
      <c r="DY509" s="5"/>
      <c r="DZ509" s="5"/>
      <c r="EA509" s="5"/>
      <c r="EB509" s="5"/>
      <c r="EC509" s="5"/>
      <c r="ED509" s="5"/>
      <c r="EE509" s="5"/>
      <c r="EF509" s="5"/>
      <c r="EG509" s="5"/>
      <c r="EH509" s="5"/>
      <c r="EI509" s="5"/>
      <c r="EJ509" s="5"/>
      <c r="EK509" s="5"/>
      <c r="EL509" s="5"/>
      <c r="EM509" s="5"/>
      <c r="EN509" s="5"/>
      <c r="EO509" s="5"/>
      <c r="EP509" s="5"/>
      <c r="EQ509" s="5"/>
      <c r="ER509" s="5"/>
      <c r="ES509" s="5"/>
      <c r="ET509" s="5"/>
      <c r="EU509" s="5"/>
      <c r="EV509" s="5"/>
      <c r="EW509" s="5"/>
      <c r="EX509" s="5"/>
      <c r="EY509" s="5"/>
      <c r="EZ509" s="5"/>
      <c r="FA509" s="5"/>
      <c r="FB509" s="5"/>
      <c r="FC509" s="5"/>
      <c r="FD509" s="5"/>
      <c r="FE509" s="5"/>
      <c r="FF509" s="5"/>
      <c r="FG509" s="5"/>
      <c r="FH509" s="5"/>
      <c r="FI509" s="5"/>
      <c r="FJ509" s="5"/>
      <c r="FK509" s="5"/>
      <c r="FL509" s="5"/>
      <c r="FM509" s="5"/>
      <c r="FN509" s="5"/>
      <c r="FO509" s="5"/>
      <c r="FP509" s="5"/>
      <c r="FQ509" s="5"/>
      <c r="FR509" s="5"/>
      <c r="FS509" s="5"/>
      <c r="FT509" s="5"/>
      <c r="FU509" s="5"/>
      <c r="FV509" s="5"/>
      <c r="FW509" s="5"/>
      <c r="FX509" s="5"/>
      <c r="FY509" s="5"/>
      <c r="FZ509" s="5"/>
      <c r="GA509" s="5"/>
      <c r="GB509" s="5"/>
      <c r="GC509" s="5"/>
      <c r="GD509" s="5"/>
      <c r="GE509" s="5"/>
      <c r="GF509" s="5"/>
      <c r="GG509" s="5"/>
      <c r="GH509" s="5"/>
      <c r="GI509" s="5"/>
      <c r="GJ509" s="5"/>
      <c r="GK509" s="5"/>
      <c r="GL509" s="5"/>
      <c r="GM509" s="5"/>
      <c r="GN509" s="5"/>
      <c r="GO509" s="5"/>
      <c r="GP509" s="5"/>
      <c r="GQ509" s="5"/>
      <c r="GR509" s="5"/>
      <c r="GS509" s="5"/>
      <c r="GT509" s="5"/>
      <c r="GU509" s="5"/>
      <c r="GV509" s="5"/>
      <c r="GW509" s="5"/>
      <c r="GX509" s="5"/>
      <c r="GY509" s="5"/>
      <c r="GZ509" s="5"/>
      <c r="HA509" s="5"/>
      <c r="HB509" s="5"/>
      <c r="HC509" s="5"/>
      <c r="HD509" s="5"/>
      <c r="HE509" s="5"/>
      <c r="HF509" s="5"/>
      <c r="HG509" s="5"/>
      <c r="HH509" s="5"/>
      <c r="HI509" s="5"/>
      <c r="HJ509" s="5"/>
      <c r="HK509" s="5"/>
      <c r="HL509" s="5"/>
      <c r="HM509" s="5"/>
      <c r="HN509" s="5"/>
      <c r="HO509" s="5"/>
      <c r="HP509" s="5"/>
      <c r="HQ509" s="5"/>
      <c r="HR509" s="5"/>
      <c r="HS509" s="5"/>
      <c r="HT509" s="5"/>
      <c r="HU509" s="5"/>
      <c r="HV509" s="5"/>
      <c r="HW509" s="5"/>
      <c r="HX509" s="5"/>
      <c r="HY509" s="5"/>
      <c r="HZ509" s="5"/>
      <c r="IA509" s="5"/>
      <c r="IB509" s="5"/>
      <c r="IC509" s="5"/>
      <c r="ID509" s="5"/>
      <c r="IE509" s="5"/>
      <c r="IF509" s="5"/>
      <c r="IG509" s="5"/>
      <c r="IH509" s="5"/>
      <c r="II509" s="5"/>
      <c r="IJ509" s="5"/>
      <c r="IK509" s="5"/>
      <c r="IL509" s="5"/>
      <c r="IM509" s="5"/>
      <c r="IN509" s="5"/>
      <c r="IO509" s="5"/>
      <c r="IP509" s="5"/>
      <c r="IQ509" s="5"/>
      <c r="IR509" s="5"/>
      <c r="IS509" s="5"/>
      <c r="IT509" s="5"/>
      <c r="IU509" s="5"/>
      <c r="IV509" s="5"/>
    </row>
    <row r="510" spans="1:256" ht="12.75">
      <c r="A510" s="5" t="s">
        <v>1381</v>
      </c>
      <c r="B510" s="16" t="s">
        <v>3893</v>
      </c>
      <c r="C510" s="5"/>
      <c r="D510" s="16"/>
      <c r="E510" s="5"/>
      <c r="F510" s="16"/>
      <c r="G510" s="5"/>
      <c r="H510" s="16"/>
      <c r="I510" s="5"/>
      <c r="J510" s="16"/>
      <c r="K510" s="5"/>
      <c r="L510" s="16"/>
      <c r="M510" s="5"/>
      <c r="N510" s="16"/>
      <c r="O510" s="5"/>
      <c r="P510" s="16"/>
      <c r="Q510" s="5"/>
      <c r="R510" s="16"/>
      <c r="S510" s="5"/>
      <c r="T510" s="16"/>
      <c r="U510" s="5"/>
      <c r="V510" s="16"/>
      <c r="W510" s="5"/>
      <c r="X510" s="16"/>
      <c r="Y510" s="5"/>
      <c r="Z510" s="16"/>
      <c r="AA510" s="5"/>
      <c r="AB510" s="16"/>
      <c r="AC510" s="5"/>
      <c r="AD510" s="16"/>
      <c r="AE510" s="5"/>
      <c r="AF510" s="16"/>
      <c r="AG510" s="5"/>
      <c r="AH510" s="16"/>
      <c r="AI510" s="5"/>
      <c r="AJ510" s="16"/>
      <c r="AK510" s="5"/>
      <c r="AL510" s="16"/>
      <c r="AM510" s="5"/>
      <c r="AN510" s="16"/>
      <c r="AO510" s="5"/>
      <c r="AP510" s="16"/>
      <c r="AQ510" s="5"/>
      <c r="AR510" s="16"/>
      <c r="AS510" s="5"/>
      <c r="AT510" s="16"/>
      <c r="AU510" s="5"/>
      <c r="AV510" s="16"/>
      <c r="AW510" s="5"/>
      <c r="AX510" s="16"/>
      <c r="AY510" s="5"/>
      <c r="AZ510" s="16"/>
      <c r="BA510" s="5"/>
      <c r="BB510" s="16"/>
      <c r="BC510" s="5"/>
      <c r="BD510" s="16"/>
      <c r="BE510" s="5"/>
      <c r="BF510" s="16"/>
      <c r="BG510" s="5"/>
      <c r="BH510" s="16"/>
      <c r="BI510" s="5"/>
      <c r="BJ510" s="16"/>
      <c r="BK510" s="5"/>
      <c r="BL510" s="16"/>
      <c r="BM510" s="5"/>
      <c r="BN510" s="16"/>
      <c r="BO510" s="5"/>
      <c r="BP510" s="16"/>
      <c r="BQ510" s="5"/>
      <c r="BR510" s="16"/>
      <c r="BS510" s="5"/>
      <c r="BT510" s="16"/>
      <c r="BU510" s="5"/>
      <c r="BV510" s="16"/>
      <c r="BW510" s="5"/>
      <c r="BX510" s="16"/>
      <c r="BY510" s="5"/>
      <c r="BZ510" s="16"/>
      <c r="CA510" s="5"/>
      <c r="CB510" s="16"/>
      <c r="CC510" s="5"/>
      <c r="CD510" s="16"/>
      <c r="CE510" s="5"/>
      <c r="CF510" s="16"/>
      <c r="CG510" s="5"/>
      <c r="CH510" s="16"/>
      <c r="CI510" s="5"/>
      <c r="CJ510" s="16"/>
      <c r="CK510" s="5"/>
      <c r="CL510" s="16"/>
      <c r="CM510" s="5"/>
      <c r="CN510" s="16"/>
      <c r="CO510" s="5"/>
      <c r="CP510" s="16"/>
      <c r="CQ510" s="5"/>
      <c r="CR510" s="16"/>
      <c r="CS510" s="5"/>
      <c r="CT510" s="16"/>
      <c r="CU510" s="5"/>
      <c r="CV510" s="16"/>
      <c r="CW510" s="5"/>
      <c r="CX510" s="16"/>
      <c r="CY510" s="5"/>
      <c r="CZ510" s="16"/>
      <c r="DA510" s="5"/>
      <c r="DB510" s="16"/>
      <c r="DC510" s="5"/>
      <c r="DD510" s="16"/>
      <c r="DE510" s="5"/>
      <c r="DF510" s="16"/>
      <c r="DG510" s="5"/>
      <c r="DH510" s="16"/>
      <c r="DI510" s="5"/>
      <c r="DJ510" s="16"/>
      <c r="DK510" s="5"/>
      <c r="DL510" s="16"/>
      <c r="DM510" s="5"/>
      <c r="DN510" s="16"/>
      <c r="DO510" s="5"/>
      <c r="DP510" s="16"/>
      <c r="DQ510" s="5"/>
      <c r="DR510" s="16"/>
      <c r="DS510" s="5"/>
      <c r="DT510" s="16"/>
      <c r="DU510" s="5"/>
      <c r="DV510" s="16"/>
      <c r="DW510" s="5"/>
      <c r="DX510" s="16"/>
      <c r="DY510" s="5"/>
      <c r="DZ510" s="16"/>
      <c r="EA510" s="5"/>
      <c r="EB510" s="16"/>
      <c r="EC510" s="5"/>
      <c r="ED510" s="16"/>
      <c r="EE510" s="5"/>
      <c r="EF510" s="16"/>
      <c r="EG510" s="5"/>
      <c r="EH510" s="16"/>
      <c r="EI510" s="5"/>
      <c r="EJ510" s="16"/>
      <c r="EK510" s="5"/>
      <c r="EL510" s="16"/>
      <c r="EM510" s="5"/>
      <c r="EN510" s="16"/>
      <c r="EO510" s="5"/>
      <c r="EP510" s="16"/>
      <c r="EQ510" s="5"/>
      <c r="ER510" s="16"/>
      <c r="ES510" s="5"/>
      <c r="ET510" s="16"/>
      <c r="EU510" s="5"/>
      <c r="EV510" s="16"/>
      <c r="EW510" s="5"/>
      <c r="EX510" s="16"/>
      <c r="EY510" s="5"/>
      <c r="EZ510" s="16"/>
      <c r="FA510" s="5"/>
      <c r="FB510" s="16"/>
      <c r="FC510" s="5"/>
      <c r="FD510" s="16"/>
      <c r="FE510" s="5"/>
      <c r="FF510" s="16"/>
      <c r="FG510" s="5"/>
      <c r="FH510" s="16"/>
      <c r="FI510" s="5"/>
      <c r="FJ510" s="16"/>
      <c r="FK510" s="5"/>
      <c r="FL510" s="16"/>
      <c r="FM510" s="5"/>
      <c r="FN510" s="16"/>
      <c r="FO510" s="5"/>
      <c r="FP510" s="16"/>
      <c r="FQ510" s="5"/>
      <c r="FR510" s="16"/>
      <c r="FS510" s="5"/>
      <c r="FT510" s="16"/>
      <c r="FU510" s="5"/>
      <c r="FV510" s="16"/>
      <c r="FW510" s="5"/>
      <c r="FX510" s="16"/>
      <c r="FY510" s="5"/>
      <c r="FZ510" s="16"/>
      <c r="GA510" s="5"/>
      <c r="GB510" s="16"/>
      <c r="GC510" s="5"/>
      <c r="GD510" s="16"/>
      <c r="GE510" s="5"/>
      <c r="GF510" s="16"/>
      <c r="GG510" s="5"/>
      <c r="GH510" s="16"/>
      <c r="GI510" s="5"/>
      <c r="GJ510" s="16"/>
      <c r="GK510" s="5"/>
      <c r="GL510" s="16"/>
      <c r="GM510" s="5"/>
      <c r="GN510" s="16"/>
      <c r="GO510" s="5"/>
      <c r="GP510" s="16"/>
      <c r="GQ510" s="5"/>
      <c r="GR510" s="16"/>
      <c r="GS510" s="5"/>
      <c r="GT510" s="16"/>
      <c r="GU510" s="5"/>
      <c r="GV510" s="16"/>
      <c r="GW510" s="5"/>
      <c r="GX510" s="16"/>
      <c r="GY510" s="5"/>
      <c r="GZ510" s="16"/>
      <c r="HA510" s="5"/>
      <c r="HB510" s="16"/>
      <c r="HC510" s="5"/>
      <c r="HD510" s="16"/>
      <c r="HE510" s="5"/>
      <c r="HF510" s="16"/>
      <c r="HG510" s="5"/>
      <c r="HH510" s="16"/>
      <c r="HI510" s="5"/>
      <c r="HJ510" s="16"/>
      <c r="HK510" s="5"/>
      <c r="HL510" s="16"/>
      <c r="HM510" s="5"/>
      <c r="HN510" s="16"/>
      <c r="HO510" s="5"/>
      <c r="HP510" s="16"/>
      <c r="HQ510" s="5"/>
      <c r="HR510" s="16"/>
      <c r="HS510" s="5"/>
      <c r="HT510" s="16"/>
      <c r="HU510" s="5"/>
      <c r="HV510" s="16"/>
      <c r="HW510" s="5"/>
      <c r="HX510" s="16"/>
      <c r="HY510" s="5"/>
      <c r="HZ510" s="16"/>
      <c r="IA510" s="5"/>
      <c r="IB510" s="16"/>
      <c r="IC510" s="5"/>
      <c r="ID510" s="16"/>
      <c r="IE510" s="5"/>
      <c r="IF510" s="16"/>
      <c r="IG510" s="5"/>
      <c r="IH510" s="16"/>
      <c r="II510" s="5"/>
      <c r="IJ510" s="16"/>
      <c r="IK510" s="5"/>
      <c r="IL510" s="16"/>
      <c r="IM510" s="5"/>
      <c r="IN510" s="16"/>
      <c r="IO510" s="5"/>
      <c r="IP510" s="16"/>
      <c r="IQ510" s="5"/>
      <c r="IR510" s="16"/>
      <c r="IS510" s="5"/>
      <c r="IT510" s="16"/>
      <c r="IU510" s="5"/>
      <c r="IV510" s="16"/>
    </row>
    <row r="511" spans="1:256" ht="12.75">
      <c r="A511" s="5" t="s">
        <v>1383</v>
      </c>
      <c r="B511" s="5" t="s">
        <v>3894</v>
      </c>
      <c r="C511" s="5"/>
      <c r="D511" s="5"/>
      <c r="E511" s="5"/>
      <c r="F511" s="5"/>
      <c r="G511" s="5"/>
      <c r="H511" s="5"/>
      <c r="I511" s="5"/>
      <c r="J511" s="5"/>
      <c r="K511" s="5"/>
      <c r="L511" s="5"/>
      <c r="M511" s="5"/>
      <c r="N511" s="5"/>
      <c r="O511" s="5"/>
      <c r="P511" s="5"/>
      <c r="Q511" s="5"/>
      <c r="R511" s="5"/>
      <c r="S511" s="5"/>
      <c r="T511" s="5"/>
      <c r="U511" s="5"/>
      <c r="V511" s="5"/>
      <c r="W511" s="5"/>
      <c r="X511" s="5"/>
      <c r="Y511" s="5"/>
      <c r="Z511" s="5"/>
      <c r="AA511" s="5"/>
      <c r="AB511" s="5"/>
      <c r="AC511" s="5"/>
      <c r="AD511" s="5"/>
      <c r="AE511" s="5"/>
      <c r="AF511" s="5"/>
      <c r="AG511" s="5"/>
      <c r="AH511" s="5"/>
      <c r="AI511" s="5"/>
      <c r="AJ511" s="5"/>
      <c r="AK511" s="5"/>
      <c r="AL511" s="5"/>
      <c r="AM511" s="5"/>
      <c r="AN511" s="5"/>
      <c r="AO511" s="5"/>
      <c r="AP511" s="5"/>
      <c r="AQ511" s="5"/>
      <c r="AR511" s="5"/>
      <c r="AS511" s="5"/>
      <c r="AT511" s="5"/>
      <c r="AU511" s="5"/>
      <c r="AV511" s="5"/>
      <c r="AW511" s="5"/>
      <c r="AX511" s="5"/>
      <c r="AY511" s="5"/>
      <c r="AZ511" s="5"/>
      <c r="BA511" s="5"/>
      <c r="BB511" s="5"/>
      <c r="BC511" s="5"/>
      <c r="BD511" s="5"/>
      <c r="BE511" s="5"/>
      <c r="BF511" s="5"/>
      <c r="BG511" s="5"/>
      <c r="BH511" s="5"/>
      <c r="BI511" s="5"/>
      <c r="BJ511" s="5"/>
      <c r="BK511" s="5"/>
      <c r="BL511" s="5"/>
      <c r="BM511" s="5"/>
      <c r="BN511" s="5"/>
      <c r="BO511" s="5"/>
      <c r="BP511" s="5"/>
      <c r="BQ511" s="5"/>
      <c r="BR511" s="5"/>
      <c r="BS511" s="5"/>
      <c r="BT511" s="5"/>
      <c r="BU511" s="5"/>
      <c r="BV511" s="5"/>
      <c r="BW511" s="5"/>
      <c r="BX511" s="5"/>
      <c r="BY511" s="5"/>
      <c r="BZ511" s="5"/>
      <c r="CA511" s="5"/>
      <c r="CB511" s="5"/>
      <c r="CC511" s="5"/>
      <c r="CD511" s="5"/>
      <c r="CE511" s="5"/>
      <c r="CF511" s="5"/>
      <c r="CG511" s="5"/>
      <c r="CH511" s="5"/>
      <c r="CI511" s="5"/>
      <c r="CJ511" s="5"/>
      <c r="CK511" s="5"/>
      <c r="CL511" s="5"/>
      <c r="CM511" s="5"/>
      <c r="CN511" s="5"/>
      <c r="CO511" s="5"/>
      <c r="CP511" s="5"/>
      <c r="CQ511" s="5"/>
      <c r="CR511" s="5"/>
      <c r="CS511" s="5"/>
      <c r="CT511" s="5"/>
      <c r="CU511" s="5"/>
      <c r="CV511" s="5"/>
      <c r="CW511" s="5"/>
      <c r="CX511" s="5"/>
      <c r="CY511" s="5"/>
      <c r="CZ511" s="5"/>
      <c r="DA511" s="5"/>
      <c r="DB511" s="5"/>
      <c r="DC511" s="5"/>
      <c r="DD511" s="5"/>
      <c r="DE511" s="5"/>
      <c r="DF511" s="5"/>
      <c r="DG511" s="5"/>
      <c r="DH511" s="5"/>
      <c r="DI511" s="5"/>
      <c r="DJ511" s="5"/>
      <c r="DK511" s="5"/>
      <c r="DL511" s="5"/>
      <c r="DM511" s="5"/>
      <c r="DN511" s="5"/>
      <c r="DO511" s="5"/>
      <c r="DP511" s="5"/>
      <c r="DQ511" s="5"/>
      <c r="DR511" s="5"/>
      <c r="DS511" s="5"/>
      <c r="DT511" s="5"/>
      <c r="DU511" s="5"/>
      <c r="DV511" s="5"/>
      <c r="DW511" s="5"/>
      <c r="DX511" s="5"/>
      <c r="DY511" s="5"/>
      <c r="DZ511" s="5"/>
      <c r="EA511" s="5"/>
      <c r="EB511" s="5"/>
      <c r="EC511" s="5"/>
      <c r="ED511" s="5"/>
      <c r="EE511" s="5"/>
      <c r="EF511" s="5"/>
      <c r="EG511" s="5"/>
      <c r="EH511" s="5"/>
      <c r="EI511" s="5"/>
      <c r="EJ511" s="5"/>
      <c r="EK511" s="5"/>
      <c r="EL511" s="5"/>
      <c r="EM511" s="5"/>
      <c r="EN511" s="5"/>
      <c r="EO511" s="5"/>
      <c r="EP511" s="5"/>
      <c r="EQ511" s="5"/>
      <c r="ER511" s="5"/>
      <c r="ES511" s="5"/>
      <c r="ET511" s="5"/>
      <c r="EU511" s="5"/>
      <c r="EV511" s="5"/>
      <c r="EW511" s="5"/>
      <c r="EX511" s="5"/>
      <c r="EY511" s="5"/>
      <c r="EZ511" s="5"/>
      <c r="FA511" s="5"/>
      <c r="FB511" s="5"/>
      <c r="FC511" s="5"/>
      <c r="FD511" s="5"/>
      <c r="FE511" s="5"/>
      <c r="FF511" s="5"/>
      <c r="FG511" s="5"/>
      <c r="FH511" s="5"/>
      <c r="FI511" s="5"/>
      <c r="FJ511" s="5"/>
      <c r="FK511" s="5"/>
      <c r="FL511" s="5"/>
      <c r="FM511" s="5"/>
      <c r="FN511" s="5"/>
      <c r="FO511" s="5"/>
      <c r="FP511" s="5"/>
      <c r="FQ511" s="5"/>
      <c r="FR511" s="5"/>
      <c r="FS511" s="5"/>
      <c r="FT511" s="5"/>
      <c r="FU511" s="5"/>
      <c r="FV511" s="5"/>
      <c r="FW511" s="5"/>
      <c r="FX511" s="5"/>
      <c r="FY511" s="5"/>
      <c r="FZ511" s="5"/>
      <c r="GA511" s="5"/>
      <c r="GB511" s="5"/>
      <c r="GC511" s="5"/>
      <c r="GD511" s="5"/>
      <c r="GE511" s="5"/>
      <c r="GF511" s="5"/>
      <c r="GG511" s="5"/>
      <c r="GH511" s="5"/>
      <c r="GI511" s="5"/>
      <c r="GJ511" s="5"/>
      <c r="GK511" s="5"/>
      <c r="GL511" s="5"/>
      <c r="GM511" s="5"/>
      <c r="GN511" s="5"/>
      <c r="GO511" s="5"/>
      <c r="GP511" s="5"/>
      <c r="GQ511" s="5"/>
      <c r="GR511" s="5"/>
      <c r="GS511" s="5"/>
      <c r="GT511" s="5"/>
      <c r="GU511" s="5"/>
      <c r="GV511" s="5"/>
      <c r="GW511" s="5"/>
      <c r="GX511" s="5"/>
      <c r="GY511" s="5"/>
      <c r="GZ511" s="5"/>
      <c r="HA511" s="5"/>
      <c r="HB511" s="5"/>
      <c r="HC511" s="5"/>
      <c r="HD511" s="5"/>
      <c r="HE511" s="5"/>
      <c r="HF511" s="5"/>
      <c r="HG511" s="5"/>
      <c r="HH511" s="5"/>
      <c r="HI511" s="5"/>
      <c r="HJ511" s="5"/>
      <c r="HK511" s="5"/>
      <c r="HL511" s="5"/>
      <c r="HM511" s="5"/>
      <c r="HN511" s="5"/>
      <c r="HO511" s="5"/>
      <c r="HP511" s="5"/>
      <c r="HQ511" s="5"/>
      <c r="HR511" s="5"/>
      <c r="HS511" s="5"/>
      <c r="HT511" s="5"/>
      <c r="HU511" s="5"/>
      <c r="HV511" s="5"/>
      <c r="HW511" s="5"/>
      <c r="HX511" s="5"/>
      <c r="HY511" s="5"/>
      <c r="HZ511" s="5"/>
      <c r="IA511" s="5"/>
      <c r="IB511" s="5"/>
      <c r="IC511" s="5"/>
      <c r="ID511" s="5"/>
      <c r="IE511" s="5"/>
      <c r="IF511" s="5"/>
      <c r="IG511" s="5"/>
      <c r="IH511" s="5"/>
      <c r="II511" s="5"/>
      <c r="IJ511" s="5"/>
      <c r="IK511" s="5"/>
      <c r="IL511" s="5"/>
      <c r="IM511" s="5"/>
      <c r="IN511" s="5"/>
      <c r="IO511" s="5"/>
      <c r="IP511" s="5"/>
      <c r="IQ511" s="5"/>
      <c r="IR511" s="5"/>
      <c r="IS511" s="5"/>
      <c r="IT511" s="5"/>
      <c r="IU511" s="5"/>
      <c r="IV511" s="5"/>
    </row>
    <row r="512" spans="1:256" ht="12.75">
      <c r="A512" s="16" t="s">
        <v>1385</v>
      </c>
      <c r="B512" s="5">
        <v>1992</v>
      </c>
      <c r="C512" s="16"/>
      <c r="D512" s="5"/>
      <c r="E512" s="16"/>
      <c r="F512" s="5"/>
      <c r="G512" s="16"/>
      <c r="H512" s="5"/>
      <c r="I512" s="16"/>
      <c r="J512" s="5"/>
      <c r="K512" s="16"/>
      <c r="L512" s="5"/>
      <c r="M512" s="16"/>
      <c r="N512" s="5"/>
      <c r="O512" s="16"/>
      <c r="P512" s="5"/>
      <c r="Q512" s="16"/>
      <c r="R512" s="5"/>
      <c r="S512" s="16"/>
      <c r="T512" s="5"/>
      <c r="U512" s="16"/>
      <c r="V512" s="5"/>
      <c r="W512" s="16"/>
      <c r="X512" s="5"/>
      <c r="Y512" s="16"/>
      <c r="Z512" s="5"/>
      <c r="AA512" s="16"/>
      <c r="AB512" s="5"/>
      <c r="AC512" s="16"/>
      <c r="AD512" s="5"/>
      <c r="AE512" s="16"/>
      <c r="AF512" s="5"/>
      <c r="AG512" s="16"/>
      <c r="AH512" s="5"/>
      <c r="AI512" s="16"/>
      <c r="AJ512" s="5"/>
      <c r="AK512" s="16"/>
      <c r="AL512" s="5"/>
      <c r="AM512" s="16"/>
      <c r="AN512" s="5"/>
      <c r="AO512" s="16"/>
      <c r="AP512" s="5"/>
      <c r="AQ512" s="16"/>
      <c r="AR512" s="5"/>
      <c r="AS512" s="16"/>
      <c r="AT512" s="5"/>
      <c r="AU512" s="16"/>
      <c r="AV512" s="5"/>
      <c r="AW512" s="16"/>
      <c r="AX512" s="5"/>
      <c r="AY512" s="16"/>
      <c r="AZ512" s="5"/>
      <c r="BA512" s="16"/>
      <c r="BB512" s="5"/>
      <c r="BC512" s="16"/>
      <c r="BD512" s="5"/>
      <c r="BE512" s="16"/>
      <c r="BF512" s="5"/>
      <c r="BG512" s="16"/>
      <c r="BH512" s="5"/>
      <c r="BI512" s="16"/>
      <c r="BJ512" s="5"/>
      <c r="BK512" s="16"/>
      <c r="BL512" s="5"/>
      <c r="BM512" s="16"/>
      <c r="BN512" s="5"/>
      <c r="BO512" s="16"/>
      <c r="BP512" s="5"/>
      <c r="BQ512" s="16"/>
      <c r="BR512" s="5"/>
      <c r="BS512" s="16"/>
      <c r="BT512" s="5"/>
      <c r="BU512" s="16"/>
      <c r="BV512" s="5"/>
      <c r="BW512" s="16"/>
      <c r="BX512" s="5"/>
      <c r="BY512" s="16"/>
      <c r="BZ512" s="5"/>
      <c r="CA512" s="16"/>
      <c r="CB512" s="5"/>
      <c r="CC512" s="16"/>
      <c r="CD512" s="5"/>
      <c r="CE512" s="16"/>
      <c r="CF512" s="5"/>
      <c r="CG512" s="16"/>
      <c r="CH512" s="5"/>
      <c r="CI512" s="16"/>
      <c r="CJ512" s="5"/>
      <c r="CK512" s="16"/>
      <c r="CL512" s="5"/>
      <c r="CM512" s="16"/>
      <c r="CN512" s="5"/>
      <c r="CO512" s="16"/>
      <c r="CP512" s="5"/>
      <c r="CQ512" s="16"/>
      <c r="CR512" s="5"/>
      <c r="CS512" s="16"/>
      <c r="CT512" s="5"/>
      <c r="CU512" s="16"/>
      <c r="CV512" s="5"/>
      <c r="CW512" s="16"/>
      <c r="CX512" s="5"/>
      <c r="CY512" s="16"/>
      <c r="CZ512" s="5"/>
      <c r="DA512" s="16"/>
      <c r="DB512" s="5"/>
      <c r="DC512" s="16"/>
      <c r="DD512" s="5"/>
      <c r="DE512" s="16"/>
      <c r="DF512" s="5"/>
      <c r="DG512" s="16"/>
      <c r="DH512" s="5"/>
      <c r="DI512" s="16"/>
      <c r="DJ512" s="5"/>
      <c r="DK512" s="16"/>
      <c r="DL512" s="5"/>
      <c r="DM512" s="16"/>
      <c r="DN512" s="5"/>
      <c r="DO512" s="16"/>
      <c r="DP512" s="5"/>
      <c r="DQ512" s="16"/>
      <c r="DR512" s="5"/>
      <c r="DS512" s="16"/>
      <c r="DT512" s="5"/>
      <c r="DU512" s="16"/>
      <c r="DV512" s="5"/>
      <c r="DW512" s="16"/>
      <c r="DX512" s="5"/>
      <c r="DY512" s="16"/>
      <c r="DZ512" s="5"/>
      <c r="EA512" s="16"/>
      <c r="EB512" s="5"/>
      <c r="EC512" s="16"/>
      <c r="ED512" s="5"/>
      <c r="EE512" s="16"/>
      <c r="EF512" s="5"/>
      <c r="EG512" s="16"/>
      <c r="EH512" s="5"/>
      <c r="EI512" s="16"/>
      <c r="EJ512" s="5"/>
      <c r="EK512" s="16"/>
      <c r="EL512" s="5"/>
      <c r="EM512" s="16"/>
      <c r="EN512" s="5"/>
      <c r="EO512" s="16"/>
      <c r="EP512" s="5"/>
      <c r="EQ512" s="16"/>
      <c r="ER512" s="5"/>
      <c r="ES512" s="16"/>
      <c r="ET512" s="5"/>
      <c r="EU512" s="16"/>
      <c r="EV512" s="5"/>
      <c r="EW512" s="16"/>
      <c r="EX512" s="5"/>
      <c r="EY512" s="16"/>
      <c r="EZ512" s="5"/>
      <c r="FA512" s="16"/>
      <c r="FB512" s="5"/>
      <c r="FC512" s="16"/>
      <c r="FD512" s="5"/>
      <c r="FE512" s="16"/>
      <c r="FF512" s="5"/>
      <c r="FG512" s="16"/>
      <c r="FH512" s="5"/>
      <c r="FI512" s="16"/>
      <c r="FJ512" s="5"/>
      <c r="FK512" s="16"/>
      <c r="FL512" s="5"/>
      <c r="FM512" s="16"/>
      <c r="FN512" s="5"/>
      <c r="FO512" s="16"/>
      <c r="FP512" s="5"/>
      <c r="FQ512" s="16"/>
      <c r="FR512" s="5"/>
      <c r="FS512" s="16"/>
      <c r="FT512" s="5"/>
      <c r="FU512" s="16"/>
      <c r="FV512" s="5"/>
      <c r="FW512" s="16"/>
      <c r="FX512" s="5"/>
      <c r="FY512" s="16"/>
      <c r="FZ512" s="5"/>
      <c r="GA512" s="16"/>
      <c r="GB512" s="5"/>
      <c r="GC512" s="16"/>
      <c r="GD512" s="5"/>
      <c r="GE512" s="16"/>
      <c r="GF512" s="5"/>
      <c r="GG512" s="16"/>
      <c r="GH512" s="5"/>
      <c r="GI512" s="16"/>
      <c r="GJ512" s="5"/>
      <c r="GK512" s="16"/>
      <c r="GL512" s="5"/>
      <c r="GM512" s="16"/>
      <c r="GN512" s="5"/>
      <c r="GO512" s="16"/>
      <c r="GP512" s="5"/>
      <c r="GQ512" s="16"/>
      <c r="GR512" s="5"/>
      <c r="GS512" s="16"/>
      <c r="GT512" s="5"/>
      <c r="GU512" s="16"/>
      <c r="GV512" s="5"/>
      <c r="GW512" s="16"/>
      <c r="GX512" s="5"/>
      <c r="GY512" s="16"/>
      <c r="GZ512" s="5"/>
      <c r="HA512" s="16"/>
      <c r="HB512" s="5"/>
      <c r="HC512" s="16"/>
      <c r="HD512" s="5"/>
      <c r="HE512" s="16"/>
      <c r="HF512" s="5"/>
      <c r="HG512" s="16"/>
      <c r="HH512" s="5"/>
      <c r="HI512" s="16"/>
      <c r="HJ512" s="5"/>
      <c r="HK512" s="16"/>
      <c r="HL512" s="5"/>
      <c r="HM512" s="16"/>
      <c r="HN512" s="5"/>
      <c r="HO512" s="16"/>
      <c r="HP512" s="5"/>
      <c r="HQ512" s="16"/>
      <c r="HR512" s="5"/>
      <c r="HS512" s="16"/>
      <c r="HT512" s="5"/>
      <c r="HU512" s="16"/>
      <c r="HV512" s="5"/>
      <c r="HW512" s="16"/>
      <c r="HX512" s="5"/>
      <c r="HY512" s="16"/>
      <c r="HZ512" s="5"/>
      <c r="IA512" s="16"/>
      <c r="IB512" s="5"/>
      <c r="IC512" s="16"/>
      <c r="ID512" s="5"/>
      <c r="IE512" s="16"/>
      <c r="IF512" s="5"/>
      <c r="IG512" s="16"/>
      <c r="IH512" s="5"/>
      <c r="II512" s="16"/>
      <c r="IJ512" s="5"/>
      <c r="IK512" s="16"/>
      <c r="IL512" s="5"/>
      <c r="IM512" s="16"/>
      <c r="IN512" s="5"/>
      <c r="IO512" s="16"/>
      <c r="IP512" s="5"/>
      <c r="IQ512" s="16"/>
      <c r="IR512" s="5"/>
      <c r="IS512" s="16"/>
      <c r="IT512" s="5"/>
      <c r="IU512" s="16"/>
      <c r="IV512" s="5"/>
    </row>
    <row r="513" spans="1:256" ht="12.75">
      <c r="A513" s="5" t="s">
        <v>1387</v>
      </c>
      <c r="B513" s="5" t="s">
        <v>3895</v>
      </c>
      <c r="C513" s="5"/>
      <c r="D513" s="5"/>
      <c r="E513" s="5"/>
      <c r="F513" s="5"/>
      <c r="G513" s="5"/>
      <c r="H513" s="5"/>
      <c r="I513" s="5"/>
      <c r="J513" s="5"/>
      <c r="K513" s="5"/>
      <c r="L513" s="5"/>
      <c r="M513" s="5"/>
      <c r="N513" s="5"/>
      <c r="O513" s="5"/>
      <c r="P513" s="5"/>
      <c r="Q513" s="5"/>
      <c r="R513" s="5"/>
      <c r="S513" s="5"/>
      <c r="T513" s="5"/>
      <c r="U513" s="5"/>
      <c r="V513" s="5"/>
      <c r="W513" s="5"/>
      <c r="X513" s="5"/>
      <c r="Y513" s="5"/>
      <c r="Z513" s="5"/>
      <c r="AA513" s="5"/>
      <c r="AB513" s="5"/>
      <c r="AC513" s="5"/>
      <c r="AD513" s="5"/>
      <c r="AE513" s="5"/>
      <c r="AF513" s="5"/>
      <c r="AG513" s="5"/>
      <c r="AH513" s="5"/>
      <c r="AI513" s="5"/>
      <c r="AJ513" s="5"/>
      <c r="AK513" s="5"/>
      <c r="AL513" s="5"/>
      <c r="AM513" s="5"/>
      <c r="AN513" s="5"/>
      <c r="AO513" s="5"/>
      <c r="AP513" s="5"/>
      <c r="AQ513" s="5"/>
      <c r="AR513" s="5"/>
      <c r="AS513" s="5"/>
      <c r="AT513" s="5"/>
      <c r="AU513" s="5"/>
      <c r="AV513" s="5"/>
      <c r="AW513" s="5"/>
      <c r="AX513" s="5"/>
      <c r="AY513" s="5"/>
      <c r="AZ513" s="5"/>
      <c r="BA513" s="5"/>
      <c r="BB513" s="5"/>
      <c r="BC513" s="5"/>
      <c r="BD513" s="5"/>
      <c r="BE513" s="5"/>
      <c r="BF513" s="5"/>
      <c r="BG513" s="5"/>
      <c r="BH513" s="5"/>
      <c r="BI513" s="5"/>
      <c r="BJ513" s="5"/>
      <c r="BK513" s="5"/>
      <c r="BL513" s="5"/>
      <c r="BM513" s="5"/>
      <c r="BN513" s="5"/>
      <c r="BO513" s="5"/>
      <c r="BP513" s="5"/>
      <c r="BQ513" s="5"/>
      <c r="BR513" s="5"/>
      <c r="BS513" s="5"/>
      <c r="BT513" s="5"/>
      <c r="BU513" s="5"/>
      <c r="BV513" s="5"/>
      <c r="BW513" s="5"/>
      <c r="BX513" s="5"/>
      <c r="BY513" s="5"/>
      <c r="BZ513" s="5"/>
      <c r="CA513" s="5"/>
      <c r="CB513" s="5"/>
      <c r="CC513" s="5"/>
      <c r="CD513" s="5"/>
      <c r="CE513" s="5"/>
      <c r="CF513" s="5"/>
      <c r="CG513" s="5"/>
      <c r="CH513" s="5"/>
      <c r="CI513" s="5"/>
      <c r="CJ513" s="5"/>
      <c r="CK513" s="5"/>
      <c r="CL513" s="5"/>
      <c r="CM513" s="5"/>
      <c r="CN513" s="5"/>
      <c r="CO513" s="5"/>
      <c r="CP513" s="5"/>
      <c r="CQ513" s="5"/>
      <c r="CR513" s="5"/>
      <c r="CS513" s="5"/>
      <c r="CT513" s="5"/>
      <c r="CU513" s="5"/>
      <c r="CV513" s="5"/>
      <c r="CW513" s="5"/>
      <c r="CX513" s="5"/>
      <c r="CY513" s="5"/>
      <c r="CZ513" s="5"/>
      <c r="DA513" s="5"/>
      <c r="DB513" s="5"/>
      <c r="DC513" s="5"/>
      <c r="DD513" s="5"/>
      <c r="DE513" s="5"/>
      <c r="DF513" s="5"/>
      <c r="DG513" s="5"/>
      <c r="DH513" s="5"/>
      <c r="DI513" s="5"/>
      <c r="DJ513" s="5"/>
      <c r="DK513" s="5"/>
      <c r="DL513" s="5"/>
      <c r="DM513" s="5"/>
      <c r="DN513" s="5"/>
      <c r="DO513" s="5"/>
      <c r="DP513" s="5"/>
      <c r="DQ513" s="5"/>
      <c r="DR513" s="5"/>
      <c r="DS513" s="5"/>
      <c r="DT513" s="5"/>
      <c r="DU513" s="5"/>
      <c r="DV513" s="5"/>
      <c r="DW513" s="5"/>
      <c r="DX513" s="5"/>
      <c r="DY513" s="5"/>
      <c r="DZ513" s="5"/>
      <c r="EA513" s="5"/>
      <c r="EB513" s="5"/>
      <c r="EC513" s="5"/>
      <c r="ED513" s="5"/>
      <c r="EE513" s="5"/>
      <c r="EF513" s="5"/>
      <c r="EG513" s="5"/>
      <c r="EH513" s="5"/>
      <c r="EI513" s="5"/>
      <c r="EJ513" s="5"/>
      <c r="EK513" s="5"/>
      <c r="EL513" s="5"/>
      <c r="EM513" s="5"/>
      <c r="EN513" s="5"/>
      <c r="EO513" s="5"/>
      <c r="EP513" s="5"/>
      <c r="EQ513" s="5"/>
      <c r="ER513" s="5"/>
      <c r="ES513" s="5"/>
      <c r="ET513" s="5"/>
      <c r="EU513" s="5"/>
      <c r="EV513" s="5"/>
      <c r="EW513" s="5"/>
      <c r="EX513" s="5"/>
      <c r="EY513" s="5"/>
      <c r="EZ513" s="5"/>
      <c r="FA513" s="5"/>
      <c r="FB513" s="5"/>
      <c r="FC513" s="5"/>
      <c r="FD513" s="5"/>
      <c r="FE513" s="5"/>
      <c r="FF513" s="5"/>
      <c r="FG513" s="5"/>
      <c r="FH513" s="5"/>
      <c r="FI513" s="5"/>
      <c r="FJ513" s="5"/>
      <c r="FK513" s="5"/>
      <c r="FL513" s="5"/>
      <c r="FM513" s="5"/>
      <c r="FN513" s="5"/>
      <c r="FO513" s="5"/>
      <c r="FP513" s="5"/>
      <c r="FQ513" s="5"/>
      <c r="FR513" s="5"/>
      <c r="FS513" s="5"/>
      <c r="FT513" s="5"/>
      <c r="FU513" s="5"/>
      <c r="FV513" s="5"/>
      <c r="FW513" s="5"/>
      <c r="FX513" s="5"/>
      <c r="FY513" s="5"/>
      <c r="FZ513" s="5"/>
      <c r="GA513" s="5"/>
      <c r="GB513" s="5"/>
      <c r="GC513" s="5"/>
      <c r="GD513" s="5"/>
      <c r="GE513" s="5"/>
      <c r="GF513" s="5"/>
      <c r="GG513" s="5"/>
      <c r="GH513" s="5"/>
      <c r="GI513" s="5"/>
      <c r="GJ513" s="5"/>
      <c r="GK513" s="5"/>
      <c r="GL513" s="5"/>
      <c r="GM513" s="5"/>
      <c r="GN513" s="5"/>
      <c r="GO513" s="5"/>
      <c r="GP513" s="5"/>
      <c r="GQ513" s="5"/>
      <c r="GR513" s="5"/>
      <c r="GS513" s="5"/>
      <c r="GT513" s="5"/>
      <c r="GU513" s="5"/>
      <c r="GV513" s="5"/>
      <c r="GW513" s="5"/>
      <c r="GX513" s="5"/>
      <c r="GY513" s="5"/>
      <c r="GZ513" s="5"/>
      <c r="HA513" s="5"/>
      <c r="HB513" s="5"/>
      <c r="HC513" s="5"/>
      <c r="HD513" s="5"/>
      <c r="HE513" s="5"/>
      <c r="HF513" s="5"/>
      <c r="HG513" s="5"/>
      <c r="HH513" s="5"/>
      <c r="HI513" s="5"/>
      <c r="HJ513" s="5"/>
      <c r="HK513" s="5"/>
      <c r="HL513" s="5"/>
      <c r="HM513" s="5"/>
      <c r="HN513" s="5"/>
      <c r="HO513" s="5"/>
      <c r="HP513" s="5"/>
      <c r="HQ513" s="5"/>
      <c r="HR513" s="5"/>
      <c r="HS513" s="5"/>
      <c r="HT513" s="5"/>
      <c r="HU513" s="5"/>
      <c r="HV513" s="5"/>
      <c r="HW513" s="5"/>
      <c r="HX513" s="5"/>
      <c r="HY513" s="5"/>
      <c r="HZ513" s="5"/>
      <c r="IA513" s="5"/>
      <c r="IB513" s="5"/>
      <c r="IC513" s="5"/>
      <c r="ID513" s="5"/>
      <c r="IE513" s="5"/>
      <c r="IF513" s="5"/>
      <c r="IG513" s="5"/>
      <c r="IH513" s="5"/>
      <c r="II513" s="5"/>
      <c r="IJ513" s="5"/>
      <c r="IK513" s="5"/>
      <c r="IL513" s="5"/>
      <c r="IM513" s="5"/>
      <c r="IN513" s="5"/>
      <c r="IO513" s="5"/>
      <c r="IP513" s="5"/>
      <c r="IQ513" s="5"/>
      <c r="IR513" s="5"/>
      <c r="IS513" s="5"/>
      <c r="IT513" s="5"/>
      <c r="IU513" s="5"/>
      <c r="IV513" s="5"/>
    </row>
    <row r="514" spans="1:256" ht="12.75">
      <c r="A514" s="5" t="s">
        <v>1389</v>
      </c>
      <c r="B514" s="5" t="s">
        <v>3831</v>
      </c>
      <c r="C514" s="5"/>
      <c r="D514" s="5"/>
      <c r="E514" s="5"/>
      <c r="F514" s="5"/>
      <c r="G514" s="5"/>
      <c r="H514" s="5"/>
      <c r="I514" s="5"/>
      <c r="J514" s="5"/>
      <c r="K514" s="5"/>
      <c r="L514" s="5"/>
      <c r="M514" s="5"/>
      <c r="N514" s="5"/>
      <c r="O514" s="5"/>
      <c r="P514" s="5"/>
      <c r="Q514" s="5"/>
      <c r="R514" s="5"/>
      <c r="S514" s="5"/>
      <c r="T514" s="5"/>
      <c r="U514" s="5"/>
      <c r="V514" s="5"/>
      <c r="W514" s="5"/>
      <c r="X514" s="5"/>
      <c r="Y514" s="5"/>
      <c r="Z514" s="5"/>
      <c r="AA514" s="5"/>
      <c r="AB514" s="5"/>
      <c r="AC514" s="5"/>
      <c r="AD514" s="5"/>
      <c r="AE514" s="5"/>
      <c r="AF514" s="5"/>
      <c r="AG514" s="5"/>
      <c r="AH514" s="5"/>
      <c r="AI514" s="5"/>
      <c r="AJ514" s="5"/>
      <c r="AK514" s="5"/>
      <c r="AL514" s="5"/>
      <c r="AM514" s="5"/>
      <c r="AN514" s="5"/>
      <c r="AO514" s="5"/>
      <c r="AP514" s="5"/>
      <c r="AQ514" s="5"/>
      <c r="AR514" s="5"/>
      <c r="AS514" s="5"/>
      <c r="AT514" s="5"/>
      <c r="AU514" s="5"/>
      <c r="AV514" s="5"/>
      <c r="AW514" s="5"/>
      <c r="AX514" s="5"/>
      <c r="AY514" s="5"/>
      <c r="AZ514" s="5"/>
      <c r="BA514" s="5"/>
      <c r="BB514" s="5"/>
      <c r="BC514" s="5"/>
      <c r="BD514" s="5"/>
      <c r="BE514" s="5"/>
      <c r="BF514" s="5"/>
      <c r="BG514" s="5"/>
      <c r="BH514" s="5"/>
      <c r="BI514" s="5"/>
      <c r="BJ514" s="5"/>
      <c r="BK514" s="5"/>
      <c r="BL514" s="5"/>
      <c r="BM514" s="5"/>
      <c r="BN514" s="5"/>
      <c r="BO514" s="5"/>
      <c r="BP514" s="5"/>
      <c r="BQ514" s="5"/>
      <c r="BR514" s="5"/>
      <c r="BS514" s="5"/>
      <c r="BT514" s="5"/>
      <c r="BU514" s="5"/>
      <c r="BV514" s="5"/>
      <c r="BW514" s="5"/>
      <c r="BX514" s="5"/>
      <c r="BY514" s="5"/>
      <c r="BZ514" s="5"/>
      <c r="CA514" s="5"/>
      <c r="CB514" s="5"/>
      <c r="CC514" s="5"/>
      <c r="CD514" s="5"/>
      <c r="CE514" s="5"/>
      <c r="CF514" s="5"/>
      <c r="CG514" s="5"/>
      <c r="CH514" s="5"/>
      <c r="CI514" s="5"/>
      <c r="CJ514" s="5"/>
      <c r="CK514" s="5"/>
      <c r="CL514" s="5"/>
      <c r="CM514" s="5"/>
      <c r="CN514" s="5"/>
      <c r="CO514" s="5"/>
      <c r="CP514" s="5"/>
      <c r="CQ514" s="5"/>
      <c r="CR514" s="5"/>
      <c r="CS514" s="5"/>
      <c r="CT514" s="5"/>
      <c r="CU514" s="5"/>
      <c r="CV514" s="5"/>
      <c r="CW514" s="5"/>
      <c r="CX514" s="5"/>
      <c r="CY514" s="5"/>
      <c r="CZ514" s="5"/>
      <c r="DA514" s="5"/>
      <c r="DB514" s="5"/>
      <c r="DC514" s="5"/>
      <c r="DD514" s="5"/>
      <c r="DE514" s="5"/>
      <c r="DF514" s="5"/>
      <c r="DG514" s="5"/>
      <c r="DH514" s="5"/>
      <c r="DI514" s="5"/>
      <c r="DJ514" s="5"/>
      <c r="DK514" s="5"/>
      <c r="DL514" s="5"/>
      <c r="DM514" s="5"/>
      <c r="DN514" s="5"/>
      <c r="DO514" s="5"/>
      <c r="DP514" s="5"/>
      <c r="DQ514" s="5"/>
      <c r="DR514" s="5"/>
      <c r="DS514" s="5"/>
      <c r="DT514" s="5"/>
      <c r="DU514" s="5"/>
      <c r="DV514" s="5"/>
      <c r="DW514" s="5"/>
      <c r="DX514" s="5"/>
      <c r="DY514" s="5"/>
      <c r="DZ514" s="5"/>
      <c r="EA514" s="5"/>
      <c r="EB514" s="5"/>
      <c r="EC514" s="5"/>
      <c r="ED514" s="5"/>
      <c r="EE514" s="5"/>
      <c r="EF514" s="5"/>
      <c r="EG514" s="5"/>
      <c r="EH514" s="5"/>
      <c r="EI514" s="5"/>
      <c r="EJ514" s="5"/>
      <c r="EK514" s="5"/>
      <c r="EL514" s="5"/>
      <c r="EM514" s="5"/>
      <c r="EN514" s="5"/>
      <c r="EO514" s="5"/>
      <c r="EP514" s="5"/>
      <c r="EQ514" s="5"/>
      <c r="ER514" s="5"/>
      <c r="ES514" s="5"/>
      <c r="ET514" s="5"/>
      <c r="EU514" s="5"/>
      <c r="EV514" s="5"/>
      <c r="EW514" s="5"/>
      <c r="EX514" s="5"/>
      <c r="EY514" s="5"/>
      <c r="EZ514" s="5"/>
      <c r="FA514" s="5"/>
      <c r="FB514" s="5"/>
      <c r="FC514" s="5"/>
      <c r="FD514" s="5"/>
      <c r="FE514" s="5"/>
      <c r="FF514" s="5"/>
      <c r="FG514" s="5"/>
      <c r="FH514" s="5"/>
      <c r="FI514" s="5"/>
      <c r="FJ514" s="5"/>
      <c r="FK514" s="5"/>
      <c r="FL514" s="5"/>
      <c r="FM514" s="5"/>
      <c r="FN514" s="5"/>
      <c r="FO514" s="5"/>
      <c r="FP514" s="5"/>
      <c r="FQ514" s="5"/>
      <c r="FR514" s="5"/>
      <c r="FS514" s="5"/>
      <c r="FT514" s="5"/>
      <c r="FU514" s="5"/>
      <c r="FV514" s="5"/>
      <c r="FW514" s="5"/>
      <c r="FX514" s="5"/>
      <c r="FY514" s="5"/>
      <c r="FZ514" s="5"/>
      <c r="GA514" s="5"/>
      <c r="GB514" s="5"/>
      <c r="GC514" s="5"/>
      <c r="GD514" s="5"/>
      <c r="GE514" s="5"/>
      <c r="GF514" s="5"/>
      <c r="GG514" s="5"/>
      <c r="GH514" s="5"/>
      <c r="GI514" s="5"/>
      <c r="GJ514" s="5"/>
      <c r="GK514" s="5"/>
      <c r="GL514" s="5"/>
      <c r="GM514" s="5"/>
      <c r="GN514" s="5"/>
      <c r="GO514" s="5"/>
      <c r="GP514" s="5"/>
      <c r="GQ514" s="5"/>
      <c r="GR514" s="5"/>
      <c r="GS514" s="5"/>
      <c r="GT514" s="5"/>
      <c r="GU514" s="5"/>
      <c r="GV514" s="5"/>
      <c r="GW514" s="5"/>
      <c r="GX514" s="5"/>
      <c r="GY514" s="5"/>
      <c r="GZ514" s="5"/>
      <c r="HA514" s="5"/>
      <c r="HB514" s="5"/>
      <c r="HC514" s="5"/>
      <c r="HD514" s="5"/>
      <c r="HE514" s="5"/>
      <c r="HF514" s="5"/>
      <c r="HG514" s="5"/>
      <c r="HH514" s="5"/>
      <c r="HI514" s="5"/>
      <c r="HJ514" s="5"/>
      <c r="HK514" s="5"/>
      <c r="HL514" s="5"/>
      <c r="HM514" s="5"/>
      <c r="HN514" s="5"/>
      <c r="HO514" s="5"/>
      <c r="HP514" s="5"/>
      <c r="HQ514" s="5"/>
      <c r="HR514" s="5"/>
      <c r="HS514" s="5"/>
      <c r="HT514" s="5"/>
      <c r="HU514" s="5"/>
      <c r="HV514" s="5"/>
      <c r="HW514" s="5"/>
      <c r="HX514" s="5"/>
      <c r="HY514" s="5"/>
      <c r="HZ514" s="5"/>
      <c r="IA514" s="5"/>
      <c r="IB514" s="5"/>
      <c r="IC514" s="5"/>
      <c r="ID514" s="5"/>
      <c r="IE514" s="5"/>
      <c r="IF514" s="5"/>
      <c r="IG514" s="5"/>
      <c r="IH514" s="5"/>
      <c r="II514" s="5"/>
      <c r="IJ514" s="5"/>
      <c r="IK514" s="5"/>
      <c r="IL514" s="5"/>
      <c r="IM514" s="5"/>
      <c r="IN514" s="5"/>
      <c r="IO514" s="5"/>
      <c r="IP514" s="5"/>
      <c r="IQ514" s="5"/>
      <c r="IR514" s="5"/>
      <c r="IS514" s="5"/>
      <c r="IT514" s="5"/>
      <c r="IU514" s="5"/>
      <c r="IV514" s="5"/>
    </row>
    <row r="515" spans="1:256" ht="12.75">
      <c r="A515" s="5" t="s">
        <v>1391</v>
      </c>
      <c r="B515" s="17" t="s">
        <v>3896</v>
      </c>
      <c r="C515" s="5"/>
      <c r="D515" s="17"/>
      <c r="E515" s="5"/>
      <c r="F515" s="17"/>
      <c r="G515" s="5"/>
      <c r="H515" s="17"/>
      <c r="I515" s="5"/>
      <c r="J515" s="17"/>
      <c r="K515" s="5"/>
      <c r="L515" s="17"/>
      <c r="M515" s="5"/>
      <c r="N515" s="17"/>
      <c r="O515" s="5"/>
      <c r="P515" s="17"/>
      <c r="Q515" s="5"/>
      <c r="R515" s="17"/>
      <c r="S515" s="5"/>
      <c r="T515" s="17"/>
      <c r="U515" s="5"/>
      <c r="V515" s="17"/>
      <c r="W515" s="5"/>
      <c r="X515" s="17"/>
      <c r="Y515" s="5"/>
      <c r="Z515" s="17"/>
      <c r="AA515" s="5"/>
      <c r="AB515" s="17"/>
      <c r="AC515" s="5"/>
      <c r="AD515" s="17"/>
      <c r="AE515" s="5"/>
      <c r="AF515" s="17"/>
      <c r="AG515" s="5"/>
      <c r="AH515" s="17"/>
      <c r="AI515" s="5"/>
      <c r="AJ515" s="17"/>
      <c r="AK515" s="5"/>
      <c r="AL515" s="17"/>
      <c r="AM515" s="5"/>
      <c r="AN515" s="17"/>
      <c r="AO515" s="5"/>
      <c r="AP515" s="17"/>
      <c r="AQ515" s="5"/>
      <c r="AR515" s="17"/>
      <c r="AS515" s="5"/>
      <c r="AT515" s="17"/>
      <c r="AU515" s="5"/>
      <c r="AV515" s="17"/>
      <c r="AW515" s="5"/>
      <c r="AX515" s="17"/>
      <c r="AY515" s="5"/>
      <c r="AZ515" s="17"/>
      <c r="BA515" s="5"/>
      <c r="BB515" s="17"/>
      <c r="BC515" s="5"/>
      <c r="BD515" s="17"/>
      <c r="BE515" s="5"/>
      <c r="BF515" s="17"/>
      <c r="BG515" s="5"/>
      <c r="BH515" s="17"/>
      <c r="BI515" s="5"/>
      <c r="BJ515" s="17"/>
      <c r="BK515" s="5"/>
      <c r="BL515" s="17"/>
      <c r="BM515" s="5"/>
      <c r="BN515" s="17"/>
      <c r="BO515" s="5"/>
      <c r="BP515" s="17"/>
      <c r="BQ515" s="5"/>
      <c r="BR515" s="17"/>
      <c r="BS515" s="5"/>
      <c r="BT515" s="17"/>
      <c r="BU515" s="5"/>
      <c r="BV515" s="17"/>
      <c r="BW515" s="5"/>
      <c r="BX515" s="17"/>
      <c r="BY515" s="5"/>
      <c r="BZ515" s="17"/>
      <c r="CA515" s="5"/>
      <c r="CB515" s="17"/>
      <c r="CC515" s="5"/>
      <c r="CD515" s="17"/>
      <c r="CE515" s="5"/>
      <c r="CF515" s="17"/>
      <c r="CG515" s="5"/>
      <c r="CH515" s="17"/>
      <c r="CI515" s="5"/>
      <c r="CJ515" s="17"/>
      <c r="CK515" s="5"/>
      <c r="CL515" s="17"/>
      <c r="CM515" s="5"/>
      <c r="CN515" s="17"/>
      <c r="CO515" s="5"/>
      <c r="CP515" s="17"/>
      <c r="CQ515" s="5"/>
      <c r="CR515" s="17"/>
      <c r="CS515" s="5"/>
      <c r="CT515" s="17"/>
      <c r="CU515" s="5"/>
      <c r="CV515" s="17"/>
      <c r="CW515" s="5"/>
      <c r="CX515" s="17"/>
      <c r="CY515" s="5"/>
      <c r="CZ515" s="17"/>
      <c r="DA515" s="5"/>
      <c r="DB515" s="17"/>
      <c r="DC515" s="5"/>
      <c r="DD515" s="17"/>
      <c r="DE515" s="5"/>
      <c r="DF515" s="17"/>
      <c r="DG515" s="5"/>
      <c r="DH515" s="17"/>
      <c r="DI515" s="5"/>
      <c r="DJ515" s="17"/>
      <c r="DK515" s="5"/>
      <c r="DL515" s="17"/>
      <c r="DM515" s="5"/>
      <c r="DN515" s="17"/>
      <c r="DO515" s="5"/>
      <c r="DP515" s="17"/>
      <c r="DQ515" s="5"/>
      <c r="DR515" s="17"/>
      <c r="DS515" s="5"/>
      <c r="DT515" s="17"/>
      <c r="DU515" s="5"/>
      <c r="DV515" s="17"/>
      <c r="DW515" s="5"/>
      <c r="DX515" s="17"/>
      <c r="DY515" s="5"/>
      <c r="DZ515" s="17"/>
      <c r="EA515" s="5"/>
      <c r="EB515" s="17"/>
      <c r="EC515" s="5"/>
      <c r="ED515" s="17"/>
      <c r="EE515" s="5"/>
      <c r="EF515" s="17"/>
      <c r="EG515" s="5"/>
      <c r="EH515" s="17"/>
      <c r="EI515" s="5"/>
      <c r="EJ515" s="17"/>
      <c r="EK515" s="5"/>
      <c r="EL515" s="17"/>
      <c r="EM515" s="5"/>
      <c r="EN515" s="17"/>
      <c r="EO515" s="5"/>
      <c r="EP515" s="17"/>
      <c r="EQ515" s="5"/>
      <c r="ER515" s="17"/>
      <c r="ES515" s="5"/>
      <c r="ET515" s="17"/>
      <c r="EU515" s="5"/>
      <c r="EV515" s="17"/>
      <c r="EW515" s="5"/>
      <c r="EX515" s="17"/>
      <c r="EY515" s="5"/>
      <c r="EZ515" s="17"/>
      <c r="FA515" s="5"/>
      <c r="FB515" s="17"/>
      <c r="FC515" s="5"/>
      <c r="FD515" s="17"/>
      <c r="FE515" s="5"/>
      <c r="FF515" s="17"/>
      <c r="FG515" s="5"/>
      <c r="FH515" s="17"/>
      <c r="FI515" s="5"/>
      <c r="FJ515" s="17"/>
      <c r="FK515" s="5"/>
      <c r="FL515" s="17"/>
      <c r="FM515" s="5"/>
      <c r="FN515" s="17"/>
      <c r="FO515" s="5"/>
      <c r="FP515" s="17"/>
      <c r="FQ515" s="5"/>
      <c r="FR515" s="17"/>
      <c r="FS515" s="5"/>
      <c r="FT515" s="17"/>
      <c r="FU515" s="5"/>
      <c r="FV515" s="17"/>
      <c r="FW515" s="5"/>
      <c r="FX515" s="17"/>
      <c r="FY515" s="5"/>
      <c r="FZ515" s="17"/>
      <c r="GA515" s="5"/>
      <c r="GB515" s="17"/>
      <c r="GC515" s="5"/>
      <c r="GD515" s="17"/>
      <c r="GE515" s="5"/>
      <c r="GF515" s="17"/>
      <c r="GG515" s="5"/>
      <c r="GH515" s="17"/>
      <c r="GI515" s="5"/>
      <c r="GJ515" s="17"/>
      <c r="GK515" s="5"/>
      <c r="GL515" s="17"/>
      <c r="GM515" s="5"/>
      <c r="GN515" s="17"/>
      <c r="GO515" s="5"/>
      <c r="GP515" s="17"/>
      <c r="GQ515" s="5"/>
      <c r="GR515" s="17"/>
      <c r="GS515" s="5"/>
      <c r="GT515" s="17"/>
      <c r="GU515" s="5"/>
      <c r="GV515" s="17"/>
      <c r="GW515" s="5"/>
      <c r="GX515" s="17"/>
      <c r="GY515" s="5"/>
      <c r="GZ515" s="17"/>
      <c r="HA515" s="5"/>
      <c r="HB515" s="17"/>
      <c r="HC515" s="5"/>
      <c r="HD515" s="17"/>
      <c r="HE515" s="5"/>
      <c r="HF515" s="17"/>
      <c r="HG515" s="5"/>
      <c r="HH515" s="17"/>
      <c r="HI515" s="5"/>
      <c r="HJ515" s="17"/>
      <c r="HK515" s="5"/>
      <c r="HL515" s="17"/>
      <c r="HM515" s="5"/>
      <c r="HN515" s="17"/>
      <c r="HO515" s="5"/>
      <c r="HP515" s="17"/>
      <c r="HQ515" s="5"/>
      <c r="HR515" s="17"/>
      <c r="HS515" s="5"/>
      <c r="HT515" s="17"/>
      <c r="HU515" s="5"/>
      <c r="HV515" s="17"/>
      <c r="HW515" s="5"/>
      <c r="HX515" s="17"/>
      <c r="HY515" s="5"/>
      <c r="HZ515" s="17"/>
      <c r="IA515" s="5"/>
      <c r="IB515" s="17"/>
      <c r="IC515" s="5"/>
      <c r="ID515" s="17"/>
      <c r="IE515" s="5"/>
      <c r="IF515" s="17"/>
      <c r="IG515" s="5"/>
      <c r="IH515" s="17"/>
      <c r="II515" s="5"/>
      <c r="IJ515" s="17"/>
      <c r="IK515" s="5"/>
      <c r="IL515" s="17"/>
      <c r="IM515" s="5"/>
      <c r="IN515" s="17"/>
      <c r="IO515" s="5"/>
      <c r="IP515" s="17"/>
      <c r="IQ515" s="5"/>
      <c r="IR515" s="17"/>
      <c r="IS515" s="5"/>
      <c r="IT515" s="17"/>
      <c r="IU515" s="5"/>
      <c r="IV515" s="17"/>
    </row>
    <row r="516" spans="2:256" ht="12.75">
      <c r="B516" s="17"/>
      <c r="C516" s="5"/>
      <c r="D516" s="17"/>
      <c r="E516" s="5"/>
      <c r="F516" s="17"/>
      <c r="G516" s="5"/>
      <c r="H516" s="17"/>
      <c r="I516" s="5"/>
      <c r="J516" s="17"/>
      <c r="K516" s="5"/>
      <c r="L516" s="17"/>
      <c r="M516" s="5"/>
      <c r="N516" s="17"/>
      <c r="O516" s="5"/>
      <c r="P516" s="17"/>
      <c r="Q516" s="5"/>
      <c r="R516" s="17"/>
      <c r="S516" s="5"/>
      <c r="T516" s="17"/>
      <c r="U516" s="5"/>
      <c r="V516" s="17"/>
      <c r="W516" s="5"/>
      <c r="X516" s="17"/>
      <c r="Y516" s="5"/>
      <c r="Z516" s="17"/>
      <c r="AA516" s="5"/>
      <c r="AB516" s="17"/>
      <c r="AC516" s="5"/>
      <c r="AD516" s="17"/>
      <c r="AE516" s="5"/>
      <c r="AF516" s="17"/>
      <c r="AG516" s="5"/>
      <c r="AH516" s="17"/>
      <c r="AI516" s="5"/>
      <c r="AJ516" s="17"/>
      <c r="AK516" s="5"/>
      <c r="AL516" s="17"/>
      <c r="AM516" s="5"/>
      <c r="AN516" s="17"/>
      <c r="AO516" s="5"/>
      <c r="AP516" s="17"/>
      <c r="AQ516" s="5"/>
      <c r="AR516" s="17"/>
      <c r="AS516" s="5"/>
      <c r="AT516" s="17"/>
      <c r="AU516" s="5"/>
      <c r="AV516" s="17"/>
      <c r="AW516" s="5"/>
      <c r="AX516" s="17"/>
      <c r="AY516" s="5"/>
      <c r="AZ516" s="17"/>
      <c r="BA516" s="5"/>
      <c r="BB516" s="17"/>
      <c r="BC516" s="5"/>
      <c r="BD516" s="17"/>
      <c r="BE516" s="5"/>
      <c r="BF516" s="17"/>
      <c r="BG516" s="5"/>
      <c r="BH516" s="17"/>
      <c r="BI516" s="5"/>
      <c r="BJ516" s="17"/>
      <c r="BK516" s="5"/>
      <c r="BL516" s="17"/>
      <c r="BM516" s="5"/>
      <c r="BN516" s="17"/>
      <c r="BO516" s="5"/>
      <c r="BP516" s="17"/>
      <c r="BQ516" s="5"/>
      <c r="BR516" s="17"/>
      <c r="BS516" s="5"/>
      <c r="BT516" s="17"/>
      <c r="BU516" s="5"/>
      <c r="BV516" s="17"/>
      <c r="BW516" s="5"/>
      <c r="BX516" s="17"/>
      <c r="BY516" s="5"/>
      <c r="BZ516" s="17"/>
      <c r="CA516" s="5"/>
      <c r="CB516" s="17"/>
      <c r="CC516" s="5"/>
      <c r="CD516" s="17"/>
      <c r="CE516" s="5"/>
      <c r="CF516" s="17"/>
      <c r="CG516" s="5"/>
      <c r="CH516" s="17"/>
      <c r="CI516" s="5"/>
      <c r="CJ516" s="17"/>
      <c r="CK516" s="5"/>
      <c r="CL516" s="17"/>
      <c r="CM516" s="5"/>
      <c r="CN516" s="17"/>
      <c r="CO516" s="5"/>
      <c r="CP516" s="17"/>
      <c r="CQ516" s="5"/>
      <c r="CR516" s="17"/>
      <c r="CS516" s="5"/>
      <c r="CT516" s="17"/>
      <c r="CU516" s="5"/>
      <c r="CV516" s="17"/>
      <c r="CW516" s="5"/>
      <c r="CX516" s="17"/>
      <c r="CY516" s="5"/>
      <c r="CZ516" s="17"/>
      <c r="DA516" s="5"/>
      <c r="DB516" s="17"/>
      <c r="DC516" s="5"/>
      <c r="DD516" s="17"/>
      <c r="DE516" s="5"/>
      <c r="DF516" s="17"/>
      <c r="DG516" s="5"/>
      <c r="DH516" s="17"/>
      <c r="DI516" s="5"/>
      <c r="DJ516" s="17"/>
      <c r="DK516" s="5"/>
      <c r="DL516" s="17"/>
      <c r="DM516" s="5"/>
      <c r="DN516" s="17"/>
      <c r="DO516" s="5"/>
      <c r="DP516" s="17"/>
      <c r="DQ516" s="5"/>
      <c r="DR516" s="17"/>
      <c r="DS516" s="5"/>
      <c r="DT516" s="17"/>
      <c r="DU516" s="5"/>
      <c r="DV516" s="17"/>
      <c r="DW516" s="5"/>
      <c r="DX516" s="17"/>
      <c r="DY516" s="5"/>
      <c r="DZ516" s="17"/>
      <c r="EA516" s="5"/>
      <c r="EB516" s="17"/>
      <c r="EC516" s="5"/>
      <c r="ED516" s="17"/>
      <c r="EE516" s="5"/>
      <c r="EF516" s="17"/>
      <c r="EG516" s="5"/>
      <c r="EH516" s="17"/>
      <c r="EI516" s="5"/>
      <c r="EJ516" s="17"/>
      <c r="EK516" s="5"/>
      <c r="EL516" s="17"/>
      <c r="EM516" s="5"/>
      <c r="EN516" s="17"/>
      <c r="EO516" s="5"/>
      <c r="EP516" s="17"/>
      <c r="EQ516" s="5"/>
      <c r="ER516" s="17"/>
      <c r="ES516" s="5"/>
      <c r="ET516" s="17"/>
      <c r="EU516" s="5"/>
      <c r="EV516" s="17"/>
      <c r="EW516" s="5"/>
      <c r="EX516" s="17"/>
      <c r="EY516" s="5"/>
      <c r="EZ516" s="17"/>
      <c r="FA516" s="5"/>
      <c r="FB516" s="17"/>
      <c r="FC516" s="5"/>
      <c r="FD516" s="17"/>
      <c r="FE516" s="5"/>
      <c r="FF516" s="17"/>
      <c r="FG516" s="5"/>
      <c r="FH516" s="17"/>
      <c r="FI516" s="5"/>
      <c r="FJ516" s="17"/>
      <c r="FK516" s="5"/>
      <c r="FL516" s="17"/>
      <c r="FM516" s="5"/>
      <c r="FN516" s="17"/>
      <c r="FO516" s="5"/>
      <c r="FP516" s="17"/>
      <c r="FQ516" s="5"/>
      <c r="FR516" s="17"/>
      <c r="FS516" s="5"/>
      <c r="FT516" s="17"/>
      <c r="FU516" s="5"/>
      <c r="FV516" s="17"/>
      <c r="FW516" s="5"/>
      <c r="FX516" s="17"/>
      <c r="FY516" s="5"/>
      <c r="FZ516" s="17"/>
      <c r="GA516" s="5"/>
      <c r="GB516" s="17"/>
      <c r="GC516" s="5"/>
      <c r="GD516" s="17"/>
      <c r="GE516" s="5"/>
      <c r="GF516" s="17"/>
      <c r="GG516" s="5"/>
      <c r="GH516" s="17"/>
      <c r="GI516" s="5"/>
      <c r="GJ516" s="17"/>
      <c r="GK516" s="5"/>
      <c r="GL516" s="17"/>
      <c r="GM516" s="5"/>
      <c r="GN516" s="17"/>
      <c r="GO516" s="5"/>
      <c r="GP516" s="17"/>
      <c r="GQ516" s="5"/>
      <c r="GR516" s="17"/>
      <c r="GS516" s="5"/>
      <c r="GT516" s="17"/>
      <c r="GU516" s="5"/>
      <c r="GV516" s="17"/>
      <c r="GW516" s="5"/>
      <c r="GX516" s="17"/>
      <c r="GY516" s="5"/>
      <c r="GZ516" s="17"/>
      <c r="HA516" s="5"/>
      <c r="HB516" s="17"/>
      <c r="HC516" s="5"/>
      <c r="HD516" s="17"/>
      <c r="HE516" s="5"/>
      <c r="HF516" s="17"/>
      <c r="HG516" s="5"/>
      <c r="HH516" s="17"/>
      <c r="HI516" s="5"/>
      <c r="HJ516" s="17"/>
      <c r="HK516" s="5"/>
      <c r="HL516" s="17"/>
      <c r="HM516" s="5"/>
      <c r="HN516" s="17"/>
      <c r="HO516" s="5"/>
      <c r="HP516" s="17"/>
      <c r="HQ516" s="5"/>
      <c r="HR516" s="17"/>
      <c r="HS516" s="5"/>
      <c r="HT516" s="17"/>
      <c r="HU516" s="5"/>
      <c r="HV516" s="17"/>
      <c r="HW516" s="5"/>
      <c r="HX516" s="17"/>
      <c r="HY516" s="5"/>
      <c r="HZ516" s="17"/>
      <c r="IA516" s="5"/>
      <c r="IB516" s="17"/>
      <c r="IC516" s="5"/>
      <c r="ID516" s="17"/>
      <c r="IE516" s="5"/>
      <c r="IF516" s="17"/>
      <c r="IG516" s="5"/>
      <c r="IH516" s="17"/>
      <c r="II516" s="5"/>
      <c r="IJ516" s="17"/>
      <c r="IK516" s="5"/>
      <c r="IL516" s="17"/>
      <c r="IM516" s="5"/>
      <c r="IN516" s="17"/>
      <c r="IO516" s="5"/>
      <c r="IP516" s="17"/>
      <c r="IQ516" s="5"/>
      <c r="IR516" s="17"/>
      <c r="IS516" s="5"/>
      <c r="IT516" s="17"/>
      <c r="IU516" s="5"/>
      <c r="IV516" s="17"/>
    </row>
    <row r="517" spans="1:256" ht="12.75">
      <c r="A517" s="5" t="s">
        <v>1380</v>
      </c>
      <c r="B517" s="5">
        <v>155</v>
      </c>
      <c r="C517" s="5"/>
      <c r="D517" s="5"/>
      <c r="E517" s="5"/>
      <c r="F517" s="5"/>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c r="AO517" s="5"/>
      <c r="AP517" s="5"/>
      <c r="AQ517" s="5"/>
      <c r="AR517" s="5"/>
      <c r="AS517" s="5"/>
      <c r="AT517" s="5"/>
      <c r="AU517" s="5"/>
      <c r="AV517" s="5"/>
      <c r="AW517" s="5"/>
      <c r="AX517" s="5"/>
      <c r="AY517" s="5"/>
      <c r="AZ517" s="5"/>
      <c r="BA517" s="5"/>
      <c r="BB517" s="5"/>
      <c r="BC517" s="5"/>
      <c r="BD517" s="5"/>
      <c r="BE517" s="5"/>
      <c r="BF517" s="5"/>
      <c r="BG517" s="5"/>
      <c r="BH517" s="5"/>
      <c r="BI517" s="5"/>
      <c r="BJ517" s="5"/>
      <c r="BK517" s="5"/>
      <c r="BL517" s="5"/>
      <c r="BM517" s="5"/>
      <c r="BN517" s="5"/>
      <c r="BO517" s="5"/>
      <c r="BP517" s="5"/>
      <c r="BQ517" s="5"/>
      <c r="BR517" s="5"/>
      <c r="BS517" s="5"/>
      <c r="BT517" s="5"/>
      <c r="BU517" s="5"/>
      <c r="BV517" s="5"/>
      <c r="BW517" s="5"/>
      <c r="BX517" s="5"/>
      <c r="BY517" s="5"/>
      <c r="BZ517" s="5"/>
      <c r="CA517" s="5"/>
      <c r="CB517" s="5"/>
      <c r="CC517" s="5"/>
      <c r="CD517" s="5"/>
      <c r="CE517" s="5"/>
      <c r="CF517" s="5"/>
      <c r="CG517" s="5"/>
      <c r="CH517" s="5"/>
      <c r="CI517" s="5"/>
      <c r="CJ517" s="5"/>
      <c r="CK517" s="5"/>
      <c r="CL517" s="5"/>
      <c r="CM517" s="5"/>
      <c r="CN517" s="5"/>
      <c r="CO517" s="5"/>
      <c r="CP517" s="5"/>
      <c r="CQ517" s="5"/>
      <c r="CR517" s="5"/>
      <c r="CS517" s="5"/>
      <c r="CT517" s="5"/>
      <c r="CU517" s="5"/>
      <c r="CV517" s="5"/>
      <c r="CW517" s="5"/>
      <c r="CX517" s="5"/>
      <c r="CY517" s="5"/>
      <c r="CZ517" s="5"/>
      <c r="DA517" s="5"/>
      <c r="DB517" s="5"/>
      <c r="DC517" s="5"/>
      <c r="DD517" s="5"/>
      <c r="DE517" s="5"/>
      <c r="DF517" s="5"/>
      <c r="DG517" s="5"/>
      <c r="DH517" s="5"/>
      <c r="DI517" s="5"/>
      <c r="DJ517" s="5"/>
      <c r="DK517" s="5"/>
      <c r="DL517" s="5"/>
      <c r="DM517" s="5"/>
      <c r="DN517" s="5"/>
      <c r="DO517" s="5"/>
      <c r="DP517" s="5"/>
      <c r="DQ517" s="5"/>
      <c r="DR517" s="5"/>
      <c r="DS517" s="5"/>
      <c r="DT517" s="5"/>
      <c r="DU517" s="5"/>
      <c r="DV517" s="5"/>
      <c r="DW517" s="5"/>
      <c r="DX517" s="5"/>
      <c r="DY517" s="5"/>
      <c r="DZ517" s="5"/>
      <c r="EA517" s="5"/>
      <c r="EB517" s="5"/>
      <c r="EC517" s="5"/>
      <c r="ED517" s="5"/>
      <c r="EE517" s="5"/>
      <c r="EF517" s="5"/>
      <c r="EG517" s="5"/>
      <c r="EH517" s="5"/>
      <c r="EI517" s="5"/>
      <c r="EJ517" s="5"/>
      <c r="EK517" s="5"/>
      <c r="EL517" s="5"/>
      <c r="EM517" s="5"/>
      <c r="EN517" s="5"/>
      <c r="EO517" s="5"/>
      <c r="EP517" s="5"/>
      <c r="EQ517" s="5"/>
      <c r="ER517" s="5"/>
      <c r="ES517" s="5"/>
      <c r="ET517" s="5"/>
      <c r="EU517" s="5"/>
      <c r="EV517" s="5"/>
      <c r="EW517" s="5"/>
      <c r="EX517" s="5"/>
      <c r="EY517" s="5"/>
      <c r="EZ517" s="5"/>
      <c r="FA517" s="5"/>
      <c r="FB517" s="5"/>
      <c r="FC517" s="5"/>
      <c r="FD517" s="5"/>
      <c r="FE517" s="5"/>
      <c r="FF517" s="5"/>
      <c r="FG517" s="5"/>
      <c r="FH517" s="5"/>
      <c r="FI517" s="5"/>
      <c r="FJ517" s="5"/>
      <c r="FK517" s="5"/>
      <c r="FL517" s="5"/>
      <c r="FM517" s="5"/>
      <c r="FN517" s="5"/>
      <c r="FO517" s="5"/>
      <c r="FP517" s="5"/>
      <c r="FQ517" s="5"/>
      <c r="FR517" s="5"/>
      <c r="FS517" s="5"/>
      <c r="FT517" s="5"/>
      <c r="FU517" s="5"/>
      <c r="FV517" s="5"/>
      <c r="FW517" s="5"/>
      <c r="FX517" s="5"/>
      <c r="FY517" s="5"/>
      <c r="FZ517" s="5"/>
      <c r="GA517" s="5"/>
      <c r="GB517" s="5"/>
      <c r="GC517" s="5"/>
      <c r="GD517" s="5"/>
      <c r="GE517" s="5"/>
      <c r="GF517" s="5"/>
      <c r="GG517" s="5"/>
      <c r="GH517" s="5"/>
      <c r="GI517" s="5"/>
      <c r="GJ517" s="5"/>
      <c r="GK517" s="5"/>
      <c r="GL517" s="5"/>
      <c r="GM517" s="5"/>
      <c r="GN517" s="5"/>
      <c r="GO517" s="5"/>
      <c r="GP517" s="5"/>
      <c r="GQ517" s="5"/>
      <c r="GR517" s="5"/>
      <c r="GS517" s="5"/>
      <c r="GT517" s="5"/>
      <c r="GU517" s="5"/>
      <c r="GV517" s="5"/>
      <c r="GW517" s="5"/>
      <c r="GX517" s="5"/>
      <c r="GY517" s="5"/>
      <c r="GZ517" s="5"/>
      <c r="HA517" s="5"/>
      <c r="HB517" s="5"/>
      <c r="HC517" s="5"/>
      <c r="HD517" s="5"/>
      <c r="HE517" s="5"/>
      <c r="HF517" s="5"/>
      <c r="HG517" s="5"/>
      <c r="HH517" s="5"/>
      <c r="HI517" s="5"/>
      <c r="HJ517" s="5"/>
      <c r="HK517" s="5"/>
      <c r="HL517" s="5"/>
      <c r="HM517" s="5"/>
      <c r="HN517" s="5"/>
      <c r="HO517" s="5"/>
      <c r="HP517" s="5"/>
      <c r="HQ517" s="5"/>
      <c r="HR517" s="5"/>
      <c r="HS517" s="5"/>
      <c r="HT517" s="5"/>
      <c r="HU517" s="5"/>
      <c r="HV517" s="5"/>
      <c r="HW517" s="5"/>
      <c r="HX517" s="5"/>
      <c r="HY517" s="5"/>
      <c r="HZ517" s="5"/>
      <c r="IA517" s="5"/>
      <c r="IB517" s="5"/>
      <c r="IC517" s="5"/>
      <c r="ID517" s="5"/>
      <c r="IE517" s="5"/>
      <c r="IF517" s="5"/>
      <c r="IG517" s="5"/>
      <c r="IH517" s="5"/>
      <c r="II517" s="5"/>
      <c r="IJ517" s="5"/>
      <c r="IK517" s="5"/>
      <c r="IL517" s="5"/>
      <c r="IM517" s="5"/>
      <c r="IN517" s="5"/>
      <c r="IO517" s="5"/>
      <c r="IP517" s="5"/>
      <c r="IQ517" s="5"/>
      <c r="IR517" s="5"/>
      <c r="IS517" s="5"/>
      <c r="IT517" s="5"/>
      <c r="IU517" s="5"/>
      <c r="IV517" s="5"/>
    </row>
    <row r="518" spans="1:256" ht="12.75">
      <c r="A518" s="5" t="s">
        <v>1381</v>
      </c>
      <c r="B518" s="16" t="s">
        <v>3897</v>
      </c>
      <c r="C518" s="5"/>
      <c r="D518" s="16"/>
      <c r="E518" s="5"/>
      <c r="F518" s="16"/>
      <c r="G518" s="5"/>
      <c r="H518" s="16"/>
      <c r="I518" s="5"/>
      <c r="J518" s="16"/>
      <c r="K518" s="5"/>
      <c r="L518" s="16"/>
      <c r="M518" s="5"/>
      <c r="N518" s="16"/>
      <c r="O518" s="5"/>
      <c r="P518" s="16"/>
      <c r="Q518" s="5"/>
      <c r="R518" s="16"/>
      <c r="S518" s="5"/>
      <c r="T518" s="16"/>
      <c r="U518" s="5"/>
      <c r="V518" s="16"/>
      <c r="W518" s="5"/>
      <c r="X518" s="16"/>
      <c r="Y518" s="5"/>
      <c r="Z518" s="16"/>
      <c r="AA518" s="5"/>
      <c r="AB518" s="16"/>
      <c r="AC518" s="5"/>
      <c r="AD518" s="16"/>
      <c r="AE518" s="5"/>
      <c r="AF518" s="16"/>
      <c r="AG518" s="5"/>
      <c r="AH518" s="16"/>
      <c r="AI518" s="5"/>
      <c r="AJ518" s="16"/>
      <c r="AK518" s="5"/>
      <c r="AL518" s="16"/>
      <c r="AM518" s="5"/>
      <c r="AN518" s="16"/>
      <c r="AO518" s="5"/>
      <c r="AP518" s="16"/>
      <c r="AQ518" s="5"/>
      <c r="AR518" s="16"/>
      <c r="AS518" s="5"/>
      <c r="AT518" s="16"/>
      <c r="AU518" s="5"/>
      <c r="AV518" s="16"/>
      <c r="AW518" s="5"/>
      <c r="AX518" s="16"/>
      <c r="AY518" s="5"/>
      <c r="AZ518" s="16"/>
      <c r="BA518" s="5"/>
      <c r="BB518" s="16"/>
      <c r="BC518" s="5"/>
      <c r="BD518" s="16"/>
      <c r="BE518" s="5"/>
      <c r="BF518" s="16"/>
      <c r="BG518" s="5"/>
      <c r="BH518" s="16"/>
      <c r="BI518" s="5"/>
      <c r="BJ518" s="16"/>
      <c r="BK518" s="5"/>
      <c r="BL518" s="16"/>
      <c r="BM518" s="5"/>
      <c r="BN518" s="16"/>
      <c r="BO518" s="5"/>
      <c r="BP518" s="16"/>
      <c r="BQ518" s="5"/>
      <c r="BR518" s="16"/>
      <c r="BS518" s="5"/>
      <c r="BT518" s="16"/>
      <c r="BU518" s="5"/>
      <c r="BV518" s="16"/>
      <c r="BW518" s="5"/>
      <c r="BX518" s="16"/>
      <c r="BY518" s="5"/>
      <c r="BZ518" s="16"/>
      <c r="CA518" s="5"/>
      <c r="CB518" s="16"/>
      <c r="CC518" s="5"/>
      <c r="CD518" s="16"/>
      <c r="CE518" s="5"/>
      <c r="CF518" s="16"/>
      <c r="CG518" s="5"/>
      <c r="CH518" s="16"/>
      <c r="CI518" s="5"/>
      <c r="CJ518" s="16"/>
      <c r="CK518" s="5"/>
      <c r="CL518" s="16"/>
      <c r="CM518" s="5"/>
      <c r="CN518" s="16"/>
      <c r="CO518" s="5"/>
      <c r="CP518" s="16"/>
      <c r="CQ518" s="5"/>
      <c r="CR518" s="16"/>
      <c r="CS518" s="5"/>
      <c r="CT518" s="16"/>
      <c r="CU518" s="5"/>
      <c r="CV518" s="16"/>
      <c r="CW518" s="5"/>
      <c r="CX518" s="16"/>
      <c r="CY518" s="5"/>
      <c r="CZ518" s="16"/>
      <c r="DA518" s="5"/>
      <c r="DB518" s="16"/>
      <c r="DC518" s="5"/>
      <c r="DD518" s="16"/>
      <c r="DE518" s="5"/>
      <c r="DF518" s="16"/>
      <c r="DG518" s="5"/>
      <c r="DH518" s="16"/>
      <c r="DI518" s="5"/>
      <c r="DJ518" s="16"/>
      <c r="DK518" s="5"/>
      <c r="DL518" s="16"/>
      <c r="DM518" s="5"/>
      <c r="DN518" s="16"/>
      <c r="DO518" s="5"/>
      <c r="DP518" s="16"/>
      <c r="DQ518" s="5"/>
      <c r="DR518" s="16"/>
      <c r="DS518" s="5"/>
      <c r="DT518" s="16"/>
      <c r="DU518" s="5"/>
      <c r="DV518" s="16"/>
      <c r="DW518" s="5"/>
      <c r="DX518" s="16"/>
      <c r="DY518" s="5"/>
      <c r="DZ518" s="16"/>
      <c r="EA518" s="5"/>
      <c r="EB518" s="16"/>
      <c r="EC518" s="5"/>
      <c r="ED518" s="16"/>
      <c r="EE518" s="5"/>
      <c r="EF518" s="16"/>
      <c r="EG518" s="5"/>
      <c r="EH518" s="16"/>
      <c r="EI518" s="5"/>
      <c r="EJ518" s="16"/>
      <c r="EK518" s="5"/>
      <c r="EL518" s="16"/>
      <c r="EM518" s="5"/>
      <c r="EN518" s="16"/>
      <c r="EO518" s="5"/>
      <c r="EP518" s="16"/>
      <c r="EQ518" s="5"/>
      <c r="ER518" s="16"/>
      <c r="ES518" s="5"/>
      <c r="ET518" s="16"/>
      <c r="EU518" s="5"/>
      <c r="EV518" s="16"/>
      <c r="EW518" s="5"/>
      <c r="EX518" s="16"/>
      <c r="EY518" s="5"/>
      <c r="EZ518" s="16"/>
      <c r="FA518" s="5"/>
      <c r="FB518" s="16"/>
      <c r="FC518" s="5"/>
      <c r="FD518" s="16"/>
      <c r="FE518" s="5"/>
      <c r="FF518" s="16"/>
      <c r="FG518" s="5"/>
      <c r="FH518" s="16"/>
      <c r="FI518" s="5"/>
      <c r="FJ518" s="16"/>
      <c r="FK518" s="5"/>
      <c r="FL518" s="16"/>
      <c r="FM518" s="5"/>
      <c r="FN518" s="16"/>
      <c r="FO518" s="5"/>
      <c r="FP518" s="16"/>
      <c r="FQ518" s="5"/>
      <c r="FR518" s="16"/>
      <c r="FS518" s="5"/>
      <c r="FT518" s="16"/>
      <c r="FU518" s="5"/>
      <c r="FV518" s="16"/>
      <c r="FW518" s="5"/>
      <c r="FX518" s="16"/>
      <c r="FY518" s="5"/>
      <c r="FZ518" s="16"/>
      <c r="GA518" s="5"/>
      <c r="GB518" s="16"/>
      <c r="GC518" s="5"/>
      <c r="GD518" s="16"/>
      <c r="GE518" s="5"/>
      <c r="GF518" s="16"/>
      <c r="GG518" s="5"/>
      <c r="GH518" s="16"/>
      <c r="GI518" s="5"/>
      <c r="GJ518" s="16"/>
      <c r="GK518" s="5"/>
      <c r="GL518" s="16"/>
      <c r="GM518" s="5"/>
      <c r="GN518" s="16"/>
      <c r="GO518" s="5"/>
      <c r="GP518" s="16"/>
      <c r="GQ518" s="5"/>
      <c r="GR518" s="16"/>
      <c r="GS518" s="5"/>
      <c r="GT518" s="16"/>
      <c r="GU518" s="5"/>
      <c r="GV518" s="16"/>
      <c r="GW518" s="5"/>
      <c r="GX518" s="16"/>
      <c r="GY518" s="5"/>
      <c r="GZ518" s="16"/>
      <c r="HA518" s="5"/>
      <c r="HB518" s="16"/>
      <c r="HC518" s="5"/>
      <c r="HD518" s="16"/>
      <c r="HE518" s="5"/>
      <c r="HF518" s="16"/>
      <c r="HG518" s="5"/>
      <c r="HH518" s="16"/>
      <c r="HI518" s="5"/>
      <c r="HJ518" s="16"/>
      <c r="HK518" s="5"/>
      <c r="HL518" s="16"/>
      <c r="HM518" s="5"/>
      <c r="HN518" s="16"/>
      <c r="HO518" s="5"/>
      <c r="HP518" s="16"/>
      <c r="HQ518" s="5"/>
      <c r="HR518" s="16"/>
      <c r="HS518" s="5"/>
      <c r="HT518" s="16"/>
      <c r="HU518" s="5"/>
      <c r="HV518" s="16"/>
      <c r="HW518" s="5"/>
      <c r="HX518" s="16"/>
      <c r="HY518" s="5"/>
      <c r="HZ518" s="16"/>
      <c r="IA518" s="5"/>
      <c r="IB518" s="16"/>
      <c r="IC518" s="5"/>
      <c r="ID518" s="16"/>
      <c r="IE518" s="5"/>
      <c r="IF518" s="16"/>
      <c r="IG518" s="5"/>
      <c r="IH518" s="16"/>
      <c r="II518" s="5"/>
      <c r="IJ518" s="16"/>
      <c r="IK518" s="5"/>
      <c r="IL518" s="16"/>
      <c r="IM518" s="5"/>
      <c r="IN518" s="16"/>
      <c r="IO518" s="5"/>
      <c r="IP518" s="16"/>
      <c r="IQ518" s="5"/>
      <c r="IR518" s="16"/>
      <c r="IS518" s="5"/>
      <c r="IT518" s="16"/>
      <c r="IU518" s="5"/>
      <c r="IV518" s="16"/>
    </row>
    <row r="519" spans="1:256" ht="12.75">
      <c r="A519" s="5" t="s">
        <v>1383</v>
      </c>
      <c r="B519" s="5" t="s">
        <v>3898</v>
      </c>
      <c r="C519" s="5"/>
      <c r="D519" s="5"/>
      <c r="E519" s="5"/>
      <c r="F519" s="5"/>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c r="AO519" s="5"/>
      <c r="AP519" s="5"/>
      <c r="AQ519" s="5"/>
      <c r="AR519" s="5"/>
      <c r="AS519" s="5"/>
      <c r="AT519" s="5"/>
      <c r="AU519" s="5"/>
      <c r="AV519" s="5"/>
      <c r="AW519" s="5"/>
      <c r="AX519" s="5"/>
      <c r="AY519" s="5"/>
      <c r="AZ519" s="5"/>
      <c r="BA519" s="5"/>
      <c r="BB519" s="5"/>
      <c r="BC519" s="5"/>
      <c r="BD519" s="5"/>
      <c r="BE519" s="5"/>
      <c r="BF519" s="5"/>
      <c r="BG519" s="5"/>
      <c r="BH519" s="5"/>
      <c r="BI519" s="5"/>
      <c r="BJ519" s="5"/>
      <c r="BK519" s="5"/>
      <c r="BL519" s="5"/>
      <c r="BM519" s="5"/>
      <c r="BN519" s="5"/>
      <c r="BO519" s="5"/>
      <c r="BP519" s="5"/>
      <c r="BQ519" s="5"/>
      <c r="BR519" s="5"/>
      <c r="BS519" s="5"/>
      <c r="BT519" s="5"/>
      <c r="BU519" s="5"/>
      <c r="BV519" s="5"/>
      <c r="BW519" s="5"/>
      <c r="BX519" s="5"/>
      <c r="BY519" s="5"/>
      <c r="BZ519" s="5"/>
      <c r="CA519" s="5"/>
      <c r="CB519" s="5"/>
      <c r="CC519" s="5"/>
      <c r="CD519" s="5"/>
      <c r="CE519" s="5"/>
      <c r="CF519" s="5"/>
      <c r="CG519" s="5"/>
      <c r="CH519" s="5"/>
      <c r="CI519" s="5"/>
      <c r="CJ519" s="5"/>
      <c r="CK519" s="5"/>
      <c r="CL519" s="5"/>
      <c r="CM519" s="5"/>
      <c r="CN519" s="5"/>
      <c r="CO519" s="5"/>
      <c r="CP519" s="5"/>
      <c r="CQ519" s="5"/>
      <c r="CR519" s="5"/>
      <c r="CS519" s="5"/>
      <c r="CT519" s="5"/>
      <c r="CU519" s="5"/>
      <c r="CV519" s="5"/>
      <c r="CW519" s="5"/>
      <c r="CX519" s="5"/>
      <c r="CY519" s="5"/>
      <c r="CZ519" s="5"/>
      <c r="DA519" s="5"/>
      <c r="DB519" s="5"/>
      <c r="DC519" s="5"/>
      <c r="DD519" s="5"/>
      <c r="DE519" s="5"/>
      <c r="DF519" s="5"/>
      <c r="DG519" s="5"/>
      <c r="DH519" s="5"/>
      <c r="DI519" s="5"/>
      <c r="DJ519" s="5"/>
      <c r="DK519" s="5"/>
      <c r="DL519" s="5"/>
      <c r="DM519" s="5"/>
      <c r="DN519" s="5"/>
      <c r="DO519" s="5"/>
      <c r="DP519" s="5"/>
      <c r="DQ519" s="5"/>
      <c r="DR519" s="5"/>
      <c r="DS519" s="5"/>
      <c r="DT519" s="5"/>
      <c r="DU519" s="5"/>
      <c r="DV519" s="5"/>
      <c r="DW519" s="5"/>
      <c r="DX519" s="5"/>
      <c r="DY519" s="5"/>
      <c r="DZ519" s="5"/>
      <c r="EA519" s="5"/>
      <c r="EB519" s="5"/>
      <c r="EC519" s="5"/>
      <c r="ED519" s="5"/>
      <c r="EE519" s="5"/>
      <c r="EF519" s="5"/>
      <c r="EG519" s="5"/>
      <c r="EH519" s="5"/>
      <c r="EI519" s="5"/>
      <c r="EJ519" s="5"/>
      <c r="EK519" s="5"/>
      <c r="EL519" s="5"/>
      <c r="EM519" s="5"/>
      <c r="EN519" s="5"/>
      <c r="EO519" s="5"/>
      <c r="EP519" s="5"/>
      <c r="EQ519" s="5"/>
      <c r="ER519" s="5"/>
      <c r="ES519" s="5"/>
      <c r="ET519" s="5"/>
      <c r="EU519" s="5"/>
      <c r="EV519" s="5"/>
      <c r="EW519" s="5"/>
      <c r="EX519" s="5"/>
      <c r="EY519" s="5"/>
      <c r="EZ519" s="5"/>
      <c r="FA519" s="5"/>
      <c r="FB519" s="5"/>
      <c r="FC519" s="5"/>
      <c r="FD519" s="5"/>
      <c r="FE519" s="5"/>
      <c r="FF519" s="5"/>
      <c r="FG519" s="5"/>
      <c r="FH519" s="5"/>
      <c r="FI519" s="5"/>
      <c r="FJ519" s="5"/>
      <c r="FK519" s="5"/>
      <c r="FL519" s="5"/>
      <c r="FM519" s="5"/>
      <c r="FN519" s="5"/>
      <c r="FO519" s="5"/>
      <c r="FP519" s="5"/>
      <c r="FQ519" s="5"/>
      <c r="FR519" s="5"/>
      <c r="FS519" s="5"/>
      <c r="FT519" s="5"/>
      <c r="FU519" s="5"/>
      <c r="FV519" s="5"/>
      <c r="FW519" s="5"/>
      <c r="FX519" s="5"/>
      <c r="FY519" s="5"/>
      <c r="FZ519" s="5"/>
      <c r="GA519" s="5"/>
      <c r="GB519" s="5"/>
      <c r="GC519" s="5"/>
      <c r="GD519" s="5"/>
      <c r="GE519" s="5"/>
      <c r="GF519" s="5"/>
      <c r="GG519" s="5"/>
      <c r="GH519" s="5"/>
      <c r="GI519" s="5"/>
      <c r="GJ519" s="5"/>
      <c r="GK519" s="5"/>
      <c r="GL519" s="5"/>
      <c r="GM519" s="5"/>
      <c r="GN519" s="5"/>
      <c r="GO519" s="5"/>
      <c r="GP519" s="5"/>
      <c r="GQ519" s="5"/>
      <c r="GR519" s="5"/>
      <c r="GS519" s="5"/>
      <c r="GT519" s="5"/>
      <c r="GU519" s="5"/>
      <c r="GV519" s="5"/>
      <c r="GW519" s="5"/>
      <c r="GX519" s="5"/>
      <c r="GY519" s="5"/>
      <c r="GZ519" s="5"/>
      <c r="HA519" s="5"/>
      <c r="HB519" s="5"/>
      <c r="HC519" s="5"/>
      <c r="HD519" s="5"/>
      <c r="HE519" s="5"/>
      <c r="HF519" s="5"/>
      <c r="HG519" s="5"/>
      <c r="HH519" s="5"/>
      <c r="HI519" s="5"/>
      <c r="HJ519" s="5"/>
      <c r="HK519" s="5"/>
      <c r="HL519" s="5"/>
      <c r="HM519" s="5"/>
      <c r="HN519" s="5"/>
      <c r="HO519" s="5"/>
      <c r="HP519" s="5"/>
      <c r="HQ519" s="5"/>
      <c r="HR519" s="5"/>
      <c r="HS519" s="5"/>
      <c r="HT519" s="5"/>
      <c r="HU519" s="5"/>
      <c r="HV519" s="5"/>
      <c r="HW519" s="5"/>
      <c r="HX519" s="5"/>
      <c r="HY519" s="5"/>
      <c r="HZ519" s="5"/>
      <c r="IA519" s="5"/>
      <c r="IB519" s="5"/>
      <c r="IC519" s="5"/>
      <c r="ID519" s="5"/>
      <c r="IE519" s="5"/>
      <c r="IF519" s="5"/>
      <c r="IG519" s="5"/>
      <c r="IH519" s="5"/>
      <c r="II519" s="5"/>
      <c r="IJ519" s="5"/>
      <c r="IK519" s="5"/>
      <c r="IL519" s="5"/>
      <c r="IM519" s="5"/>
      <c r="IN519" s="5"/>
      <c r="IO519" s="5"/>
      <c r="IP519" s="5"/>
      <c r="IQ519" s="5"/>
      <c r="IR519" s="5"/>
      <c r="IS519" s="5"/>
      <c r="IT519" s="5"/>
      <c r="IU519" s="5"/>
      <c r="IV519" s="5"/>
    </row>
    <row r="520" spans="1:256" ht="12.75">
      <c r="A520" s="16" t="s">
        <v>1385</v>
      </c>
      <c r="C520" s="16"/>
      <c r="D520" s="5"/>
      <c r="E520" s="16"/>
      <c r="F520" s="5"/>
      <c r="G520" s="16"/>
      <c r="H520" s="5"/>
      <c r="I520" s="16"/>
      <c r="J520" s="5"/>
      <c r="K520" s="16"/>
      <c r="L520" s="5"/>
      <c r="M520" s="16"/>
      <c r="N520" s="5"/>
      <c r="O520" s="16"/>
      <c r="P520" s="5"/>
      <c r="Q520" s="16"/>
      <c r="R520" s="5"/>
      <c r="S520" s="16"/>
      <c r="T520" s="5"/>
      <c r="U520" s="16"/>
      <c r="V520" s="5"/>
      <c r="W520" s="16"/>
      <c r="X520" s="5"/>
      <c r="Y520" s="16"/>
      <c r="Z520" s="5"/>
      <c r="AA520" s="16"/>
      <c r="AB520" s="5"/>
      <c r="AC520" s="16"/>
      <c r="AD520" s="5"/>
      <c r="AE520" s="16"/>
      <c r="AF520" s="5"/>
      <c r="AG520" s="16"/>
      <c r="AH520" s="5"/>
      <c r="AI520" s="16"/>
      <c r="AJ520" s="5"/>
      <c r="AK520" s="16"/>
      <c r="AL520" s="5"/>
      <c r="AM520" s="16"/>
      <c r="AN520" s="5"/>
      <c r="AO520" s="16"/>
      <c r="AP520" s="5"/>
      <c r="AQ520" s="16"/>
      <c r="AR520" s="5"/>
      <c r="AS520" s="16"/>
      <c r="AT520" s="5"/>
      <c r="AU520" s="16"/>
      <c r="AV520" s="5"/>
      <c r="AW520" s="16"/>
      <c r="AX520" s="5"/>
      <c r="AY520" s="16"/>
      <c r="AZ520" s="5"/>
      <c r="BA520" s="16"/>
      <c r="BB520" s="5"/>
      <c r="BC520" s="16"/>
      <c r="BD520" s="5"/>
      <c r="BE520" s="16"/>
      <c r="BF520" s="5"/>
      <c r="BG520" s="16"/>
      <c r="BH520" s="5"/>
      <c r="BI520" s="16"/>
      <c r="BJ520" s="5"/>
      <c r="BK520" s="16"/>
      <c r="BL520" s="5"/>
      <c r="BM520" s="16"/>
      <c r="BN520" s="5"/>
      <c r="BO520" s="16"/>
      <c r="BP520" s="5"/>
      <c r="BQ520" s="16"/>
      <c r="BR520" s="5"/>
      <c r="BS520" s="16"/>
      <c r="BT520" s="5"/>
      <c r="BU520" s="16"/>
      <c r="BV520" s="5"/>
      <c r="BW520" s="16"/>
      <c r="BX520" s="5"/>
      <c r="BY520" s="16"/>
      <c r="BZ520" s="5"/>
      <c r="CA520" s="16"/>
      <c r="CB520" s="5"/>
      <c r="CC520" s="16"/>
      <c r="CD520" s="5"/>
      <c r="CE520" s="16"/>
      <c r="CF520" s="5"/>
      <c r="CG520" s="16"/>
      <c r="CH520" s="5"/>
      <c r="CI520" s="16"/>
      <c r="CJ520" s="5"/>
      <c r="CK520" s="16"/>
      <c r="CL520" s="5"/>
      <c r="CM520" s="16"/>
      <c r="CN520" s="5"/>
      <c r="CO520" s="16"/>
      <c r="CP520" s="5"/>
      <c r="CQ520" s="16"/>
      <c r="CR520" s="5"/>
      <c r="CS520" s="16"/>
      <c r="CT520" s="5"/>
      <c r="CU520" s="16"/>
      <c r="CV520" s="5"/>
      <c r="CW520" s="16"/>
      <c r="CX520" s="5"/>
      <c r="CY520" s="16"/>
      <c r="CZ520" s="5"/>
      <c r="DA520" s="16"/>
      <c r="DB520" s="5"/>
      <c r="DC520" s="16"/>
      <c r="DD520" s="5"/>
      <c r="DE520" s="16"/>
      <c r="DF520" s="5"/>
      <c r="DG520" s="16"/>
      <c r="DH520" s="5"/>
      <c r="DI520" s="16"/>
      <c r="DJ520" s="5"/>
      <c r="DK520" s="16"/>
      <c r="DL520" s="5"/>
      <c r="DM520" s="16"/>
      <c r="DN520" s="5"/>
      <c r="DO520" s="16"/>
      <c r="DP520" s="5"/>
      <c r="DQ520" s="16"/>
      <c r="DR520" s="5"/>
      <c r="DS520" s="16"/>
      <c r="DT520" s="5"/>
      <c r="DU520" s="16"/>
      <c r="DV520" s="5"/>
      <c r="DW520" s="16"/>
      <c r="DX520" s="5"/>
      <c r="DY520" s="16"/>
      <c r="DZ520" s="5"/>
      <c r="EA520" s="16"/>
      <c r="EB520" s="5"/>
      <c r="EC520" s="16"/>
      <c r="ED520" s="5"/>
      <c r="EE520" s="16"/>
      <c r="EF520" s="5"/>
      <c r="EG520" s="16"/>
      <c r="EH520" s="5"/>
      <c r="EI520" s="16"/>
      <c r="EJ520" s="5"/>
      <c r="EK520" s="16"/>
      <c r="EL520" s="5"/>
      <c r="EM520" s="16"/>
      <c r="EN520" s="5"/>
      <c r="EO520" s="16"/>
      <c r="EP520" s="5"/>
      <c r="EQ520" s="16"/>
      <c r="ER520" s="5"/>
      <c r="ES520" s="16"/>
      <c r="ET520" s="5"/>
      <c r="EU520" s="16"/>
      <c r="EV520" s="5"/>
      <c r="EW520" s="16"/>
      <c r="EX520" s="5"/>
      <c r="EY520" s="16"/>
      <c r="EZ520" s="5"/>
      <c r="FA520" s="16"/>
      <c r="FB520" s="5"/>
      <c r="FC520" s="16"/>
      <c r="FD520" s="5"/>
      <c r="FE520" s="16"/>
      <c r="FF520" s="5"/>
      <c r="FG520" s="16"/>
      <c r="FH520" s="5"/>
      <c r="FI520" s="16"/>
      <c r="FJ520" s="5"/>
      <c r="FK520" s="16"/>
      <c r="FL520" s="5"/>
      <c r="FM520" s="16"/>
      <c r="FN520" s="5"/>
      <c r="FO520" s="16"/>
      <c r="FP520" s="5"/>
      <c r="FQ520" s="16"/>
      <c r="FR520" s="5"/>
      <c r="FS520" s="16"/>
      <c r="FT520" s="5"/>
      <c r="FU520" s="16"/>
      <c r="FV520" s="5"/>
      <c r="FW520" s="16"/>
      <c r="FX520" s="5"/>
      <c r="FY520" s="16"/>
      <c r="FZ520" s="5"/>
      <c r="GA520" s="16"/>
      <c r="GB520" s="5"/>
      <c r="GC520" s="16"/>
      <c r="GD520" s="5"/>
      <c r="GE520" s="16"/>
      <c r="GF520" s="5"/>
      <c r="GG520" s="16"/>
      <c r="GH520" s="5"/>
      <c r="GI520" s="16"/>
      <c r="GJ520" s="5"/>
      <c r="GK520" s="16"/>
      <c r="GL520" s="5"/>
      <c r="GM520" s="16"/>
      <c r="GN520" s="5"/>
      <c r="GO520" s="16"/>
      <c r="GP520" s="5"/>
      <c r="GQ520" s="16"/>
      <c r="GR520" s="5"/>
      <c r="GS520" s="16"/>
      <c r="GT520" s="5"/>
      <c r="GU520" s="16"/>
      <c r="GV520" s="5"/>
      <c r="GW520" s="16"/>
      <c r="GX520" s="5"/>
      <c r="GY520" s="16"/>
      <c r="GZ520" s="5"/>
      <c r="HA520" s="16"/>
      <c r="HB520" s="5"/>
      <c r="HC520" s="16"/>
      <c r="HD520" s="5"/>
      <c r="HE520" s="16"/>
      <c r="HF520" s="5"/>
      <c r="HG520" s="16"/>
      <c r="HH520" s="5"/>
      <c r="HI520" s="16"/>
      <c r="HJ520" s="5"/>
      <c r="HK520" s="16"/>
      <c r="HL520" s="5"/>
      <c r="HM520" s="16"/>
      <c r="HN520" s="5"/>
      <c r="HO520" s="16"/>
      <c r="HP520" s="5"/>
      <c r="HQ520" s="16"/>
      <c r="HR520" s="5"/>
      <c r="HS520" s="16"/>
      <c r="HT520" s="5"/>
      <c r="HU520" s="16"/>
      <c r="HV520" s="5"/>
      <c r="HW520" s="16"/>
      <c r="HX520" s="5"/>
      <c r="HY520" s="16"/>
      <c r="HZ520" s="5"/>
      <c r="IA520" s="16"/>
      <c r="IB520" s="5"/>
      <c r="IC520" s="16"/>
      <c r="ID520" s="5"/>
      <c r="IE520" s="16"/>
      <c r="IF520" s="5"/>
      <c r="IG520" s="16"/>
      <c r="IH520" s="5"/>
      <c r="II520" s="16"/>
      <c r="IJ520" s="5"/>
      <c r="IK520" s="16"/>
      <c r="IL520" s="5"/>
      <c r="IM520" s="16"/>
      <c r="IN520" s="5"/>
      <c r="IO520" s="16"/>
      <c r="IP520" s="5"/>
      <c r="IQ520" s="16"/>
      <c r="IR520" s="5"/>
      <c r="IS520" s="16"/>
      <c r="IT520" s="5"/>
      <c r="IU520" s="16"/>
      <c r="IV520" s="5"/>
    </row>
    <row r="521" spans="1:256" ht="12.75">
      <c r="A521" s="5" t="s">
        <v>1387</v>
      </c>
      <c r="B521" s="5" t="s">
        <v>3899</v>
      </c>
      <c r="C521" s="5"/>
      <c r="D521" s="5"/>
      <c r="E521" s="5"/>
      <c r="F521" s="5"/>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c r="AO521" s="5"/>
      <c r="AP521" s="5"/>
      <c r="AQ521" s="5"/>
      <c r="AR521" s="5"/>
      <c r="AS521" s="5"/>
      <c r="AT521" s="5"/>
      <c r="AU521" s="5"/>
      <c r="AV521" s="5"/>
      <c r="AW521" s="5"/>
      <c r="AX521" s="5"/>
      <c r="AY521" s="5"/>
      <c r="AZ521" s="5"/>
      <c r="BA521" s="5"/>
      <c r="BB521" s="5"/>
      <c r="BC521" s="5"/>
      <c r="BD521" s="5"/>
      <c r="BE521" s="5"/>
      <c r="BF521" s="5"/>
      <c r="BG521" s="5"/>
      <c r="BH521" s="5"/>
      <c r="BI521" s="5"/>
      <c r="BJ521" s="5"/>
      <c r="BK521" s="5"/>
      <c r="BL521" s="5"/>
      <c r="BM521" s="5"/>
      <c r="BN521" s="5"/>
      <c r="BO521" s="5"/>
      <c r="BP521" s="5"/>
      <c r="BQ521" s="5"/>
      <c r="BR521" s="5"/>
      <c r="BS521" s="5"/>
      <c r="BT521" s="5"/>
      <c r="BU521" s="5"/>
      <c r="BV521" s="5"/>
      <c r="BW521" s="5"/>
      <c r="BX521" s="5"/>
      <c r="BY521" s="5"/>
      <c r="BZ521" s="5"/>
      <c r="CA521" s="5"/>
      <c r="CB521" s="5"/>
      <c r="CC521" s="5"/>
      <c r="CD521" s="5"/>
      <c r="CE521" s="5"/>
      <c r="CF521" s="5"/>
      <c r="CG521" s="5"/>
      <c r="CH521" s="5"/>
      <c r="CI521" s="5"/>
      <c r="CJ521" s="5"/>
      <c r="CK521" s="5"/>
      <c r="CL521" s="5"/>
      <c r="CM521" s="5"/>
      <c r="CN521" s="5"/>
      <c r="CO521" s="5"/>
      <c r="CP521" s="5"/>
      <c r="CQ521" s="5"/>
      <c r="CR521" s="5"/>
      <c r="CS521" s="5"/>
      <c r="CT521" s="5"/>
      <c r="CU521" s="5"/>
      <c r="CV521" s="5"/>
      <c r="CW521" s="5"/>
      <c r="CX521" s="5"/>
      <c r="CY521" s="5"/>
      <c r="CZ521" s="5"/>
      <c r="DA521" s="5"/>
      <c r="DB521" s="5"/>
      <c r="DC521" s="5"/>
      <c r="DD521" s="5"/>
      <c r="DE521" s="5"/>
      <c r="DF521" s="5"/>
      <c r="DG521" s="5"/>
      <c r="DH521" s="5"/>
      <c r="DI521" s="5"/>
      <c r="DJ521" s="5"/>
      <c r="DK521" s="5"/>
      <c r="DL521" s="5"/>
      <c r="DM521" s="5"/>
      <c r="DN521" s="5"/>
      <c r="DO521" s="5"/>
      <c r="DP521" s="5"/>
      <c r="DQ521" s="5"/>
      <c r="DR521" s="5"/>
      <c r="DS521" s="5"/>
      <c r="DT521" s="5"/>
      <c r="DU521" s="5"/>
      <c r="DV521" s="5"/>
      <c r="DW521" s="5"/>
      <c r="DX521" s="5"/>
      <c r="DY521" s="5"/>
      <c r="DZ521" s="5"/>
      <c r="EA521" s="5"/>
      <c r="EB521" s="5"/>
      <c r="EC521" s="5"/>
      <c r="ED521" s="5"/>
      <c r="EE521" s="5"/>
      <c r="EF521" s="5"/>
      <c r="EG521" s="5"/>
      <c r="EH521" s="5"/>
      <c r="EI521" s="5"/>
      <c r="EJ521" s="5"/>
      <c r="EK521" s="5"/>
      <c r="EL521" s="5"/>
      <c r="EM521" s="5"/>
      <c r="EN521" s="5"/>
      <c r="EO521" s="5"/>
      <c r="EP521" s="5"/>
      <c r="EQ521" s="5"/>
      <c r="ER521" s="5"/>
      <c r="ES521" s="5"/>
      <c r="ET521" s="5"/>
      <c r="EU521" s="5"/>
      <c r="EV521" s="5"/>
      <c r="EW521" s="5"/>
      <c r="EX521" s="5"/>
      <c r="EY521" s="5"/>
      <c r="EZ521" s="5"/>
      <c r="FA521" s="5"/>
      <c r="FB521" s="5"/>
      <c r="FC521" s="5"/>
      <c r="FD521" s="5"/>
      <c r="FE521" s="5"/>
      <c r="FF521" s="5"/>
      <c r="FG521" s="5"/>
      <c r="FH521" s="5"/>
      <c r="FI521" s="5"/>
      <c r="FJ521" s="5"/>
      <c r="FK521" s="5"/>
      <c r="FL521" s="5"/>
      <c r="FM521" s="5"/>
      <c r="FN521" s="5"/>
      <c r="FO521" s="5"/>
      <c r="FP521" s="5"/>
      <c r="FQ521" s="5"/>
      <c r="FR521" s="5"/>
      <c r="FS521" s="5"/>
      <c r="FT521" s="5"/>
      <c r="FU521" s="5"/>
      <c r="FV521" s="5"/>
      <c r="FW521" s="5"/>
      <c r="FX521" s="5"/>
      <c r="FY521" s="5"/>
      <c r="FZ521" s="5"/>
      <c r="GA521" s="5"/>
      <c r="GB521" s="5"/>
      <c r="GC521" s="5"/>
      <c r="GD521" s="5"/>
      <c r="GE521" s="5"/>
      <c r="GF521" s="5"/>
      <c r="GG521" s="5"/>
      <c r="GH521" s="5"/>
      <c r="GI521" s="5"/>
      <c r="GJ521" s="5"/>
      <c r="GK521" s="5"/>
      <c r="GL521" s="5"/>
      <c r="GM521" s="5"/>
      <c r="GN521" s="5"/>
      <c r="GO521" s="5"/>
      <c r="GP521" s="5"/>
      <c r="GQ521" s="5"/>
      <c r="GR521" s="5"/>
      <c r="GS521" s="5"/>
      <c r="GT521" s="5"/>
      <c r="GU521" s="5"/>
      <c r="GV521" s="5"/>
      <c r="GW521" s="5"/>
      <c r="GX521" s="5"/>
      <c r="GY521" s="5"/>
      <c r="GZ521" s="5"/>
      <c r="HA521" s="5"/>
      <c r="HB521" s="5"/>
      <c r="HC521" s="5"/>
      <c r="HD521" s="5"/>
      <c r="HE521" s="5"/>
      <c r="HF521" s="5"/>
      <c r="HG521" s="5"/>
      <c r="HH521" s="5"/>
      <c r="HI521" s="5"/>
      <c r="HJ521" s="5"/>
      <c r="HK521" s="5"/>
      <c r="HL521" s="5"/>
      <c r="HM521" s="5"/>
      <c r="HN521" s="5"/>
      <c r="HO521" s="5"/>
      <c r="HP521" s="5"/>
      <c r="HQ521" s="5"/>
      <c r="HR521" s="5"/>
      <c r="HS521" s="5"/>
      <c r="HT521" s="5"/>
      <c r="HU521" s="5"/>
      <c r="HV521" s="5"/>
      <c r="HW521" s="5"/>
      <c r="HX521" s="5"/>
      <c r="HY521" s="5"/>
      <c r="HZ521" s="5"/>
      <c r="IA521" s="5"/>
      <c r="IB521" s="5"/>
      <c r="IC521" s="5"/>
      <c r="ID521" s="5"/>
      <c r="IE521" s="5"/>
      <c r="IF521" s="5"/>
      <c r="IG521" s="5"/>
      <c r="IH521" s="5"/>
      <c r="II521" s="5"/>
      <c r="IJ521" s="5"/>
      <c r="IK521" s="5"/>
      <c r="IL521" s="5"/>
      <c r="IM521" s="5"/>
      <c r="IN521" s="5"/>
      <c r="IO521" s="5"/>
      <c r="IP521" s="5"/>
      <c r="IQ521" s="5"/>
      <c r="IR521" s="5"/>
      <c r="IS521" s="5"/>
      <c r="IT521" s="5"/>
      <c r="IU521" s="5"/>
      <c r="IV521" s="5"/>
    </row>
    <row r="522" spans="1:256" ht="12.75">
      <c r="A522" s="5" t="s">
        <v>1389</v>
      </c>
      <c r="B522" s="5" t="s">
        <v>3900</v>
      </c>
      <c r="C522" s="5"/>
      <c r="D522" s="5"/>
      <c r="E522" s="5"/>
      <c r="F522" s="5"/>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c r="AO522" s="5"/>
      <c r="AP522" s="5"/>
      <c r="AQ522" s="5"/>
      <c r="AR522" s="5"/>
      <c r="AS522" s="5"/>
      <c r="AT522" s="5"/>
      <c r="AU522" s="5"/>
      <c r="AV522" s="5"/>
      <c r="AW522" s="5"/>
      <c r="AX522" s="5"/>
      <c r="AY522" s="5"/>
      <c r="AZ522" s="5"/>
      <c r="BA522" s="5"/>
      <c r="BB522" s="5"/>
      <c r="BC522" s="5"/>
      <c r="BD522" s="5"/>
      <c r="BE522" s="5"/>
      <c r="BF522" s="5"/>
      <c r="BG522" s="5"/>
      <c r="BH522" s="5"/>
      <c r="BI522" s="5"/>
      <c r="BJ522" s="5"/>
      <c r="BK522" s="5"/>
      <c r="BL522" s="5"/>
      <c r="BM522" s="5"/>
      <c r="BN522" s="5"/>
      <c r="BO522" s="5"/>
      <c r="BP522" s="5"/>
      <c r="BQ522" s="5"/>
      <c r="BR522" s="5"/>
      <c r="BS522" s="5"/>
      <c r="BT522" s="5"/>
      <c r="BU522" s="5"/>
      <c r="BV522" s="5"/>
      <c r="BW522" s="5"/>
      <c r="BX522" s="5"/>
      <c r="BY522" s="5"/>
      <c r="BZ522" s="5"/>
      <c r="CA522" s="5"/>
      <c r="CB522" s="5"/>
      <c r="CC522" s="5"/>
      <c r="CD522" s="5"/>
      <c r="CE522" s="5"/>
      <c r="CF522" s="5"/>
      <c r="CG522" s="5"/>
      <c r="CH522" s="5"/>
      <c r="CI522" s="5"/>
      <c r="CJ522" s="5"/>
      <c r="CK522" s="5"/>
      <c r="CL522" s="5"/>
      <c r="CM522" s="5"/>
      <c r="CN522" s="5"/>
      <c r="CO522" s="5"/>
      <c r="CP522" s="5"/>
      <c r="CQ522" s="5"/>
      <c r="CR522" s="5"/>
      <c r="CS522" s="5"/>
      <c r="CT522" s="5"/>
      <c r="CU522" s="5"/>
      <c r="CV522" s="5"/>
      <c r="CW522" s="5"/>
      <c r="CX522" s="5"/>
      <c r="CY522" s="5"/>
      <c r="CZ522" s="5"/>
      <c r="DA522" s="5"/>
      <c r="DB522" s="5"/>
      <c r="DC522" s="5"/>
      <c r="DD522" s="5"/>
      <c r="DE522" s="5"/>
      <c r="DF522" s="5"/>
      <c r="DG522" s="5"/>
      <c r="DH522" s="5"/>
      <c r="DI522" s="5"/>
      <c r="DJ522" s="5"/>
      <c r="DK522" s="5"/>
      <c r="DL522" s="5"/>
      <c r="DM522" s="5"/>
      <c r="DN522" s="5"/>
      <c r="DO522" s="5"/>
      <c r="DP522" s="5"/>
      <c r="DQ522" s="5"/>
      <c r="DR522" s="5"/>
      <c r="DS522" s="5"/>
      <c r="DT522" s="5"/>
      <c r="DU522" s="5"/>
      <c r="DV522" s="5"/>
      <c r="DW522" s="5"/>
      <c r="DX522" s="5"/>
      <c r="DY522" s="5"/>
      <c r="DZ522" s="5"/>
      <c r="EA522" s="5"/>
      <c r="EB522" s="5"/>
      <c r="EC522" s="5"/>
      <c r="ED522" s="5"/>
      <c r="EE522" s="5"/>
      <c r="EF522" s="5"/>
      <c r="EG522" s="5"/>
      <c r="EH522" s="5"/>
      <c r="EI522" s="5"/>
      <c r="EJ522" s="5"/>
      <c r="EK522" s="5"/>
      <c r="EL522" s="5"/>
      <c r="EM522" s="5"/>
      <c r="EN522" s="5"/>
      <c r="EO522" s="5"/>
      <c r="EP522" s="5"/>
      <c r="EQ522" s="5"/>
      <c r="ER522" s="5"/>
      <c r="ES522" s="5"/>
      <c r="ET522" s="5"/>
      <c r="EU522" s="5"/>
      <c r="EV522" s="5"/>
      <c r="EW522" s="5"/>
      <c r="EX522" s="5"/>
      <c r="EY522" s="5"/>
      <c r="EZ522" s="5"/>
      <c r="FA522" s="5"/>
      <c r="FB522" s="5"/>
      <c r="FC522" s="5"/>
      <c r="FD522" s="5"/>
      <c r="FE522" s="5"/>
      <c r="FF522" s="5"/>
      <c r="FG522" s="5"/>
      <c r="FH522" s="5"/>
      <c r="FI522" s="5"/>
      <c r="FJ522" s="5"/>
      <c r="FK522" s="5"/>
      <c r="FL522" s="5"/>
      <c r="FM522" s="5"/>
      <c r="FN522" s="5"/>
      <c r="FO522" s="5"/>
      <c r="FP522" s="5"/>
      <c r="FQ522" s="5"/>
      <c r="FR522" s="5"/>
      <c r="FS522" s="5"/>
      <c r="FT522" s="5"/>
      <c r="FU522" s="5"/>
      <c r="FV522" s="5"/>
      <c r="FW522" s="5"/>
      <c r="FX522" s="5"/>
      <c r="FY522" s="5"/>
      <c r="FZ522" s="5"/>
      <c r="GA522" s="5"/>
      <c r="GB522" s="5"/>
      <c r="GC522" s="5"/>
      <c r="GD522" s="5"/>
      <c r="GE522" s="5"/>
      <c r="GF522" s="5"/>
      <c r="GG522" s="5"/>
      <c r="GH522" s="5"/>
      <c r="GI522" s="5"/>
      <c r="GJ522" s="5"/>
      <c r="GK522" s="5"/>
      <c r="GL522" s="5"/>
      <c r="GM522" s="5"/>
      <c r="GN522" s="5"/>
      <c r="GO522" s="5"/>
      <c r="GP522" s="5"/>
      <c r="GQ522" s="5"/>
      <c r="GR522" s="5"/>
      <c r="GS522" s="5"/>
      <c r="GT522" s="5"/>
      <c r="GU522" s="5"/>
      <c r="GV522" s="5"/>
      <c r="GW522" s="5"/>
      <c r="GX522" s="5"/>
      <c r="GY522" s="5"/>
      <c r="GZ522" s="5"/>
      <c r="HA522" s="5"/>
      <c r="HB522" s="5"/>
      <c r="HC522" s="5"/>
      <c r="HD522" s="5"/>
      <c r="HE522" s="5"/>
      <c r="HF522" s="5"/>
      <c r="HG522" s="5"/>
      <c r="HH522" s="5"/>
      <c r="HI522" s="5"/>
      <c r="HJ522" s="5"/>
      <c r="HK522" s="5"/>
      <c r="HL522" s="5"/>
      <c r="HM522" s="5"/>
      <c r="HN522" s="5"/>
      <c r="HO522" s="5"/>
      <c r="HP522" s="5"/>
      <c r="HQ522" s="5"/>
      <c r="HR522" s="5"/>
      <c r="HS522" s="5"/>
      <c r="HT522" s="5"/>
      <c r="HU522" s="5"/>
      <c r="HV522" s="5"/>
      <c r="HW522" s="5"/>
      <c r="HX522" s="5"/>
      <c r="HY522" s="5"/>
      <c r="HZ522" s="5"/>
      <c r="IA522" s="5"/>
      <c r="IB522" s="5"/>
      <c r="IC522" s="5"/>
      <c r="ID522" s="5"/>
      <c r="IE522" s="5"/>
      <c r="IF522" s="5"/>
      <c r="IG522" s="5"/>
      <c r="IH522" s="5"/>
      <c r="II522" s="5"/>
      <c r="IJ522" s="5"/>
      <c r="IK522" s="5"/>
      <c r="IL522" s="5"/>
      <c r="IM522" s="5"/>
      <c r="IN522" s="5"/>
      <c r="IO522" s="5"/>
      <c r="IP522" s="5"/>
      <c r="IQ522" s="5"/>
      <c r="IR522" s="5"/>
      <c r="IS522" s="5"/>
      <c r="IT522" s="5"/>
      <c r="IU522" s="5"/>
      <c r="IV522" s="5"/>
    </row>
    <row r="523" spans="1:256" ht="12.75">
      <c r="A523" s="5" t="s">
        <v>1391</v>
      </c>
      <c r="B523" s="17" t="s">
        <v>3901</v>
      </c>
      <c r="C523" s="5"/>
      <c r="D523" s="17"/>
      <c r="E523" s="5"/>
      <c r="F523" s="17"/>
      <c r="G523" s="5"/>
      <c r="H523" s="17"/>
      <c r="I523" s="5"/>
      <c r="J523" s="17"/>
      <c r="K523" s="5"/>
      <c r="L523" s="17"/>
      <c r="M523" s="5"/>
      <c r="N523" s="17"/>
      <c r="O523" s="5"/>
      <c r="P523" s="17"/>
      <c r="Q523" s="5"/>
      <c r="R523" s="17"/>
      <c r="S523" s="5"/>
      <c r="T523" s="17"/>
      <c r="U523" s="5"/>
      <c r="V523" s="17"/>
      <c r="W523" s="5"/>
      <c r="X523" s="17"/>
      <c r="Y523" s="5"/>
      <c r="Z523" s="17"/>
      <c r="AA523" s="5"/>
      <c r="AB523" s="17"/>
      <c r="AC523" s="5"/>
      <c r="AD523" s="17"/>
      <c r="AE523" s="5"/>
      <c r="AF523" s="17"/>
      <c r="AG523" s="5"/>
      <c r="AH523" s="17"/>
      <c r="AI523" s="5"/>
      <c r="AJ523" s="17"/>
      <c r="AK523" s="5"/>
      <c r="AL523" s="17"/>
      <c r="AM523" s="5"/>
      <c r="AN523" s="17"/>
      <c r="AO523" s="5"/>
      <c r="AP523" s="17"/>
      <c r="AQ523" s="5"/>
      <c r="AR523" s="17"/>
      <c r="AS523" s="5"/>
      <c r="AT523" s="17"/>
      <c r="AU523" s="5"/>
      <c r="AV523" s="17"/>
      <c r="AW523" s="5"/>
      <c r="AX523" s="17"/>
      <c r="AY523" s="5"/>
      <c r="AZ523" s="17"/>
      <c r="BA523" s="5"/>
      <c r="BB523" s="17"/>
      <c r="BC523" s="5"/>
      <c r="BD523" s="17"/>
      <c r="BE523" s="5"/>
      <c r="BF523" s="17"/>
      <c r="BG523" s="5"/>
      <c r="BH523" s="17"/>
      <c r="BI523" s="5"/>
      <c r="BJ523" s="17"/>
      <c r="BK523" s="5"/>
      <c r="BL523" s="17"/>
      <c r="BM523" s="5"/>
      <c r="BN523" s="17"/>
      <c r="BO523" s="5"/>
      <c r="BP523" s="17"/>
      <c r="BQ523" s="5"/>
      <c r="BR523" s="17"/>
      <c r="BS523" s="5"/>
      <c r="BT523" s="17"/>
      <c r="BU523" s="5"/>
      <c r="BV523" s="17"/>
      <c r="BW523" s="5"/>
      <c r="BX523" s="17"/>
      <c r="BY523" s="5"/>
      <c r="BZ523" s="17"/>
      <c r="CA523" s="5"/>
      <c r="CB523" s="17"/>
      <c r="CC523" s="5"/>
      <c r="CD523" s="17"/>
      <c r="CE523" s="5"/>
      <c r="CF523" s="17"/>
      <c r="CG523" s="5"/>
      <c r="CH523" s="17"/>
      <c r="CI523" s="5"/>
      <c r="CJ523" s="17"/>
      <c r="CK523" s="5"/>
      <c r="CL523" s="17"/>
      <c r="CM523" s="5"/>
      <c r="CN523" s="17"/>
      <c r="CO523" s="5"/>
      <c r="CP523" s="17"/>
      <c r="CQ523" s="5"/>
      <c r="CR523" s="17"/>
      <c r="CS523" s="5"/>
      <c r="CT523" s="17"/>
      <c r="CU523" s="5"/>
      <c r="CV523" s="17"/>
      <c r="CW523" s="5"/>
      <c r="CX523" s="17"/>
      <c r="CY523" s="5"/>
      <c r="CZ523" s="17"/>
      <c r="DA523" s="5"/>
      <c r="DB523" s="17"/>
      <c r="DC523" s="5"/>
      <c r="DD523" s="17"/>
      <c r="DE523" s="5"/>
      <c r="DF523" s="17"/>
      <c r="DG523" s="5"/>
      <c r="DH523" s="17"/>
      <c r="DI523" s="5"/>
      <c r="DJ523" s="17"/>
      <c r="DK523" s="5"/>
      <c r="DL523" s="17"/>
      <c r="DM523" s="5"/>
      <c r="DN523" s="17"/>
      <c r="DO523" s="5"/>
      <c r="DP523" s="17"/>
      <c r="DQ523" s="5"/>
      <c r="DR523" s="17"/>
      <c r="DS523" s="5"/>
      <c r="DT523" s="17"/>
      <c r="DU523" s="5"/>
      <c r="DV523" s="17"/>
      <c r="DW523" s="5"/>
      <c r="DX523" s="17"/>
      <c r="DY523" s="5"/>
      <c r="DZ523" s="17"/>
      <c r="EA523" s="5"/>
      <c r="EB523" s="17"/>
      <c r="EC523" s="5"/>
      <c r="ED523" s="17"/>
      <c r="EE523" s="5"/>
      <c r="EF523" s="17"/>
      <c r="EG523" s="5"/>
      <c r="EH523" s="17"/>
      <c r="EI523" s="5"/>
      <c r="EJ523" s="17"/>
      <c r="EK523" s="5"/>
      <c r="EL523" s="17"/>
      <c r="EM523" s="5"/>
      <c r="EN523" s="17"/>
      <c r="EO523" s="5"/>
      <c r="EP523" s="17"/>
      <c r="EQ523" s="5"/>
      <c r="ER523" s="17"/>
      <c r="ES523" s="5"/>
      <c r="ET523" s="17"/>
      <c r="EU523" s="5"/>
      <c r="EV523" s="17"/>
      <c r="EW523" s="5"/>
      <c r="EX523" s="17"/>
      <c r="EY523" s="5"/>
      <c r="EZ523" s="17"/>
      <c r="FA523" s="5"/>
      <c r="FB523" s="17"/>
      <c r="FC523" s="5"/>
      <c r="FD523" s="17"/>
      <c r="FE523" s="5"/>
      <c r="FF523" s="17"/>
      <c r="FG523" s="5"/>
      <c r="FH523" s="17"/>
      <c r="FI523" s="5"/>
      <c r="FJ523" s="17"/>
      <c r="FK523" s="5"/>
      <c r="FL523" s="17"/>
      <c r="FM523" s="5"/>
      <c r="FN523" s="17"/>
      <c r="FO523" s="5"/>
      <c r="FP523" s="17"/>
      <c r="FQ523" s="5"/>
      <c r="FR523" s="17"/>
      <c r="FS523" s="5"/>
      <c r="FT523" s="17"/>
      <c r="FU523" s="5"/>
      <c r="FV523" s="17"/>
      <c r="FW523" s="5"/>
      <c r="FX523" s="17"/>
      <c r="FY523" s="5"/>
      <c r="FZ523" s="17"/>
      <c r="GA523" s="5"/>
      <c r="GB523" s="17"/>
      <c r="GC523" s="5"/>
      <c r="GD523" s="17"/>
      <c r="GE523" s="5"/>
      <c r="GF523" s="17"/>
      <c r="GG523" s="5"/>
      <c r="GH523" s="17"/>
      <c r="GI523" s="5"/>
      <c r="GJ523" s="17"/>
      <c r="GK523" s="5"/>
      <c r="GL523" s="17"/>
      <c r="GM523" s="5"/>
      <c r="GN523" s="17"/>
      <c r="GO523" s="5"/>
      <c r="GP523" s="17"/>
      <c r="GQ523" s="5"/>
      <c r="GR523" s="17"/>
      <c r="GS523" s="5"/>
      <c r="GT523" s="17"/>
      <c r="GU523" s="5"/>
      <c r="GV523" s="17"/>
      <c r="GW523" s="5"/>
      <c r="GX523" s="17"/>
      <c r="GY523" s="5"/>
      <c r="GZ523" s="17"/>
      <c r="HA523" s="5"/>
      <c r="HB523" s="17"/>
      <c r="HC523" s="5"/>
      <c r="HD523" s="17"/>
      <c r="HE523" s="5"/>
      <c r="HF523" s="17"/>
      <c r="HG523" s="5"/>
      <c r="HH523" s="17"/>
      <c r="HI523" s="5"/>
      <c r="HJ523" s="17"/>
      <c r="HK523" s="5"/>
      <c r="HL523" s="17"/>
      <c r="HM523" s="5"/>
      <c r="HN523" s="17"/>
      <c r="HO523" s="5"/>
      <c r="HP523" s="17"/>
      <c r="HQ523" s="5"/>
      <c r="HR523" s="17"/>
      <c r="HS523" s="5"/>
      <c r="HT523" s="17"/>
      <c r="HU523" s="5"/>
      <c r="HV523" s="17"/>
      <c r="HW523" s="5"/>
      <c r="HX523" s="17"/>
      <c r="HY523" s="5"/>
      <c r="HZ523" s="17"/>
      <c r="IA523" s="5"/>
      <c r="IB523" s="17"/>
      <c r="IC523" s="5"/>
      <c r="ID523" s="17"/>
      <c r="IE523" s="5"/>
      <c r="IF523" s="17"/>
      <c r="IG523" s="5"/>
      <c r="IH523" s="17"/>
      <c r="II523" s="5"/>
      <c r="IJ523" s="17"/>
      <c r="IK523" s="5"/>
      <c r="IL523" s="17"/>
      <c r="IM523" s="5"/>
      <c r="IN523" s="17"/>
      <c r="IO523" s="5"/>
      <c r="IP523" s="17"/>
      <c r="IQ523" s="5"/>
      <c r="IR523" s="17"/>
      <c r="IS523" s="5"/>
      <c r="IT523" s="17"/>
      <c r="IU523" s="5"/>
      <c r="IV523" s="17"/>
    </row>
    <row r="524" spans="2:256" ht="12.75">
      <c r="B524" s="17"/>
      <c r="C524" s="5"/>
      <c r="D524" s="17"/>
      <c r="E524" s="5"/>
      <c r="F524" s="17"/>
      <c r="G524" s="5"/>
      <c r="H524" s="17"/>
      <c r="I524" s="5"/>
      <c r="J524" s="17"/>
      <c r="K524" s="5"/>
      <c r="L524" s="17"/>
      <c r="M524" s="5"/>
      <c r="N524" s="17"/>
      <c r="O524" s="5"/>
      <c r="P524" s="17"/>
      <c r="Q524" s="5"/>
      <c r="R524" s="17"/>
      <c r="S524" s="5"/>
      <c r="T524" s="17"/>
      <c r="U524" s="5"/>
      <c r="V524" s="17"/>
      <c r="W524" s="5"/>
      <c r="X524" s="17"/>
      <c r="Y524" s="5"/>
      <c r="Z524" s="17"/>
      <c r="AA524" s="5"/>
      <c r="AB524" s="17"/>
      <c r="AC524" s="5"/>
      <c r="AD524" s="17"/>
      <c r="AE524" s="5"/>
      <c r="AF524" s="17"/>
      <c r="AG524" s="5"/>
      <c r="AH524" s="17"/>
      <c r="AI524" s="5"/>
      <c r="AJ524" s="17"/>
      <c r="AK524" s="5"/>
      <c r="AL524" s="17"/>
      <c r="AM524" s="5"/>
      <c r="AN524" s="17"/>
      <c r="AO524" s="5"/>
      <c r="AP524" s="17"/>
      <c r="AQ524" s="5"/>
      <c r="AR524" s="17"/>
      <c r="AS524" s="5"/>
      <c r="AT524" s="17"/>
      <c r="AU524" s="5"/>
      <c r="AV524" s="17"/>
      <c r="AW524" s="5"/>
      <c r="AX524" s="17"/>
      <c r="AY524" s="5"/>
      <c r="AZ524" s="17"/>
      <c r="BA524" s="5"/>
      <c r="BB524" s="17"/>
      <c r="BC524" s="5"/>
      <c r="BD524" s="17"/>
      <c r="BE524" s="5"/>
      <c r="BF524" s="17"/>
      <c r="BG524" s="5"/>
      <c r="BH524" s="17"/>
      <c r="BI524" s="5"/>
      <c r="BJ524" s="17"/>
      <c r="BK524" s="5"/>
      <c r="BL524" s="17"/>
      <c r="BM524" s="5"/>
      <c r="BN524" s="17"/>
      <c r="BO524" s="5"/>
      <c r="BP524" s="17"/>
      <c r="BQ524" s="5"/>
      <c r="BR524" s="17"/>
      <c r="BS524" s="5"/>
      <c r="BT524" s="17"/>
      <c r="BU524" s="5"/>
      <c r="BV524" s="17"/>
      <c r="BW524" s="5"/>
      <c r="BX524" s="17"/>
      <c r="BY524" s="5"/>
      <c r="BZ524" s="17"/>
      <c r="CA524" s="5"/>
      <c r="CB524" s="17"/>
      <c r="CC524" s="5"/>
      <c r="CD524" s="17"/>
      <c r="CE524" s="5"/>
      <c r="CF524" s="17"/>
      <c r="CG524" s="5"/>
      <c r="CH524" s="17"/>
      <c r="CI524" s="5"/>
      <c r="CJ524" s="17"/>
      <c r="CK524" s="5"/>
      <c r="CL524" s="17"/>
      <c r="CM524" s="5"/>
      <c r="CN524" s="17"/>
      <c r="CO524" s="5"/>
      <c r="CP524" s="17"/>
      <c r="CQ524" s="5"/>
      <c r="CR524" s="17"/>
      <c r="CS524" s="5"/>
      <c r="CT524" s="17"/>
      <c r="CU524" s="5"/>
      <c r="CV524" s="17"/>
      <c r="CW524" s="5"/>
      <c r="CX524" s="17"/>
      <c r="CY524" s="5"/>
      <c r="CZ524" s="17"/>
      <c r="DA524" s="5"/>
      <c r="DB524" s="17"/>
      <c r="DC524" s="5"/>
      <c r="DD524" s="17"/>
      <c r="DE524" s="5"/>
      <c r="DF524" s="17"/>
      <c r="DG524" s="5"/>
      <c r="DH524" s="17"/>
      <c r="DI524" s="5"/>
      <c r="DJ524" s="17"/>
      <c r="DK524" s="5"/>
      <c r="DL524" s="17"/>
      <c r="DM524" s="5"/>
      <c r="DN524" s="17"/>
      <c r="DO524" s="5"/>
      <c r="DP524" s="17"/>
      <c r="DQ524" s="5"/>
      <c r="DR524" s="17"/>
      <c r="DS524" s="5"/>
      <c r="DT524" s="17"/>
      <c r="DU524" s="5"/>
      <c r="DV524" s="17"/>
      <c r="DW524" s="5"/>
      <c r="DX524" s="17"/>
      <c r="DY524" s="5"/>
      <c r="DZ524" s="17"/>
      <c r="EA524" s="5"/>
      <c r="EB524" s="17"/>
      <c r="EC524" s="5"/>
      <c r="ED524" s="17"/>
      <c r="EE524" s="5"/>
      <c r="EF524" s="17"/>
      <c r="EG524" s="5"/>
      <c r="EH524" s="17"/>
      <c r="EI524" s="5"/>
      <c r="EJ524" s="17"/>
      <c r="EK524" s="5"/>
      <c r="EL524" s="17"/>
      <c r="EM524" s="5"/>
      <c r="EN524" s="17"/>
      <c r="EO524" s="5"/>
      <c r="EP524" s="17"/>
      <c r="EQ524" s="5"/>
      <c r="ER524" s="17"/>
      <c r="ES524" s="5"/>
      <c r="ET524" s="17"/>
      <c r="EU524" s="5"/>
      <c r="EV524" s="17"/>
      <c r="EW524" s="5"/>
      <c r="EX524" s="17"/>
      <c r="EY524" s="5"/>
      <c r="EZ524" s="17"/>
      <c r="FA524" s="5"/>
      <c r="FB524" s="17"/>
      <c r="FC524" s="5"/>
      <c r="FD524" s="17"/>
      <c r="FE524" s="5"/>
      <c r="FF524" s="17"/>
      <c r="FG524" s="5"/>
      <c r="FH524" s="17"/>
      <c r="FI524" s="5"/>
      <c r="FJ524" s="17"/>
      <c r="FK524" s="5"/>
      <c r="FL524" s="17"/>
      <c r="FM524" s="5"/>
      <c r="FN524" s="17"/>
      <c r="FO524" s="5"/>
      <c r="FP524" s="17"/>
      <c r="FQ524" s="5"/>
      <c r="FR524" s="17"/>
      <c r="FS524" s="5"/>
      <c r="FT524" s="17"/>
      <c r="FU524" s="5"/>
      <c r="FV524" s="17"/>
      <c r="FW524" s="5"/>
      <c r="FX524" s="17"/>
      <c r="FY524" s="5"/>
      <c r="FZ524" s="17"/>
      <c r="GA524" s="5"/>
      <c r="GB524" s="17"/>
      <c r="GC524" s="5"/>
      <c r="GD524" s="17"/>
      <c r="GE524" s="5"/>
      <c r="GF524" s="17"/>
      <c r="GG524" s="5"/>
      <c r="GH524" s="17"/>
      <c r="GI524" s="5"/>
      <c r="GJ524" s="17"/>
      <c r="GK524" s="5"/>
      <c r="GL524" s="17"/>
      <c r="GM524" s="5"/>
      <c r="GN524" s="17"/>
      <c r="GO524" s="5"/>
      <c r="GP524" s="17"/>
      <c r="GQ524" s="5"/>
      <c r="GR524" s="17"/>
      <c r="GS524" s="5"/>
      <c r="GT524" s="17"/>
      <c r="GU524" s="5"/>
      <c r="GV524" s="17"/>
      <c r="GW524" s="5"/>
      <c r="GX524" s="17"/>
      <c r="GY524" s="5"/>
      <c r="GZ524" s="17"/>
      <c r="HA524" s="5"/>
      <c r="HB524" s="17"/>
      <c r="HC524" s="5"/>
      <c r="HD524" s="17"/>
      <c r="HE524" s="5"/>
      <c r="HF524" s="17"/>
      <c r="HG524" s="5"/>
      <c r="HH524" s="17"/>
      <c r="HI524" s="5"/>
      <c r="HJ524" s="17"/>
      <c r="HK524" s="5"/>
      <c r="HL524" s="17"/>
      <c r="HM524" s="5"/>
      <c r="HN524" s="17"/>
      <c r="HO524" s="5"/>
      <c r="HP524" s="17"/>
      <c r="HQ524" s="5"/>
      <c r="HR524" s="17"/>
      <c r="HS524" s="5"/>
      <c r="HT524" s="17"/>
      <c r="HU524" s="5"/>
      <c r="HV524" s="17"/>
      <c r="HW524" s="5"/>
      <c r="HX524" s="17"/>
      <c r="HY524" s="5"/>
      <c r="HZ524" s="17"/>
      <c r="IA524" s="5"/>
      <c r="IB524" s="17"/>
      <c r="IC524" s="5"/>
      <c r="ID524" s="17"/>
      <c r="IE524" s="5"/>
      <c r="IF524" s="17"/>
      <c r="IG524" s="5"/>
      <c r="IH524" s="17"/>
      <c r="II524" s="5"/>
      <c r="IJ524" s="17"/>
      <c r="IK524" s="5"/>
      <c r="IL524" s="17"/>
      <c r="IM524" s="5"/>
      <c r="IN524" s="17"/>
      <c r="IO524" s="5"/>
      <c r="IP524" s="17"/>
      <c r="IQ524" s="5"/>
      <c r="IR524" s="17"/>
      <c r="IS524" s="5"/>
      <c r="IT524" s="17"/>
      <c r="IU524" s="5"/>
      <c r="IV524" s="17"/>
    </row>
    <row r="525" spans="1:256" ht="12.75">
      <c r="A525" s="5" t="s">
        <v>1380</v>
      </c>
      <c r="B525" s="5">
        <v>166</v>
      </c>
      <c r="C525" s="5"/>
      <c r="D525" s="5"/>
      <c r="E525" s="5"/>
      <c r="F525" s="5"/>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c r="AO525" s="5"/>
      <c r="AP525" s="5"/>
      <c r="AQ525" s="5"/>
      <c r="AR525" s="5"/>
      <c r="AS525" s="5"/>
      <c r="AT525" s="5"/>
      <c r="AU525" s="5"/>
      <c r="AV525" s="5"/>
      <c r="AW525" s="5"/>
      <c r="AX525" s="5"/>
      <c r="AY525" s="5"/>
      <c r="AZ525" s="5"/>
      <c r="BA525" s="5"/>
      <c r="BB525" s="5"/>
      <c r="BC525" s="5"/>
      <c r="BD525" s="5"/>
      <c r="BE525" s="5"/>
      <c r="BF525" s="5"/>
      <c r="BG525" s="5"/>
      <c r="BH525" s="5"/>
      <c r="BI525" s="5"/>
      <c r="BJ525" s="5"/>
      <c r="BK525" s="5"/>
      <c r="BL525" s="5"/>
      <c r="BM525" s="5"/>
      <c r="BN525" s="5"/>
      <c r="BO525" s="5"/>
      <c r="BP525" s="5"/>
      <c r="BQ525" s="5"/>
      <c r="BR525" s="5"/>
      <c r="BS525" s="5"/>
      <c r="BT525" s="5"/>
      <c r="BU525" s="5"/>
      <c r="BV525" s="5"/>
      <c r="BW525" s="5"/>
      <c r="BX525" s="5"/>
      <c r="BY525" s="5"/>
      <c r="BZ525" s="5"/>
      <c r="CA525" s="5"/>
      <c r="CB525" s="5"/>
      <c r="CC525" s="5"/>
      <c r="CD525" s="5"/>
      <c r="CE525" s="5"/>
      <c r="CF525" s="5"/>
      <c r="CG525" s="5"/>
      <c r="CH525" s="5"/>
      <c r="CI525" s="5"/>
      <c r="CJ525" s="5"/>
      <c r="CK525" s="5"/>
      <c r="CL525" s="5"/>
      <c r="CM525" s="5"/>
      <c r="CN525" s="5"/>
      <c r="CO525" s="5"/>
      <c r="CP525" s="5"/>
      <c r="CQ525" s="5"/>
      <c r="CR525" s="5"/>
      <c r="CS525" s="5"/>
      <c r="CT525" s="5"/>
      <c r="CU525" s="5"/>
      <c r="CV525" s="5"/>
      <c r="CW525" s="5"/>
      <c r="CX525" s="5"/>
      <c r="CY525" s="5"/>
      <c r="CZ525" s="5"/>
      <c r="DA525" s="5"/>
      <c r="DB525" s="5"/>
      <c r="DC525" s="5"/>
      <c r="DD525" s="5"/>
      <c r="DE525" s="5"/>
      <c r="DF525" s="5"/>
      <c r="DG525" s="5"/>
      <c r="DH525" s="5"/>
      <c r="DI525" s="5"/>
      <c r="DJ525" s="5"/>
      <c r="DK525" s="5"/>
      <c r="DL525" s="5"/>
      <c r="DM525" s="5"/>
      <c r="DN525" s="5"/>
      <c r="DO525" s="5"/>
      <c r="DP525" s="5"/>
      <c r="DQ525" s="5"/>
      <c r="DR525" s="5"/>
      <c r="DS525" s="5"/>
      <c r="DT525" s="5"/>
      <c r="DU525" s="5"/>
      <c r="DV525" s="5"/>
      <c r="DW525" s="5"/>
      <c r="DX525" s="5"/>
      <c r="DY525" s="5"/>
      <c r="DZ525" s="5"/>
      <c r="EA525" s="5"/>
      <c r="EB525" s="5"/>
      <c r="EC525" s="5"/>
      <c r="ED525" s="5"/>
      <c r="EE525" s="5"/>
      <c r="EF525" s="5"/>
      <c r="EG525" s="5"/>
      <c r="EH525" s="5"/>
      <c r="EI525" s="5"/>
      <c r="EJ525" s="5"/>
      <c r="EK525" s="5"/>
      <c r="EL525" s="5"/>
      <c r="EM525" s="5"/>
      <c r="EN525" s="5"/>
      <c r="EO525" s="5"/>
      <c r="EP525" s="5"/>
      <c r="EQ525" s="5"/>
      <c r="ER525" s="5"/>
      <c r="ES525" s="5"/>
      <c r="ET525" s="5"/>
      <c r="EU525" s="5"/>
      <c r="EV525" s="5"/>
      <c r="EW525" s="5"/>
      <c r="EX525" s="5"/>
      <c r="EY525" s="5"/>
      <c r="EZ525" s="5"/>
      <c r="FA525" s="5"/>
      <c r="FB525" s="5"/>
      <c r="FC525" s="5"/>
      <c r="FD525" s="5"/>
      <c r="FE525" s="5"/>
      <c r="FF525" s="5"/>
      <c r="FG525" s="5"/>
      <c r="FH525" s="5"/>
      <c r="FI525" s="5"/>
      <c r="FJ525" s="5"/>
      <c r="FK525" s="5"/>
      <c r="FL525" s="5"/>
      <c r="FM525" s="5"/>
      <c r="FN525" s="5"/>
      <c r="FO525" s="5"/>
      <c r="FP525" s="5"/>
      <c r="FQ525" s="5"/>
      <c r="FR525" s="5"/>
      <c r="FS525" s="5"/>
      <c r="FT525" s="5"/>
      <c r="FU525" s="5"/>
      <c r="FV525" s="5"/>
      <c r="FW525" s="5"/>
      <c r="FX525" s="5"/>
      <c r="FY525" s="5"/>
      <c r="FZ525" s="5"/>
      <c r="GA525" s="5"/>
      <c r="GB525" s="5"/>
      <c r="GC525" s="5"/>
      <c r="GD525" s="5"/>
      <c r="GE525" s="5"/>
      <c r="GF525" s="5"/>
      <c r="GG525" s="5"/>
      <c r="GH525" s="5"/>
      <c r="GI525" s="5"/>
      <c r="GJ525" s="5"/>
      <c r="GK525" s="5"/>
      <c r="GL525" s="5"/>
      <c r="GM525" s="5"/>
      <c r="GN525" s="5"/>
      <c r="GO525" s="5"/>
      <c r="GP525" s="5"/>
      <c r="GQ525" s="5"/>
      <c r="GR525" s="5"/>
      <c r="GS525" s="5"/>
      <c r="GT525" s="5"/>
      <c r="GU525" s="5"/>
      <c r="GV525" s="5"/>
      <c r="GW525" s="5"/>
      <c r="GX525" s="5"/>
      <c r="GY525" s="5"/>
      <c r="GZ525" s="5"/>
      <c r="HA525" s="5"/>
      <c r="HB525" s="5"/>
      <c r="HC525" s="5"/>
      <c r="HD525" s="5"/>
      <c r="HE525" s="5"/>
      <c r="HF525" s="5"/>
      <c r="HG525" s="5"/>
      <c r="HH525" s="5"/>
      <c r="HI525" s="5"/>
      <c r="HJ525" s="5"/>
      <c r="HK525" s="5"/>
      <c r="HL525" s="5"/>
      <c r="HM525" s="5"/>
      <c r="HN525" s="5"/>
      <c r="HO525" s="5"/>
      <c r="HP525" s="5"/>
      <c r="HQ525" s="5"/>
      <c r="HR525" s="5"/>
      <c r="HS525" s="5"/>
      <c r="HT525" s="5"/>
      <c r="HU525" s="5"/>
      <c r="HV525" s="5"/>
      <c r="HW525" s="5"/>
      <c r="HX525" s="5"/>
      <c r="HY525" s="5"/>
      <c r="HZ525" s="5"/>
      <c r="IA525" s="5"/>
      <c r="IB525" s="5"/>
      <c r="IC525" s="5"/>
      <c r="ID525" s="5"/>
      <c r="IE525" s="5"/>
      <c r="IF525" s="5"/>
      <c r="IG525" s="5"/>
      <c r="IH525" s="5"/>
      <c r="II525" s="5"/>
      <c r="IJ525" s="5"/>
      <c r="IK525" s="5"/>
      <c r="IL525" s="5"/>
      <c r="IM525" s="5"/>
      <c r="IN525" s="5"/>
      <c r="IO525" s="5"/>
      <c r="IP525" s="5"/>
      <c r="IQ525" s="5"/>
      <c r="IR525" s="5"/>
      <c r="IS525" s="5"/>
      <c r="IT525" s="5"/>
      <c r="IU525" s="5"/>
      <c r="IV525" s="5"/>
    </row>
    <row r="526" spans="1:256" ht="12.75">
      <c r="A526" s="5" t="s">
        <v>1381</v>
      </c>
      <c r="B526" s="16" t="s">
        <v>3902</v>
      </c>
      <c r="C526" s="5"/>
      <c r="D526" s="16"/>
      <c r="E526" s="5"/>
      <c r="F526" s="16"/>
      <c r="G526" s="5"/>
      <c r="H526" s="16"/>
      <c r="I526" s="5"/>
      <c r="J526" s="16"/>
      <c r="K526" s="5"/>
      <c r="L526" s="16"/>
      <c r="M526" s="5"/>
      <c r="N526" s="16"/>
      <c r="O526" s="5"/>
      <c r="P526" s="16"/>
      <c r="Q526" s="5"/>
      <c r="R526" s="16"/>
      <c r="S526" s="5"/>
      <c r="T526" s="16"/>
      <c r="U526" s="5"/>
      <c r="V526" s="16"/>
      <c r="W526" s="5"/>
      <c r="X526" s="16"/>
      <c r="Y526" s="5"/>
      <c r="Z526" s="16"/>
      <c r="AA526" s="5"/>
      <c r="AB526" s="16"/>
      <c r="AC526" s="5"/>
      <c r="AD526" s="16"/>
      <c r="AE526" s="5"/>
      <c r="AF526" s="16"/>
      <c r="AG526" s="5"/>
      <c r="AH526" s="16"/>
      <c r="AI526" s="5"/>
      <c r="AJ526" s="16"/>
      <c r="AK526" s="5"/>
      <c r="AL526" s="16"/>
      <c r="AM526" s="5"/>
      <c r="AN526" s="16"/>
      <c r="AO526" s="5"/>
      <c r="AP526" s="16"/>
      <c r="AQ526" s="5"/>
      <c r="AR526" s="16"/>
      <c r="AS526" s="5"/>
      <c r="AT526" s="16"/>
      <c r="AU526" s="5"/>
      <c r="AV526" s="16"/>
      <c r="AW526" s="5"/>
      <c r="AX526" s="16"/>
      <c r="AY526" s="5"/>
      <c r="AZ526" s="16"/>
      <c r="BA526" s="5"/>
      <c r="BB526" s="16"/>
      <c r="BC526" s="5"/>
      <c r="BD526" s="16"/>
      <c r="BE526" s="5"/>
      <c r="BF526" s="16"/>
      <c r="BG526" s="5"/>
      <c r="BH526" s="16"/>
      <c r="BI526" s="5"/>
      <c r="BJ526" s="16"/>
      <c r="BK526" s="5"/>
      <c r="BL526" s="16"/>
      <c r="BM526" s="5"/>
      <c r="BN526" s="16"/>
      <c r="BO526" s="5"/>
      <c r="BP526" s="16"/>
      <c r="BQ526" s="5"/>
      <c r="BR526" s="16"/>
      <c r="BS526" s="5"/>
      <c r="BT526" s="16"/>
      <c r="BU526" s="5"/>
      <c r="BV526" s="16"/>
      <c r="BW526" s="5"/>
      <c r="BX526" s="16"/>
      <c r="BY526" s="5"/>
      <c r="BZ526" s="16"/>
      <c r="CA526" s="5"/>
      <c r="CB526" s="16"/>
      <c r="CC526" s="5"/>
      <c r="CD526" s="16"/>
      <c r="CE526" s="5"/>
      <c r="CF526" s="16"/>
      <c r="CG526" s="5"/>
      <c r="CH526" s="16"/>
      <c r="CI526" s="5"/>
      <c r="CJ526" s="16"/>
      <c r="CK526" s="5"/>
      <c r="CL526" s="16"/>
      <c r="CM526" s="5"/>
      <c r="CN526" s="16"/>
      <c r="CO526" s="5"/>
      <c r="CP526" s="16"/>
      <c r="CQ526" s="5"/>
      <c r="CR526" s="16"/>
      <c r="CS526" s="5"/>
      <c r="CT526" s="16"/>
      <c r="CU526" s="5"/>
      <c r="CV526" s="16"/>
      <c r="CW526" s="5"/>
      <c r="CX526" s="16"/>
      <c r="CY526" s="5"/>
      <c r="CZ526" s="16"/>
      <c r="DA526" s="5"/>
      <c r="DB526" s="16"/>
      <c r="DC526" s="5"/>
      <c r="DD526" s="16"/>
      <c r="DE526" s="5"/>
      <c r="DF526" s="16"/>
      <c r="DG526" s="5"/>
      <c r="DH526" s="16"/>
      <c r="DI526" s="5"/>
      <c r="DJ526" s="16"/>
      <c r="DK526" s="5"/>
      <c r="DL526" s="16"/>
      <c r="DM526" s="5"/>
      <c r="DN526" s="16"/>
      <c r="DO526" s="5"/>
      <c r="DP526" s="16"/>
      <c r="DQ526" s="5"/>
      <c r="DR526" s="16"/>
      <c r="DS526" s="5"/>
      <c r="DT526" s="16"/>
      <c r="DU526" s="5"/>
      <c r="DV526" s="16"/>
      <c r="DW526" s="5"/>
      <c r="DX526" s="16"/>
      <c r="DY526" s="5"/>
      <c r="DZ526" s="16"/>
      <c r="EA526" s="5"/>
      <c r="EB526" s="16"/>
      <c r="EC526" s="5"/>
      <c r="ED526" s="16"/>
      <c r="EE526" s="5"/>
      <c r="EF526" s="16"/>
      <c r="EG526" s="5"/>
      <c r="EH526" s="16"/>
      <c r="EI526" s="5"/>
      <c r="EJ526" s="16"/>
      <c r="EK526" s="5"/>
      <c r="EL526" s="16"/>
      <c r="EM526" s="5"/>
      <c r="EN526" s="16"/>
      <c r="EO526" s="5"/>
      <c r="EP526" s="16"/>
      <c r="EQ526" s="5"/>
      <c r="ER526" s="16"/>
      <c r="ES526" s="5"/>
      <c r="ET526" s="16"/>
      <c r="EU526" s="5"/>
      <c r="EV526" s="16"/>
      <c r="EW526" s="5"/>
      <c r="EX526" s="16"/>
      <c r="EY526" s="5"/>
      <c r="EZ526" s="16"/>
      <c r="FA526" s="5"/>
      <c r="FB526" s="16"/>
      <c r="FC526" s="5"/>
      <c r="FD526" s="16"/>
      <c r="FE526" s="5"/>
      <c r="FF526" s="16"/>
      <c r="FG526" s="5"/>
      <c r="FH526" s="16"/>
      <c r="FI526" s="5"/>
      <c r="FJ526" s="16"/>
      <c r="FK526" s="5"/>
      <c r="FL526" s="16"/>
      <c r="FM526" s="5"/>
      <c r="FN526" s="16"/>
      <c r="FO526" s="5"/>
      <c r="FP526" s="16"/>
      <c r="FQ526" s="5"/>
      <c r="FR526" s="16"/>
      <c r="FS526" s="5"/>
      <c r="FT526" s="16"/>
      <c r="FU526" s="5"/>
      <c r="FV526" s="16"/>
      <c r="FW526" s="5"/>
      <c r="FX526" s="16"/>
      <c r="FY526" s="5"/>
      <c r="FZ526" s="16"/>
      <c r="GA526" s="5"/>
      <c r="GB526" s="16"/>
      <c r="GC526" s="5"/>
      <c r="GD526" s="16"/>
      <c r="GE526" s="5"/>
      <c r="GF526" s="16"/>
      <c r="GG526" s="5"/>
      <c r="GH526" s="16"/>
      <c r="GI526" s="5"/>
      <c r="GJ526" s="16"/>
      <c r="GK526" s="5"/>
      <c r="GL526" s="16"/>
      <c r="GM526" s="5"/>
      <c r="GN526" s="16"/>
      <c r="GO526" s="5"/>
      <c r="GP526" s="16"/>
      <c r="GQ526" s="5"/>
      <c r="GR526" s="16"/>
      <c r="GS526" s="5"/>
      <c r="GT526" s="16"/>
      <c r="GU526" s="5"/>
      <c r="GV526" s="16"/>
      <c r="GW526" s="5"/>
      <c r="GX526" s="16"/>
      <c r="GY526" s="5"/>
      <c r="GZ526" s="16"/>
      <c r="HA526" s="5"/>
      <c r="HB526" s="16"/>
      <c r="HC526" s="5"/>
      <c r="HD526" s="16"/>
      <c r="HE526" s="5"/>
      <c r="HF526" s="16"/>
      <c r="HG526" s="5"/>
      <c r="HH526" s="16"/>
      <c r="HI526" s="5"/>
      <c r="HJ526" s="16"/>
      <c r="HK526" s="5"/>
      <c r="HL526" s="16"/>
      <c r="HM526" s="5"/>
      <c r="HN526" s="16"/>
      <c r="HO526" s="5"/>
      <c r="HP526" s="16"/>
      <c r="HQ526" s="5"/>
      <c r="HR526" s="16"/>
      <c r="HS526" s="5"/>
      <c r="HT526" s="16"/>
      <c r="HU526" s="5"/>
      <c r="HV526" s="16"/>
      <c r="HW526" s="5"/>
      <c r="HX526" s="16"/>
      <c r="HY526" s="5"/>
      <c r="HZ526" s="16"/>
      <c r="IA526" s="5"/>
      <c r="IB526" s="16"/>
      <c r="IC526" s="5"/>
      <c r="ID526" s="16"/>
      <c r="IE526" s="5"/>
      <c r="IF526" s="16"/>
      <c r="IG526" s="5"/>
      <c r="IH526" s="16"/>
      <c r="II526" s="5"/>
      <c r="IJ526" s="16"/>
      <c r="IK526" s="5"/>
      <c r="IL526" s="16"/>
      <c r="IM526" s="5"/>
      <c r="IN526" s="16"/>
      <c r="IO526" s="5"/>
      <c r="IP526" s="16"/>
      <c r="IQ526" s="5"/>
      <c r="IR526" s="16"/>
      <c r="IS526" s="5"/>
      <c r="IT526" s="16"/>
      <c r="IU526" s="5"/>
      <c r="IV526" s="16"/>
    </row>
    <row r="527" spans="1:256" ht="12.75">
      <c r="A527" s="5" t="s">
        <v>1383</v>
      </c>
      <c r="B527" s="5" t="s">
        <v>3903</v>
      </c>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c r="AC527" s="5"/>
      <c r="AD527" s="5"/>
      <c r="AE527" s="5"/>
      <c r="AF527" s="5"/>
      <c r="AG527" s="5"/>
      <c r="AH527" s="5"/>
      <c r="AI527" s="5"/>
      <c r="AJ527" s="5"/>
      <c r="AK527" s="5"/>
      <c r="AL527" s="5"/>
      <c r="AM527" s="5"/>
      <c r="AN527" s="5"/>
      <c r="AO527" s="5"/>
      <c r="AP527" s="5"/>
      <c r="AQ527" s="5"/>
      <c r="AR527" s="5"/>
      <c r="AS527" s="5"/>
      <c r="AT527" s="5"/>
      <c r="AU527" s="5"/>
      <c r="AV527" s="5"/>
      <c r="AW527" s="5"/>
      <c r="AX527" s="5"/>
      <c r="AY527" s="5"/>
      <c r="AZ527" s="5"/>
      <c r="BA527" s="5"/>
      <c r="BB527" s="5"/>
      <c r="BC527" s="5"/>
      <c r="BD527" s="5"/>
      <c r="BE527" s="5"/>
      <c r="BF527" s="5"/>
      <c r="BG527" s="5"/>
      <c r="BH527" s="5"/>
      <c r="BI527" s="5"/>
      <c r="BJ527" s="5"/>
      <c r="BK527" s="5"/>
      <c r="BL527" s="5"/>
      <c r="BM527" s="5"/>
      <c r="BN527" s="5"/>
      <c r="BO527" s="5"/>
      <c r="BP527" s="5"/>
      <c r="BQ527" s="5"/>
      <c r="BR527" s="5"/>
      <c r="BS527" s="5"/>
      <c r="BT527" s="5"/>
      <c r="BU527" s="5"/>
      <c r="BV527" s="5"/>
      <c r="BW527" s="5"/>
      <c r="BX527" s="5"/>
      <c r="BY527" s="5"/>
      <c r="BZ527" s="5"/>
      <c r="CA527" s="5"/>
      <c r="CB527" s="5"/>
      <c r="CC527" s="5"/>
      <c r="CD527" s="5"/>
      <c r="CE527" s="5"/>
      <c r="CF527" s="5"/>
      <c r="CG527" s="5"/>
      <c r="CH527" s="5"/>
      <c r="CI527" s="5"/>
      <c r="CJ527" s="5"/>
      <c r="CK527" s="5"/>
      <c r="CL527" s="5"/>
      <c r="CM527" s="5"/>
      <c r="CN527" s="5"/>
      <c r="CO527" s="5"/>
      <c r="CP527" s="5"/>
      <c r="CQ527" s="5"/>
      <c r="CR527" s="5"/>
      <c r="CS527" s="5"/>
      <c r="CT527" s="5"/>
      <c r="CU527" s="5"/>
      <c r="CV527" s="5"/>
      <c r="CW527" s="5"/>
      <c r="CX527" s="5"/>
      <c r="CY527" s="5"/>
      <c r="CZ527" s="5"/>
      <c r="DA527" s="5"/>
      <c r="DB527" s="5"/>
      <c r="DC527" s="5"/>
      <c r="DD527" s="5"/>
      <c r="DE527" s="5"/>
      <c r="DF527" s="5"/>
      <c r="DG527" s="5"/>
      <c r="DH527" s="5"/>
      <c r="DI527" s="5"/>
      <c r="DJ527" s="5"/>
      <c r="DK527" s="5"/>
      <c r="DL527" s="5"/>
      <c r="DM527" s="5"/>
      <c r="DN527" s="5"/>
      <c r="DO527" s="5"/>
      <c r="DP527" s="5"/>
      <c r="DQ527" s="5"/>
      <c r="DR527" s="5"/>
      <c r="DS527" s="5"/>
      <c r="DT527" s="5"/>
      <c r="DU527" s="5"/>
      <c r="DV527" s="5"/>
      <c r="DW527" s="5"/>
      <c r="DX527" s="5"/>
      <c r="DY527" s="5"/>
      <c r="DZ527" s="5"/>
      <c r="EA527" s="5"/>
      <c r="EB527" s="5"/>
      <c r="EC527" s="5"/>
      <c r="ED527" s="5"/>
      <c r="EE527" s="5"/>
      <c r="EF527" s="5"/>
      <c r="EG527" s="5"/>
      <c r="EH527" s="5"/>
      <c r="EI527" s="5"/>
      <c r="EJ527" s="5"/>
      <c r="EK527" s="5"/>
      <c r="EL527" s="5"/>
      <c r="EM527" s="5"/>
      <c r="EN527" s="5"/>
      <c r="EO527" s="5"/>
      <c r="EP527" s="5"/>
      <c r="EQ527" s="5"/>
      <c r="ER527" s="5"/>
      <c r="ES527" s="5"/>
      <c r="ET527" s="5"/>
      <c r="EU527" s="5"/>
      <c r="EV527" s="5"/>
      <c r="EW527" s="5"/>
      <c r="EX527" s="5"/>
      <c r="EY527" s="5"/>
      <c r="EZ527" s="5"/>
      <c r="FA527" s="5"/>
      <c r="FB527" s="5"/>
      <c r="FC527" s="5"/>
      <c r="FD527" s="5"/>
      <c r="FE527" s="5"/>
      <c r="FF527" s="5"/>
      <c r="FG527" s="5"/>
      <c r="FH527" s="5"/>
      <c r="FI527" s="5"/>
      <c r="FJ527" s="5"/>
      <c r="FK527" s="5"/>
      <c r="FL527" s="5"/>
      <c r="FM527" s="5"/>
      <c r="FN527" s="5"/>
      <c r="FO527" s="5"/>
      <c r="FP527" s="5"/>
      <c r="FQ527" s="5"/>
      <c r="FR527" s="5"/>
      <c r="FS527" s="5"/>
      <c r="FT527" s="5"/>
      <c r="FU527" s="5"/>
      <c r="FV527" s="5"/>
      <c r="FW527" s="5"/>
      <c r="FX527" s="5"/>
      <c r="FY527" s="5"/>
      <c r="FZ527" s="5"/>
      <c r="GA527" s="5"/>
      <c r="GB527" s="5"/>
      <c r="GC527" s="5"/>
      <c r="GD527" s="5"/>
      <c r="GE527" s="5"/>
      <c r="GF527" s="5"/>
      <c r="GG527" s="5"/>
      <c r="GH527" s="5"/>
      <c r="GI527" s="5"/>
      <c r="GJ527" s="5"/>
      <c r="GK527" s="5"/>
      <c r="GL527" s="5"/>
      <c r="GM527" s="5"/>
      <c r="GN527" s="5"/>
      <c r="GO527" s="5"/>
      <c r="GP527" s="5"/>
      <c r="GQ527" s="5"/>
      <c r="GR527" s="5"/>
      <c r="GS527" s="5"/>
      <c r="GT527" s="5"/>
      <c r="GU527" s="5"/>
      <c r="GV527" s="5"/>
      <c r="GW527" s="5"/>
      <c r="GX527" s="5"/>
      <c r="GY527" s="5"/>
      <c r="GZ527" s="5"/>
      <c r="HA527" s="5"/>
      <c r="HB527" s="5"/>
      <c r="HC527" s="5"/>
      <c r="HD527" s="5"/>
      <c r="HE527" s="5"/>
      <c r="HF527" s="5"/>
      <c r="HG527" s="5"/>
      <c r="HH527" s="5"/>
      <c r="HI527" s="5"/>
      <c r="HJ527" s="5"/>
      <c r="HK527" s="5"/>
      <c r="HL527" s="5"/>
      <c r="HM527" s="5"/>
      <c r="HN527" s="5"/>
      <c r="HO527" s="5"/>
      <c r="HP527" s="5"/>
      <c r="HQ527" s="5"/>
      <c r="HR527" s="5"/>
      <c r="HS527" s="5"/>
      <c r="HT527" s="5"/>
      <c r="HU527" s="5"/>
      <c r="HV527" s="5"/>
      <c r="HW527" s="5"/>
      <c r="HX527" s="5"/>
      <c r="HY527" s="5"/>
      <c r="HZ527" s="5"/>
      <c r="IA527" s="5"/>
      <c r="IB527" s="5"/>
      <c r="IC527" s="5"/>
      <c r="ID527" s="5"/>
      <c r="IE527" s="5"/>
      <c r="IF527" s="5"/>
      <c r="IG527" s="5"/>
      <c r="IH527" s="5"/>
      <c r="II527" s="5"/>
      <c r="IJ527" s="5"/>
      <c r="IK527" s="5"/>
      <c r="IL527" s="5"/>
      <c r="IM527" s="5"/>
      <c r="IN527" s="5"/>
      <c r="IO527" s="5"/>
      <c r="IP527" s="5"/>
      <c r="IQ527" s="5"/>
      <c r="IR527" s="5"/>
      <c r="IS527" s="5"/>
      <c r="IT527" s="5"/>
      <c r="IU527" s="5"/>
      <c r="IV527" s="5"/>
    </row>
    <row r="528" spans="1:256" ht="12.75">
      <c r="A528" s="16" t="s">
        <v>1385</v>
      </c>
      <c r="B528" s="5">
        <v>2003</v>
      </c>
      <c r="C528" s="16"/>
      <c r="D528" s="5"/>
      <c r="E528" s="16"/>
      <c r="F528" s="5"/>
      <c r="G528" s="16"/>
      <c r="H528" s="5"/>
      <c r="I528" s="16"/>
      <c r="J528" s="5"/>
      <c r="K528" s="16"/>
      <c r="L528" s="5"/>
      <c r="M528" s="16"/>
      <c r="N528" s="5"/>
      <c r="O528" s="16"/>
      <c r="P528" s="5"/>
      <c r="Q528" s="16"/>
      <c r="R528" s="5"/>
      <c r="S528" s="16"/>
      <c r="T528" s="5"/>
      <c r="U528" s="16"/>
      <c r="V528" s="5"/>
      <c r="W528" s="16"/>
      <c r="X528" s="5"/>
      <c r="Y528" s="16"/>
      <c r="Z528" s="5"/>
      <c r="AA528" s="16"/>
      <c r="AB528" s="5"/>
      <c r="AC528" s="16"/>
      <c r="AD528" s="5"/>
      <c r="AE528" s="16"/>
      <c r="AF528" s="5"/>
      <c r="AG528" s="16"/>
      <c r="AH528" s="5"/>
      <c r="AI528" s="16"/>
      <c r="AJ528" s="5"/>
      <c r="AK528" s="16"/>
      <c r="AL528" s="5"/>
      <c r="AM528" s="16"/>
      <c r="AN528" s="5"/>
      <c r="AO528" s="16"/>
      <c r="AP528" s="5"/>
      <c r="AQ528" s="16"/>
      <c r="AR528" s="5"/>
      <c r="AS528" s="16"/>
      <c r="AT528" s="5"/>
      <c r="AU528" s="16"/>
      <c r="AV528" s="5"/>
      <c r="AW528" s="16"/>
      <c r="AX528" s="5"/>
      <c r="AY528" s="16"/>
      <c r="AZ528" s="5"/>
      <c r="BA528" s="16"/>
      <c r="BB528" s="5"/>
      <c r="BC528" s="16"/>
      <c r="BD528" s="5"/>
      <c r="BE528" s="16"/>
      <c r="BF528" s="5"/>
      <c r="BG528" s="16"/>
      <c r="BH528" s="5"/>
      <c r="BI528" s="16"/>
      <c r="BJ528" s="5"/>
      <c r="BK528" s="16"/>
      <c r="BL528" s="5"/>
      <c r="BM528" s="16"/>
      <c r="BN528" s="5"/>
      <c r="BO528" s="16"/>
      <c r="BP528" s="5"/>
      <c r="BQ528" s="16"/>
      <c r="BR528" s="5"/>
      <c r="BS528" s="16"/>
      <c r="BT528" s="5"/>
      <c r="BU528" s="16"/>
      <c r="BV528" s="5"/>
      <c r="BW528" s="16"/>
      <c r="BX528" s="5"/>
      <c r="BY528" s="16"/>
      <c r="BZ528" s="5"/>
      <c r="CA528" s="16"/>
      <c r="CB528" s="5"/>
      <c r="CC528" s="16"/>
      <c r="CD528" s="5"/>
      <c r="CE528" s="16"/>
      <c r="CF528" s="5"/>
      <c r="CG528" s="16"/>
      <c r="CH528" s="5"/>
      <c r="CI528" s="16"/>
      <c r="CJ528" s="5"/>
      <c r="CK528" s="16"/>
      <c r="CL528" s="5"/>
      <c r="CM528" s="16"/>
      <c r="CN528" s="5"/>
      <c r="CO528" s="16"/>
      <c r="CP528" s="5"/>
      <c r="CQ528" s="16"/>
      <c r="CR528" s="5"/>
      <c r="CS528" s="16"/>
      <c r="CT528" s="5"/>
      <c r="CU528" s="16"/>
      <c r="CV528" s="5"/>
      <c r="CW528" s="16"/>
      <c r="CX528" s="5"/>
      <c r="CY528" s="16"/>
      <c r="CZ528" s="5"/>
      <c r="DA528" s="16"/>
      <c r="DB528" s="5"/>
      <c r="DC528" s="16"/>
      <c r="DD528" s="5"/>
      <c r="DE528" s="16"/>
      <c r="DF528" s="5"/>
      <c r="DG528" s="16"/>
      <c r="DH528" s="5"/>
      <c r="DI528" s="16"/>
      <c r="DJ528" s="5"/>
      <c r="DK528" s="16"/>
      <c r="DL528" s="5"/>
      <c r="DM528" s="16"/>
      <c r="DN528" s="5"/>
      <c r="DO528" s="16"/>
      <c r="DP528" s="5"/>
      <c r="DQ528" s="16"/>
      <c r="DR528" s="5"/>
      <c r="DS528" s="16"/>
      <c r="DT528" s="5"/>
      <c r="DU528" s="16"/>
      <c r="DV528" s="5"/>
      <c r="DW528" s="16"/>
      <c r="DX528" s="5"/>
      <c r="DY528" s="16"/>
      <c r="DZ528" s="5"/>
      <c r="EA528" s="16"/>
      <c r="EB528" s="5"/>
      <c r="EC528" s="16"/>
      <c r="ED528" s="5"/>
      <c r="EE528" s="16"/>
      <c r="EF528" s="5"/>
      <c r="EG528" s="16"/>
      <c r="EH528" s="5"/>
      <c r="EI528" s="16"/>
      <c r="EJ528" s="5"/>
      <c r="EK528" s="16"/>
      <c r="EL528" s="5"/>
      <c r="EM528" s="16"/>
      <c r="EN528" s="5"/>
      <c r="EO528" s="16"/>
      <c r="EP528" s="5"/>
      <c r="EQ528" s="16"/>
      <c r="ER528" s="5"/>
      <c r="ES528" s="16"/>
      <c r="ET528" s="5"/>
      <c r="EU528" s="16"/>
      <c r="EV528" s="5"/>
      <c r="EW528" s="16"/>
      <c r="EX528" s="5"/>
      <c r="EY528" s="16"/>
      <c r="EZ528" s="5"/>
      <c r="FA528" s="16"/>
      <c r="FB528" s="5"/>
      <c r="FC528" s="16"/>
      <c r="FD528" s="5"/>
      <c r="FE528" s="16"/>
      <c r="FF528" s="5"/>
      <c r="FG528" s="16"/>
      <c r="FH528" s="5"/>
      <c r="FI528" s="16"/>
      <c r="FJ528" s="5"/>
      <c r="FK528" s="16"/>
      <c r="FL528" s="5"/>
      <c r="FM528" s="16"/>
      <c r="FN528" s="5"/>
      <c r="FO528" s="16"/>
      <c r="FP528" s="5"/>
      <c r="FQ528" s="16"/>
      <c r="FR528" s="5"/>
      <c r="FS528" s="16"/>
      <c r="FT528" s="5"/>
      <c r="FU528" s="16"/>
      <c r="FV528" s="5"/>
      <c r="FW528" s="16"/>
      <c r="FX528" s="5"/>
      <c r="FY528" s="16"/>
      <c r="FZ528" s="5"/>
      <c r="GA528" s="16"/>
      <c r="GB528" s="5"/>
      <c r="GC528" s="16"/>
      <c r="GD528" s="5"/>
      <c r="GE528" s="16"/>
      <c r="GF528" s="5"/>
      <c r="GG528" s="16"/>
      <c r="GH528" s="5"/>
      <c r="GI528" s="16"/>
      <c r="GJ528" s="5"/>
      <c r="GK528" s="16"/>
      <c r="GL528" s="5"/>
      <c r="GM528" s="16"/>
      <c r="GN528" s="5"/>
      <c r="GO528" s="16"/>
      <c r="GP528" s="5"/>
      <c r="GQ528" s="16"/>
      <c r="GR528" s="5"/>
      <c r="GS528" s="16"/>
      <c r="GT528" s="5"/>
      <c r="GU528" s="16"/>
      <c r="GV528" s="5"/>
      <c r="GW528" s="16"/>
      <c r="GX528" s="5"/>
      <c r="GY528" s="16"/>
      <c r="GZ528" s="5"/>
      <c r="HA528" s="16"/>
      <c r="HB528" s="5"/>
      <c r="HC528" s="16"/>
      <c r="HD528" s="5"/>
      <c r="HE528" s="16"/>
      <c r="HF528" s="5"/>
      <c r="HG528" s="16"/>
      <c r="HH528" s="5"/>
      <c r="HI528" s="16"/>
      <c r="HJ528" s="5"/>
      <c r="HK528" s="16"/>
      <c r="HL528" s="5"/>
      <c r="HM528" s="16"/>
      <c r="HN528" s="5"/>
      <c r="HO528" s="16"/>
      <c r="HP528" s="5"/>
      <c r="HQ528" s="16"/>
      <c r="HR528" s="5"/>
      <c r="HS528" s="16"/>
      <c r="HT528" s="5"/>
      <c r="HU528" s="16"/>
      <c r="HV528" s="5"/>
      <c r="HW528" s="16"/>
      <c r="HX528" s="5"/>
      <c r="HY528" s="16"/>
      <c r="HZ528" s="5"/>
      <c r="IA528" s="16"/>
      <c r="IB528" s="5"/>
      <c r="IC528" s="16"/>
      <c r="ID528" s="5"/>
      <c r="IE528" s="16"/>
      <c r="IF528" s="5"/>
      <c r="IG528" s="16"/>
      <c r="IH528" s="5"/>
      <c r="II528" s="16"/>
      <c r="IJ528" s="5"/>
      <c r="IK528" s="16"/>
      <c r="IL528" s="5"/>
      <c r="IM528" s="16"/>
      <c r="IN528" s="5"/>
      <c r="IO528" s="16"/>
      <c r="IP528" s="5"/>
      <c r="IQ528" s="16"/>
      <c r="IR528" s="5"/>
      <c r="IS528" s="16"/>
      <c r="IT528" s="5"/>
      <c r="IU528" s="16"/>
      <c r="IV528" s="5"/>
    </row>
    <row r="529" spans="1:256" ht="12.75">
      <c r="A529" s="5" t="s">
        <v>1387</v>
      </c>
      <c r="B529" s="5" t="s">
        <v>3825</v>
      </c>
      <c r="C529" s="5"/>
      <c r="D529" s="5"/>
      <c r="E529" s="5"/>
      <c r="F529" s="5"/>
      <c r="G529" s="5"/>
      <c r="H529" s="5"/>
      <c r="I529" s="5"/>
      <c r="J529" s="5"/>
      <c r="K529" s="5"/>
      <c r="L529" s="5"/>
      <c r="M529" s="5"/>
      <c r="N529" s="5"/>
      <c r="O529" s="5"/>
      <c r="P529" s="5"/>
      <c r="Q529" s="5"/>
      <c r="R529" s="5"/>
      <c r="S529" s="5"/>
      <c r="T529" s="5"/>
      <c r="U529" s="5"/>
      <c r="V529" s="5"/>
      <c r="W529" s="5"/>
      <c r="X529" s="5"/>
      <c r="Y529" s="5"/>
      <c r="Z529" s="5"/>
      <c r="AA529" s="5"/>
      <c r="AB529" s="5"/>
      <c r="AC529" s="5"/>
      <c r="AD529" s="5"/>
      <c r="AE529" s="5"/>
      <c r="AF529" s="5"/>
      <c r="AG529" s="5"/>
      <c r="AH529" s="5"/>
      <c r="AI529" s="5"/>
      <c r="AJ529" s="5"/>
      <c r="AK529" s="5"/>
      <c r="AL529" s="5"/>
      <c r="AM529" s="5"/>
      <c r="AN529" s="5"/>
      <c r="AO529" s="5"/>
      <c r="AP529" s="5"/>
      <c r="AQ529" s="5"/>
      <c r="AR529" s="5"/>
      <c r="AS529" s="5"/>
      <c r="AT529" s="5"/>
      <c r="AU529" s="5"/>
      <c r="AV529" s="5"/>
      <c r="AW529" s="5"/>
      <c r="AX529" s="5"/>
      <c r="AY529" s="5"/>
      <c r="AZ529" s="5"/>
      <c r="BA529" s="5"/>
      <c r="BB529" s="5"/>
      <c r="BC529" s="5"/>
      <c r="BD529" s="5"/>
      <c r="BE529" s="5"/>
      <c r="BF529" s="5"/>
      <c r="BG529" s="5"/>
      <c r="BH529" s="5"/>
      <c r="BI529" s="5"/>
      <c r="BJ529" s="5"/>
      <c r="BK529" s="5"/>
      <c r="BL529" s="5"/>
      <c r="BM529" s="5"/>
      <c r="BN529" s="5"/>
      <c r="BO529" s="5"/>
      <c r="BP529" s="5"/>
      <c r="BQ529" s="5"/>
      <c r="BR529" s="5"/>
      <c r="BS529" s="5"/>
      <c r="BT529" s="5"/>
      <c r="BU529" s="5"/>
      <c r="BV529" s="5"/>
      <c r="BW529" s="5"/>
      <c r="BX529" s="5"/>
      <c r="BY529" s="5"/>
      <c r="BZ529" s="5"/>
      <c r="CA529" s="5"/>
      <c r="CB529" s="5"/>
      <c r="CC529" s="5"/>
      <c r="CD529" s="5"/>
      <c r="CE529" s="5"/>
      <c r="CF529" s="5"/>
      <c r="CG529" s="5"/>
      <c r="CH529" s="5"/>
      <c r="CI529" s="5"/>
      <c r="CJ529" s="5"/>
      <c r="CK529" s="5"/>
      <c r="CL529" s="5"/>
      <c r="CM529" s="5"/>
      <c r="CN529" s="5"/>
      <c r="CO529" s="5"/>
      <c r="CP529" s="5"/>
      <c r="CQ529" s="5"/>
      <c r="CR529" s="5"/>
      <c r="CS529" s="5"/>
      <c r="CT529" s="5"/>
      <c r="CU529" s="5"/>
      <c r="CV529" s="5"/>
      <c r="CW529" s="5"/>
      <c r="CX529" s="5"/>
      <c r="CY529" s="5"/>
      <c r="CZ529" s="5"/>
      <c r="DA529" s="5"/>
      <c r="DB529" s="5"/>
      <c r="DC529" s="5"/>
      <c r="DD529" s="5"/>
      <c r="DE529" s="5"/>
      <c r="DF529" s="5"/>
      <c r="DG529" s="5"/>
      <c r="DH529" s="5"/>
      <c r="DI529" s="5"/>
      <c r="DJ529" s="5"/>
      <c r="DK529" s="5"/>
      <c r="DL529" s="5"/>
      <c r="DM529" s="5"/>
      <c r="DN529" s="5"/>
      <c r="DO529" s="5"/>
      <c r="DP529" s="5"/>
      <c r="DQ529" s="5"/>
      <c r="DR529" s="5"/>
      <c r="DS529" s="5"/>
      <c r="DT529" s="5"/>
      <c r="DU529" s="5"/>
      <c r="DV529" s="5"/>
      <c r="DW529" s="5"/>
      <c r="DX529" s="5"/>
      <c r="DY529" s="5"/>
      <c r="DZ529" s="5"/>
      <c r="EA529" s="5"/>
      <c r="EB529" s="5"/>
      <c r="EC529" s="5"/>
      <c r="ED529" s="5"/>
      <c r="EE529" s="5"/>
      <c r="EF529" s="5"/>
      <c r="EG529" s="5"/>
      <c r="EH529" s="5"/>
      <c r="EI529" s="5"/>
      <c r="EJ529" s="5"/>
      <c r="EK529" s="5"/>
      <c r="EL529" s="5"/>
      <c r="EM529" s="5"/>
      <c r="EN529" s="5"/>
      <c r="EO529" s="5"/>
      <c r="EP529" s="5"/>
      <c r="EQ529" s="5"/>
      <c r="ER529" s="5"/>
      <c r="ES529" s="5"/>
      <c r="ET529" s="5"/>
      <c r="EU529" s="5"/>
      <c r="EV529" s="5"/>
      <c r="EW529" s="5"/>
      <c r="EX529" s="5"/>
      <c r="EY529" s="5"/>
      <c r="EZ529" s="5"/>
      <c r="FA529" s="5"/>
      <c r="FB529" s="5"/>
      <c r="FC529" s="5"/>
      <c r="FD529" s="5"/>
      <c r="FE529" s="5"/>
      <c r="FF529" s="5"/>
      <c r="FG529" s="5"/>
      <c r="FH529" s="5"/>
      <c r="FI529" s="5"/>
      <c r="FJ529" s="5"/>
      <c r="FK529" s="5"/>
      <c r="FL529" s="5"/>
      <c r="FM529" s="5"/>
      <c r="FN529" s="5"/>
      <c r="FO529" s="5"/>
      <c r="FP529" s="5"/>
      <c r="FQ529" s="5"/>
      <c r="FR529" s="5"/>
      <c r="FS529" s="5"/>
      <c r="FT529" s="5"/>
      <c r="FU529" s="5"/>
      <c r="FV529" s="5"/>
      <c r="FW529" s="5"/>
      <c r="FX529" s="5"/>
      <c r="FY529" s="5"/>
      <c r="FZ529" s="5"/>
      <c r="GA529" s="5"/>
      <c r="GB529" s="5"/>
      <c r="GC529" s="5"/>
      <c r="GD529" s="5"/>
      <c r="GE529" s="5"/>
      <c r="GF529" s="5"/>
      <c r="GG529" s="5"/>
      <c r="GH529" s="5"/>
      <c r="GI529" s="5"/>
      <c r="GJ529" s="5"/>
      <c r="GK529" s="5"/>
      <c r="GL529" s="5"/>
      <c r="GM529" s="5"/>
      <c r="GN529" s="5"/>
      <c r="GO529" s="5"/>
      <c r="GP529" s="5"/>
      <c r="GQ529" s="5"/>
      <c r="GR529" s="5"/>
      <c r="GS529" s="5"/>
      <c r="GT529" s="5"/>
      <c r="GU529" s="5"/>
      <c r="GV529" s="5"/>
      <c r="GW529" s="5"/>
      <c r="GX529" s="5"/>
      <c r="GY529" s="5"/>
      <c r="GZ529" s="5"/>
      <c r="HA529" s="5"/>
      <c r="HB529" s="5"/>
      <c r="HC529" s="5"/>
      <c r="HD529" s="5"/>
      <c r="HE529" s="5"/>
      <c r="HF529" s="5"/>
      <c r="HG529" s="5"/>
      <c r="HH529" s="5"/>
      <c r="HI529" s="5"/>
      <c r="HJ529" s="5"/>
      <c r="HK529" s="5"/>
      <c r="HL529" s="5"/>
      <c r="HM529" s="5"/>
      <c r="HN529" s="5"/>
      <c r="HO529" s="5"/>
      <c r="HP529" s="5"/>
      <c r="HQ529" s="5"/>
      <c r="HR529" s="5"/>
      <c r="HS529" s="5"/>
      <c r="HT529" s="5"/>
      <c r="HU529" s="5"/>
      <c r="HV529" s="5"/>
      <c r="HW529" s="5"/>
      <c r="HX529" s="5"/>
      <c r="HY529" s="5"/>
      <c r="HZ529" s="5"/>
      <c r="IA529" s="5"/>
      <c r="IB529" s="5"/>
      <c r="IC529" s="5"/>
      <c r="ID529" s="5"/>
      <c r="IE529" s="5"/>
      <c r="IF529" s="5"/>
      <c r="IG529" s="5"/>
      <c r="IH529" s="5"/>
      <c r="II529" s="5"/>
      <c r="IJ529" s="5"/>
      <c r="IK529" s="5"/>
      <c r="IL529" s="5"/>
      <c r="IM529" s="5"/>
      <c r="IN529" s="5"/>
      <c r="IO529" s="5"/>
      <c r="IP529" s="5"/>
      <c r="IQ529" s="5"/>
      <c r="IR529" s="5"/>
      <c r="IS529" s="5"/>
      <c r="IT529" s="5"/>
      <c r="IU529" s="5"/>
      <c r="IV529" s="5"/>
    </row>
    <row r="530" spans="1:256" ht="12.75">
      <c r="A530" s="5" t="s">
        <v>1389</v>
      </c>
      <c r="B530" s="5" t="s">
        <v>3904</v>
      </c>
      <c r="C530" s="5"/>
      <c r="D530" s="5"/>
      <c r="E530" s="5"/>
      <c r="F530" s="5"/>
      <c r="G530" s="5"/>
      <c r="H530" s="5"/>
      <c r="I530" s="5"/>
      <c r="J530" s="5"/>
      <c r="K530" s="5"/>
      <c r="L530" s="5"/>
      <c r="M530" s="5"/>
      <c r="N530" s="5"/>
      <c r="O530" s="5"/>
      <c r="P530" s="5"/>
      <c r="Q530" s="5"/>
      <c r="R530" s="5"/>
      <c r="S530" s="5"/>
      <c r="T530" s="5"/>
      <c r="U530" s="5"/>
      <c r="V530" s="5"/>
      <c r="W530" s="5"/>
      <c r="X530" s="5"/>
      <c r="Y530" s="5"/>
      <c r="Z530" s="5"/>
      <c r="AA530" s="5"/>
      <c r="AB530" s="5"/>
      <c r="AC530" s="5"/>
      <c r="AD530" s="5"/>
      <c r="AE530" s="5"/>
      <c r="AF530" s="5"/>
      <c r="AG530" s="5"/>
      <c r="AH530" s="5"/>
      <c r="AI530" s="5"/>
      <c r="AJ530" s="5"/>
      <c r="AK530" s="5"/>
      <c r="AL530" s="5"/>
      <c r="AM530" s="5"/>
      <c r="AN530" s="5"/>
      <c r="AO530" s="5"/>
      <c r="AP530" s="5"/>
      <c r="AQ530" s="5"/>
      <c r="AR530" s="5"/>
      <c r="AS530" s="5"/>
      <c r="AT530" s="5"/>
      <c r="AU530" s="5"/>
      <c r="AV530" s="5"/>
      <c r="AW530" s="5"/>
      <c r="AX530" s="5"/>
      <c r="AY530" s="5"/>
      <c r="AZ530" s="5"/>
      <c r="BA530" s="5"/>
      <c r="BB530" s="5"/>
      <c r="BC530" s="5"/>
      <c r="BD530" s="5"/>
      <c r="BE530" s="5"/>
      <c r="BF530" s="5"/>
      <c r="BG530" s="5"/>
      <c r="BH530" s="5"/>
      <c r="BI530" s="5"/>
      <c r="BJ530" s="5"/>
      <c r="BK530" s="5"/>
      <c r="BL530" s="5"/>
      <c r="BM530" s="5"/>
      <c r="BN530" s="5"/>
      <c r="BO530" s="5"/>
      <c r="BP530" s="5"/>
      <c r="BQ530" s="5"/>
      <c r="BR530" s="5"/>
      <c r="BS530" s="5"/>
      <c r="BT530" s="5"/>
      <c r="BU530" s="5"/>
      <c r="BV530" s="5"/>
      <c r="BW530" s="5"/>
      <c r="BX530" s="5"/>
      <c r="BY530" s="5"/>
      <c r="BZ530" s="5"/>
      <c r="CA530" s="5"/>
      <c r="CB530" s="5"/>
      <c r="CC530" s="5"/>
      <c r="CD530" s="5"/>
      <c r="CE530" s="5"/>
      <c r="CF530" s="5"/>
      <c r="CG530" s="5"/>
      <c r="CH530" s="5"/>
      <c r="CI530" s="5"/>
      <c r="CJ530" s="5"/>
      <c r="CK530" s="5"/>
      <c r="CL530" s="5"/>
      <c r="CM530" s="5"/>
      <c r="CN530" s="5"/>
      <c r="CO530" s="5"/>
      <c r="CP530" s="5"/>
      <c r="CQ530" s="5"/>
      <c r="CR530" s="5"/>
      <c r="CS530" s="5"/>
      <c r="CT530" s="5"/>
      <c r="CU530" s="5"/>
      <c r="CV530" s="5"/>
      <c r="CW530" s="5"/>
      <c r="CX530" s="5"/>
      <c r="CY530" s="5"/>
      <c r="CZ530" s="5"/>
      <c r="DA530" s="5"/>
      <c r="DB530" s="5"/>
      <c r="DC530" s="5"/>
      <c r="DD530" s="5"/>
      <c r="DE530" s="5"/>
      <c r="DF530" s="5"/>
      <c r="DG530" s="5"/>
      <c r="DH530" s="5"/>
      <c r="DI530" s="5"/>
      <c r="DJ530" s="5"/>
      <c r="DK530" s="5"/>
      <c r="DL530" s="5"/>
      <c r="DM530" s="5"/>
      <c r="DN530" s="5"/>
      <c r="DO530" s="5"/>
      <c r="DP530" s="5"/>
      <c r="DQ530" s="5"/>
      <c r="DR530" s="5"/>
      <c r="DS530" s="5"/>
      <c r="DT530" s="5"/>
      <c r="DU530" s="5"/>
      <c r="DV530" s="5"/>
      <c r="DW530" s="5"/>
      <c r="DX530" s="5"/>
      <c r="DY530" s="5"/>
      <c r="DZ530" s="5"/>
      <c r="EA530" s="5"/>
      <c r="EB530" s="5"/>
      <c r="EC530" s="5"/>
      <c r="ED530" s="5"/>
      <c r="EE530" s="5"/>
      <c r="EF530" s="5"/>
      <c r="EG530" s="5"/>
      <c r="EH530" s="5"/>
      <c r="EI530" s="5"/>
      <c r="EJ530" s="5"/>
      <c r="EK530" s="5"/>
      <c r="EL530" s="5"/>
      <c r="EM530" s="5"/>
      <c r="EN530" s="5"/>
      <c r="EO530" s="5"/>
      <c r="EP530" s="5"/>
      <c r="EQ530" s="5"/>
      <c r="ER530" s="5"/>
      <c r="ES530" s="5"/>
      <c r="ET530" s="5"/>
      <c r="EU530" s="5"/>
      <c r="EV530" s="5"/>
      <c r="EW530" s="5"/>
      <c r="EX530" s="5"/>
      <c r="EY530" s="5"/>
      <c r="EZ530" s="5"/>
      <c r="FA530" s="5"/>
      <c r="FB530" s="5"/>
      <c r="FC530" s="5"/>
      <c r="FD530" s="5"/>
      <c r="FE530" s="5"/>
      <c r="FF530" s="5"/>
      <c r="FG530" s="5"/>
      <c r="FH530" s="5"/>
      <c r="FI530" s="5"/>
      <c r="FJ530" s="5"/>
      <c r="FK530" s="5"/>
      <c r="FL530" s="5"/>
      <c r="FM530" s="5"/>
      <c r="FN530" s="5"/>
      <c r="FO530" s="5"/>
      <c r="FP530" s="5"/>
      <c r="FQ530" s="5"/>
      <c r="FR530" s="5"/>
      <c r="FS530" s="5"/>
      <c r="FT530" s="5"/>
      <c r="FU530" s="5"/>
      <c r="FV530" s="5"/>
      <c r="FW530" s="5"/>
      <c r="FX530" s="5"/>
      <c r="FY530" s="5"/>
      <c r="FZ530" s="5"/>
      <c r="GA530" s="5"/>
      <c r="GB530" s="5"/>
      <c r="GC530" s="5"/>
      <c r="GD530" s="5"/>
      <c r="GE530" s="5"/>
      <c r="GF530" s="5"/>
      <c r="GG530" s="5"/>
      <c r="GH530" s="5"/>
      <c r="GI530" s="5"/>
      <c r="GJ530" s="5"/>
      <c r="GK530" s="5"/>
      <c r="GL530" s="5"/>
      <c r="GM530" s="5"/>
      <c r="GN530" s="5"/>
      <c r="GO530" s="5"/>
      <c r="GP530" s="5"/>
      <c r="GQ530" s="5"/>
      <c r="GR530" s="5"/>
      <c r="GS530" s="5"/>
      <c r="GT530" s="5"/>
      <c r="GU530" s="5"/>
      <c r="GV530" s="5"/>
      <c r="GW530" s="5"/>
      <c r="GX530" s="5"/>
      <c r="GY530" s="5"/>
      <c r="GZ530" s="5"/>
      <c r="HA530" s="5"/>
      <c r="HB530" s="5"/>
      <c r="HC530" s="5"/>
      <c r="HD530" s="5"/>
      <c r="HE530" s="5"/>
      <c r="HF530" s="5"/>
      <c r="HG530" s="5"/>
      <c r="HH530" s="5"/>
      <c r="HI530" s="5"/>
      <c r="HJ530" s="5"/>
      <c r="HK530" s="5"/>
      <c r="HL530" s="5"/>
      <c r="HM530" s="5"/>
      <c r="HN530" s="5"/>
      <c r="HO530" s="5"/>
      <c r="HP530" s="5"/>
      <c r="HQ530" s="5"/>
      <c r="HR530" s="5"/>
      <c r="HS530" s="5"/>
      <c r="HT530" s="5"/>
      <c r="HU530" s="5"/>
      <c r="HV530" s="5"/>
      <c r="HW530" s="5"/>
      <c r="HX530" s="5"/>
      <c r="HY530" s="5"/>
      <c r="HZ530" s="5"/>
      <c r="IA530" s="5"/>
      <c r="IB530" s="5"/>
      <c r="IC530" s="5"/>
      <c r="ID530" s="5"/>
      <c r="IE530" s="5"/>
      <c r="IF530" s="5"/>
      <c r="IG530" s="5"/>
      <c r="IH530" s="5"/>
      <c r="II530" s="5"/>
      <c r="IJ530" s="5"/>
      <c r="IK530" s="5"/>
      <c r="IL530" s="5"/>
      <c r="IM530" s="5"/>
      <c r="IN530" s="5"/>
      <c r="IO530" s="5"/>
      <c r="IP530" s="5"/>
      <c r="IQ530" s="5"/>
      <c r="IR530" s="5"/>
      <c r="IS530" s="5"/>
      <c r="IT530" s="5"/>
      <c r="IU530" s="5"/>
      <c r="IV530" s="5"/>
    </row>
    <row r="531" spans="1:256" ht="12.75">
      <c r="A531" s="5" t="s">
        <v>1391</v>
      </c>
      <c r="B531" s="17" t="s">
        <v>3905</v>
      </c>
      <c r="C531" s="5"/>
      <c r="D531" s="17"/>
      <c r="E531" s="5"/>
      <c r="F531" s="17"/>
      <c r="G531" s="5"/>
      <c r="H531" s="17"/>
      <c r="I531" s="5"/>
      <c r="J531" s="17"/>
      <c r="K531" s="5"/>
      <c r="L531" s="17"/>
      <c r="M531" s="5"/>
      <c r="N531" s="17"/>
      <c r="O531" s="5"/>
      <c r="P531" s="17"/>
      <c r="Q531" s="5"/>
      <c r="R531" s="17"/>
      <c r="S531" s="5"/>
      <c r="T531" s="17"/>
      <c r="U531" s="5"/>
      <c r="V531" s="17"/>
      <c r="W531" s="5"/>
      <c r="X531" s="17"/>
      <c r="Y531" s="5"/>
      <c r="Z531" s="17"/>
      <c r="AA531" s="5"/>
      <c r="AB531" s="17"/>
      <c r="AC531" s="5"/>
      <c r="AD531" s="17"/>
      <c r="AE531" s="5"/>
      <c r="AF531" s="17"/>
      <c r="AG531" s="5"/>
      <c r="AH531" s="17"/>
      <c r="AI531" s="5"/>
      <c r="AJ531" s="17"/>
      <c r="AK531" s="5"/>
      <c r="AL531" s="17"/>
      <c r="AM531" s="5"/>
      <c r="AN531" s="17"/>
      <c r="AO531" s="5"/>
      <c r="AP531" s="17"/>
      <c r="AQ531" s="5"/>
      <c r="AR531" s="17"/>
      <c r="AS531" s="5"/>
      <c r="AT531" s="17"/>
      <c r="AU531" s="5"/>
      <c r="AV531" s="17"/>
      <c r="AW531" s="5"/>
      <c r="AX531" s="17"/>
      <c r="AY531" s="5"/>
      <c r="AZ531" s="17"/>
      <c r="BA531" s="5"/>
      <c r="BB531" s="17"/>
      <c r="BC531" s="5"/>
      <c r="BD531" s="17"/>
      <c r="BE531" s="5"/>
      <c r="BF531" s="17"/>
      <c r="BG531" s="5"/>
      <c r="BH531" s="17"/>
      <c r="BI531" s="5"/>
      <c r="BJ531" s="17"/>
      <c r="BK531" s="5"/>
      <c r="BL531" s="17"/>
      <c r="BM531" s="5"/>
      <c r="BN531" s="17"/>
      <c r="BO531" s="5"/>
      <c r="BP531" s="17"/>
      <c r="BQ531" s="5"/>
      <c r="BR531" s="17"/>
      <c r="BS531" s="5"/>
      <c r="BT531" s="17"/>
      <c r="BU531" s="5"/>
      <c r="BV531" s="17"/>
      <c r="BW531" s="5"/>
      <c r="BX531" s="17"/>
      <c r="BY531" s="5"/>
      <c r="BZ531" s="17"/>
      <c r="CA531" s="5"/>
      <c r="CB531" s="17"/>
      <c r="CC531" s="5"/>
      <c r="CD531" s="17"/>
      <c r="CE531" s="5"/>
      <c r="CF531" s="17"/>
      <c r="CG531" s="5"/>
      <c r="CH531" s="17"/>
      <c r="CI531" s="5"/>
      <c r="CJ531" s="17"/>
      <c r="CK531" s="5"/>
      <c r="CL531" s="17"/>
      <c r="CM531" s="5"/>
      <c r="CN531" s="17"/>
      <c r="CO531" s="5"/>
      <c r="CP531" s="17"/>
      <c r="CQ531" s="5"/>
      <c r="CR531" s="17"/>
      <c r="CS531" s="5"/>
      <c r="CT531" s="17"/>
      <c r="CU531" s="5"/>
      <c r="CV531" s="17"/>
      <c r="CW531" s="5"/>
      <c r="CX531" s="17"/>
      <c r="CY531" s="5"/>
      <c r="CZ531" s="17"/>
      <c r="DA531" s="5"/>
      <c r="DB531" s="17"/>
      <c r="DC531" s="5"/>
      <c r="DD531" s="17"/>
      <c r="DE531" s="5"/>
      <c r="DF531" s="17"/>
      <c r="DG531" s="5"/>
      <c r="DH531" s="17"/>
      <c r="DI531" s="5"/>
      <c r="DJ531" s="17"/>
      <c r="DK531" s="5"/>
      <c r="DL531" s="17"/>
      <c r="DM531" s="5"/>
      <c r="DN531" s="17"/>
      <c r="DO531" s="5"/>
      <c r="DP531" s="17"/>
      <c r="DQ531" s="5"/>
      <c r="DR531" s="17"/>
      <c r="DS531" s="5"/>
      <c r="DT531" s="17"/>
      <c r="DU531" s="5"/>
      <c r="DV531" s="17"/>
      <c r="DW531" s="5"/>
      <c r="DX531" s="17"/>
      <c r="DY531" s="5"/>
      <c r="DZ531" s="17"/>
      <c r="EA531" s="5"/>
      <c r="EB531" s="17"/>
      <c r="EC531" s="5"/>
      <c r="ED531" s="17"/>
      <c r="EE531" s="5"/>
      <c r="EF531" s="17"/>
      <c r="EG531" s="5"/>
      <c r="EH531" s="17"/>
      <c r="EI531" s="5"/>
      <c r="EJ531" s="17"/>
      <c r="EK531" s="5"/>
      <c r="EL531" s="17"/>
      <c r="EM531" s="5"/>
      <c r="EN531" s="17"/>
      <c r="EO531" s="5"/>
      <c r="EP531" s="17"/>
      <c r="EQ531" s="5"/>
      <c r="ER531" s="17"/>
      <c r="ES531" s="5"/>
      <c r="ET531" s="17"/>
      <c r="EU531" s="5"/>
      <c r="EV531" s="17"/>
      <c r="EW531" s="5"/>
      <c r="EX531" s="17"/>
      <c r="EY531" s="5"/>
      <c r="EZ531" s="17"/>
      <c r="FA531" s="5"/>
      <c r="FB531" s="17"/>
      <c r="FC531" s="5"/>
      <c r="FD531" s="17"/>
      <c r="FE531" s="5"/>
      <c r="FF531" s="17"/>
      <c r="FG531" s="5"/>
      <c r="FH531" s="17"/>
      <c r="FI531" s="5"/>
      <c r="FJ531" s="17"/>
      <c r="FK531" s="5"/>
      <c r="FL531" s="17"/>
      <c r="FM531" s="5"/>
      <c r="FN531" s="17"/>
      <c r="FO531" s="5"/>
      <c r="FP531" s="17"/>
      <c r="FQ531" s="5"/>
      <c r="FR531" s="17"/>
      <c r="FS531" s="5"/>
      <c r="FT531" s="17"/>
      <c r="FU531" s="5"/>
      <c r="FV531" s="17"/>
      <c r="FW531" s="5"/>
      <c r="FX531" s="17"/>
      <c r="FY531" s="5"/>
      <c r="FZ531" s="17"/>
      <c r="GA531" s="5"/>
      <c r="GB531" s="17"/>
      <c r="GC531" s="5"/>
      <c r="GD531" s="17"/>
      <c r="GE531" s="5"/>
      <c r="GF531" s="17"/>
      <c r="GG531" s="5"/>
      <c r="GH531" s="17"/>
      <c r="GI531" s="5"/>
      <c r="GJ531" s="17"/>
      <c r="GK531" s="5"/>
      <c r="GL531" s="17"/>
      <c r="GM531" s="5"/>
      <c r="GN531" s="17"/>
      <c r="GO531" s="5"/>
      <c r="GP531" s="17"/>
      <c r="GQ531" s="5"/>
      <c r="GR531" s="17"/>
      <c r="GS531" s="5"/>
      <c r="GT531" s="17"/>
      <c r="GU531" s="5"/>
      <c r="GV531" s="17"/>
      <c r="GW531" s="5"/>
      <c r="GX531" s="17"/>
      <c r="GY531" s="5"/>
      <c r="GZ531" s="17"/>
      <c r="HA531" s="5"/>
      <c r="HB531" s="17"/>
      <c r="HC531" s="5"/>
      <c r="HD531" s="17"/>
      <c r="HE531" s="5"/>
      <c r="HF531" s="17"/>
      <c r="HG531" s="5"/>
      <c r="HH531" s="17"/>
      <c r="HI531" s="5"/>
      <c r="HJ531" s="17"/>
      <c r="HK531" s="5"/>
      <c r="HL531" s="17"/>
      <c r="HM531" s="5"/>
      <c r="HN531" s="17"/>
      <c r="HO531" s="5"/>
      <c r="HP531" s="17"/>
      <c r="HQ531" s="5"/>
      <c r="HR531" s="17"/>
      <c r="HS531" s="5"/>
      <c r="HT531" s="17"/>
      <c r="HU531" s="5"/>
      <c r="HV531" s="17"/>
      <c r="HW531" s="5"/>
      <c r="HX531" s="17"/>
      <c r="HY531" s="5"/>
      <c r="HZ531" s="17"/>
      <c r="IA531" s="5"/>
      <c r="IB531" s="17"/>
      <c r="IC531" s="5"/>
      <c r="ID531" s="17"/>
      <c r="IE531" s="5"/>
      <c r="IF531" s="17"/>
      <c r="IG531" s="5"/>
      <c r="IH531" s="17"/>
      <c r="II531" s="5"/>
      <c r="IJ531" s="17"/>
      <c r="IK531" s="5"/>
      <c r="IL531" s="17"/>
      <c r="IM531" s="5"/>
      <c r="IN531" s="17"/>
      <c r="IO531" s="5"/>
      <c r="IP531" s="17"/>
      <c r="IQ531" s="5"/>
      <c r="IR531" s="17"/>
      <c r="IS531" s="5"/>
      <c r="IT531" s="17"/>
      <c r="IU531" s="5"/>
      <c r="IV531" s="17"/>
    </row>
    <row r="532" spans="2:256" ht="12.75">
      <c r="B532" s="17"/>
      <c r="C532" s="5"/>
      <c r="D532" s="17"/>
      <c r="E532" s="5"/>
      <c r="F532" s="17"/>
      <c r="G532" s="5"/>
      <c r="H532" s="17"/>
      <c r="I532" s="5"/>
      <c r="J532" s="17"/>
      <c r="K532" s="5"/>
      <c r="L532" s="17"/>
      <c r="M532" s="5"/>
      <c r="N532" s="17"/>
      <c r="O532" s="5"/>
      <c r="P532" s="17"/>
      <c r="Q532" s="5"/>
      <c r="R532" s="17"/>
      <c r="S532" s="5"/>
      <c r="T532" s="17"/>
      <c r="U532" s="5"/>
      <c r="V532" s="17"/>
      <c r="W532" s="5"/>
      <c r="X532" s="17"/>
      <c r="Y532" s="5"/>
      <c r="Z532" s="17"/>
      <c r="AA532" s="5"/>
      <c r="AB532" s="17"/>
      <c r="AC532" s="5"/>
      <c r="AD532" s="17"/>
      <c r="AE532" s="5"/>
      <c r="AF532" s="17"/>
      <c r="AG532" s="5"/>
      <c r="AH532" s="17"/>
      <c r="AI532" s="5"/>
      <c r="AJ532" s="17"/>
      <c r="AK532" s="5"/>
      <c r="AL532" s="17"/>
      <c r="AM532" s="5"/>
      <c r="AN532" s="17"/>
      <c r="AO532" s="5"/>
      <c r="AP532" s="17"/>
      <c r="AQ532" s="5"/>
      <c r="AR532" s="17"/>
      <c r="AS532" s="5"/>
      <c r="AT532" s="17"/>
      <c r="AU532" s="5"/>
      <c r="AV532" s="17"/>
      <c r="AW532" s="5"/>
      <c r="AX532" s="17"/>
      <c r="AY532" s="5"/>
      <c r="AZ532" s="17"/>
      <c r="BA532" s="5"/>
      <c r="BB532" s="17"/>
      <c r="BC532" s="5"/>
      <c r="BD532" s="17"/>
      <c r="BE532" s="5"/>
      <c r="BF532" s="17"/>
      <c r="BG532" s="5"/>
      <c r="BH532" s="17"/>
      <c r="BI532" s="5"/>
      <c r="BJ532" s="17"/>
      <c r="BK532" s="5"/>
      <c r="BL532" s="17"/>
      <c r="BM532" s="5"/>
      <c r="BN532" s="17"/>
      <c r="BO532" s="5"/>
      <c r="BP532" s="17"/>
      <c r="BQ532" s="5"/>
      <c r="BR532" s="17"/>
      <c r="BS532" s="5"/>
      <c r="BT532" s="17"/>
      <c r="BU532" s="5"/>
      <c r="BV532" s="17"/>
      <c r="BW532" s="5"/>
      <c r="BX532" s="17"/>
      <c r="BY532" s="5"/>
      <c r="BZ532" s="17"/>
      <c r="CA532" s="5"/>
      <c r="CB532" s="17"/>
      <c r="CC532" s="5"/>
      <c r="CD532" s="17"/>
      <c r="CE532" s="5"/>
      <c r="CF532" s="17"/>
      <c r="CG532" s="5"/>
      <c r="CH532" s="17"/>
      <c r="CI532" s="5"/>
      <c r="CJ532" s="17"/>
      <c r="CK532" s="5"/>
      <c r="CL532" s="17"/>
      <c r="CM532" s="5"/>
      <c r="CN532" s="17"/>
      <c r="CO532" s="5"/>
      <c r="CP532" s="17"/>
      <c r="CQ532" s="5"/>
      <c r="CR532" s="17"/>
      <c r="CS532" s="5"/>
      <c r="CT532" s="17"/>
      <c r="CU532" s="5"/>
      <c r="CV532" s="17"/>
      <c r="CW532" s="5"/>
      <c r="CX532" s="17"/>
      <c r="CY532" s="5"/>
      <c r="CZ532" s="17"/>
      <c r="DA532" s="5"/>
      <c r="DB532" s="17"/>
      <c r="DC532" s="5"/>
      <c r="DD532" s="17"/>
      <c r="DE532" s="5"/>
      <c r="DF532" s="17"/>
      <c r="DG532" s="5"/>
      <c r="DH532" s="17"/>
      <c r="DI532" s="5"/>
      <c r="DJ532" s="17"/>
      <c r="DK532" s="5"/>
      <c r="DL532" s="17"/>
      <c r="DM532" s="5"/>
      <c r="DN532" s="17"/>
      <c r="DO532" s="5"/>
      <c r="DP532" s="17"/>
      <c r="DQ532" s="5"/>
      <c r="DR532" s="17"/>
      <c r="DS532" s="5"/>
      <c r="DT532" s="17"/>
      <c r="DU532" s="5"/>
      <c r="DV532" s="17"/>
      <c r="DW532" s="5"/>
      <c r="DX532" s="17"/>
      <c r="DY532" s="5"/>
      <c r="DZ532" s="17"/>
      <c r="EA532" s="5"/>
      <c r="EB532" s="17"/>
      <c r="EC532" s="5"/>
      <c r="ED532" s="17"/>
      <c r="EE532" s="5"/>
      <c r="EF532" s="17"/>
      <c r="EG532" s="5"/>
      <c r="EH532" s="17"/>
      <c r="EI532" s="5"/>
      <c r="EJ532" s="17"/>
      <c r="EK532" s="5"/>
      <c r="EL532" s="17"/>
      <c r="EM532" s="5"/>
      <c r="EN532" s="17"/>
      <c r="EO532" s="5"/>
      <c r="EP532" s="17"/>
      <c r="EQ532" s="5"/>
      <c r="ER532" s="17"/>
      <c r="ES532" s="5"/>
      <c r="ET532" s="17"/>
      <c r="EU532" s="5"/>
      <c r="EV532" s="17"/>
      <c r="EW532" s="5"/>
      <c r="EX532" s="17"/>
      <c r="EY532" s="5"/>
      <c r="EZ532" s="17"/>
      <c r="FA532" s="5"/>
      <c r="FB532" s="17"/>
      <c r="FC532" s="5"/>
      <c r="FD532" s="17"/>
      <c r="FE532" s="5"/>
      <c r="FF532" s="17"/>
      <c r="FG532" s="5"/>
      <c r="FH532" s="17"/>
      <c r="FI532" s="5"/>
      <c r="FJ532" s="17"/>
      <c r="FK532" s="5"/>
      <c r="FL532" s="17"/>
      <c r="FM532" s="5"/>
      <c r="FN532" s="17"/>
      <c r="FO532" s="5"/>
      <c r="FP532" s="17"/>
      <c r="FQ532" s="5"/>
      <c r="FR532" s="17"/>
      <c r="FS532" s="5"/>
      <c r="FT532" s="17"/>
      <c r="FU532" s="5"/>
      <c r="FV532" s="17"/>
      <c r="FW532" s="5"/>
      <c r="FX532" s="17"/>
      <c r="FY532" s="5"/>
      <c r="FZ532" s="17"/>
      <c r="GA532" s="5"/>
      <c r="GB532" s="17"/>
      <c r="GC532" s="5"/>
      <c r="GD532" s="17"/>
      <c r="GE532" s="5"/>
      <c r="GF532" s="17"/>
      <c r="GG532" s="5"/>
      <c r="GH532" s="17"/>
      <c r="GI532" s="5"/>
      <c r="GJ532" s="17"/>
      <c r="GK532" s="5"/>
      <c r="GL532" s="17"/>
      <c r="GM532" s="5"/>
      <c r="GN532" s="17"/>
      <c r="GO532" s="5"/>
      <c r="GP532" s="17"/>
      <c r="GQ532" s="5"/>
      <c r="GR532" s="17"/>
      <c r="GS532" s="5"/>
      <c r="GT532" s="17"/>
      <c r="GU532" s="5"/>
      <c r="GV532" s="17"/>
      <c r="GW532" s="5"/>
      <c r="GX532" s="17"/>
      <c r="GY532" s="5"/>
      <c r="GZ532" s="17"/>
      <c r="HA532" s="5"/>
      <c r="HB532" s="17"/>
      <c r="HC532" s="5"/>
      <c r="HD532" s="17"/>
      <c r="HE532" s="5"/>
      <c r="HF532" s="17"/>
      <c r="HG532" s="5"/>
      <c r="HH532" s="17"/>
      <c r="HI532" s="5"/>
      <c r="HJ532" s="17"/>
      <c r="HK532" s="5"/>
      <c r="HL532" s="17"/>
      <c r="HM532" s="5"/>
      <c r="HN532" s="17"/>
      <c r="HO532" s="5"/>
      <c r="HP532" s="17"/>
      <c r="HQ532" s="5"/>
      <c r="HR532" s="17"/>
      <c r="HS532" s="5"/>
      <c r="HT532" s="17"/>
      <c r="HU532" s="5"/>
      <c r="HV532" s="17"/>
      <c r="HW532" s="5"/>
      <c r="HX532" s="17"/>
      <c r="HY532" s="5"/>
      <c r="HZ532" s="17"/>
      <c r="IA532" s="5"/>
      <c r="IB532" s="17"/>
      <c r="IC532" s="5"/>
      <c r="ID532" s="17"/>
      <c r="IE532" s="5"/>
      <c r="IF532" s="17"/>
      <c r="IG532" s="5"/>
      <c r="IH532" s="17"/>
      <c r="II532" s="5"/>
      <c r="IJ532" s="17"/>
      <c r="IK532" s="5"/>
      <c r="IL532" s="17"/>
      <c r="IM532" s="5"/>
      <c r="IN532" s="17"/>
      <c r="IO532" s="5"/>
      <c r="IP532" s="17"/>
      <c r="IQ532" s="5"/>
      <c r="IR532" s="17"/>
      <c r="IS532" s="5"/>
      <c r="IT532" s="17"/>
      <c r="IU532" s="5"/>
      <c r="IV532" s="17"/>
    </row>
    <row r="533" spans="1:2" ht="12.75">
      <c r="A533" s="5" t="s">
        <v>1380</v>
      </c>
      <c r="B533" s="5">
        <v>170</v>
      </c>
    </row>
    <row r="534" spans="1:2" ht="12.75">
      <c r="A534" s="5" t="s">
        <v>1381</v>
      </c>
      <c r="B534" s="16" t="s">
        <v>3906</v>
      </c>
    </row>
    <row r="535" spans="1:2" ht="12.75">
      <c r="A535" s="5" t="s">
        <v>1383</v>
      </c>
      <c r="B535" s="5" t="s">
        <v>3907</v>
      </c>
    </row>
    <row r="536" spans="1:2" ht="12.75">
      <c r="A536" s="16" t="s">
        <v>1385</v>
      </c>
      <c r="B536" s="5">
        <v>1991</v>
      </c>
    </row>
    <row r="537" spans="1:2" ht="12.75">
      <c r="A537" s="5" t="s">
        <v>1387</v>
      </c>
      <c r="B537" s="5" t="s">
        <v>1501</v>
      </c>
    </row>
    <row r="538" spans="1:2" ht="12.75">
      <c r="A538" s="5" t="s">
        <v>1389</v>
      </c>
      <c r="B538" s="5" t="s">
        <v>3908</v>
      </c>
    </row>
    <row r="539" spans="1:2" ht="12.75">
      <c r="A539" s="5" t="s">
        <v>1391</v>
      </c>
      <c r="B539" s="17" t="s">
        <v>3909</v>
      </c>
    </row>
    <row r="541" spans="1:2" ht="12.75">
      <c r="A541" s="5" t="s">
        <v>1380</v>
      </c>
      <c r="B541" s="5">
        <v>173</v>
      </c>
    </row>
    <row r="542" spans="1:2" ht="12.75">
      <c r="A542" s="5" t="s">
        <v>1381</v>
      </c>
      <c r="B542" s="16" t="s">
        <v>3910</v>
      </c>
    </row>
    <row r="543" spans="1:2" ht="12.75">
      <c r="A543" s="5" t="s">
        <v>1383</v>
      </c>
      <c r="B543" s="5" t="s">
        <v>3911</v>
      </c>
    </row>
    <row r="544" spans="1:2" ht="12.75">
      <c r="A544" s="16" t="s">
        <v>1385</v>
      </c>
      <c r="B544" s="5">
        <v>1998</v>
      </c>
    </row>
    <row r="545" spans="1:2" ht="12.75">
      <c r="A545" s="5" t="s">
        <v>1387</v>
      </c>
      <c r="B545" s="5" t="s">
        <v>3912</v>
      </c>
    </row>
    <row r="546" spans="1:2" ht="12.75">
      <c r="A546" s="5" t="s">
        <v>1389</v>
      </c>
      <c r="B546" s="5" t="s">
        <v>3913</v>
      </c>
    </row>
    <row r="547" spans="1:2" ht="12.75">
      <c r="A547" s="5" t="s">
        <v>1391</v>
      </c>
      <c r="B547" s="17"/>
    </row>
    <row r="548" ht="12.75">
      <c r="B548" s="18"/>
    </row>
    <row r="549" spans="1:2" ht="12.75">
      <c r="A549" s="5" t="s">
        <v>1380</v>
      </c>
      <c r="B549" s="19">
        <v>175</v>
      </c>
    </row>
    <row r="550" spans="1:2" ht="12.75">
      <c r="A550" s="5" t="s">
        <v>1381</v>
      </c>
      <c r="B550" s="20" t="s">
        <v>3914</v>
      </c>
    </row>
    <row r="551" spans="1:2" ht="12.75">
      <c r="A551" s="5" t="s">
        <v>1383</v>
      </c>
      <c r="B551" s="19" t="s">
        <v>3915</v>
      </c>
    </row>
    <row r="552" spans="1:2" ht="12.75">
      <c r="A552" s="16" t="s">
        <v>1385</v>
      </c>
      <c r="B552" s="19">
        <v>1992</v>
      </c>
    </row>
    <row r="553" spans="1:2" ht="12.75">
      <c r="A553" s="5" t="s">
        <v>1387</v>
      </c>
      <c r="B553" s="19" t="s">
        <v>3915</v>
      </c>
    </row>
    <row r="554" spans="1:2" ht="12.75">
      <c r="A554" s="5" t="s">
        <v>1389</v>
      </c>
      <c r="B554" s="19" t="s">
        <v>3831</v>
      </c>
    </row>
    <row r="555" spans="1:2" ht="12.75">
      <c r="A555" s="5" t="s">
        <v>1391</v>
      </c>
      <c r="B555" s="18"/>
    </row>
    <row r="556" ht="12.75">
      <c r="B556" s="18"/>
    </row>
    <row r="557" spans="1:2" ht="12.75">
      <c r="A557" s="5" t="s">
        <v>1380</v>
      </c>
      <c r="B557" s="5">
        <v>177</v>
      </c>
    </row>
    <row r="558" spans="1:2" ht="12.75">
      <c r="A558" s="5" t="s">
        <v>1381</v>
      </c>
      <c r="B558" s="16" t="s">
        <v>3916</v>
      </c>
    </row>
    <row r="559" spans="1:2" ht="12.75">
      <c r="A559" s="5" t="s">
        <v>1383</v>
      </c>
      <c r="B559" s="5" t="s">
        <v>3917</v>
      </c>
    </row>
    <row r="560" spans="1:2" ht="12.75">
      <c r="A560" s="16" t="s">
        <v>1385</v>
      </c>
      <c r="B560" s="5">
        <v>1998</v>
      </c>
    </row>
    <row r="561" spans="1:2" ht="12.75">
      <c r="A561" s="5" t="s">
        <v>1387</v>
      </c>
      <c r="B561" s="5" t="s">
        <v>3918</v>
      </c>
    </row>
    <row r="562" spans="1:2" ht="12.75">
      <c r="A562" s="5" t="s">
        <v>1389</v>
      </c>
      <c r="B562" s="5" t="s">
        <v>1419</v>
      </c>
    </row>
    <row r="563" spans="1:2" ht="12.75">
      <c r="A563" s="5" t="s">
        <v>1391</v>
      </c>
      <c r="B563" s="17"/>
    </row>
    <row r="565" spans="1:2" ht="12.75">
      <c r="A565" s="5" t="s">
        <v>1380</v>
      </c>
      <c r="B565" s="5">
        <v>180</v>
      </c>
    </row>
    <row r="566" spans="1:2" ht="12.75">
      <c r="A566" s="5" t="s">
        <v>1381</v>
      </c>
      <c r="B566" s="16" t="s">
        <v>3919</v>
      </c>
    </row>
    <row r="567" spans="1:2" ht="12.75">
      <c r="A567" s="5" t="s">
        <v>1383</v>
      </c>
      <c r="B567" s="5" t="s">
        <v>3920</v>
      </c>
    </row>
    <row r="568" spans="1:2" ht="12.75">
      <c r="A568" s="16" t="s">
        <v>1385</v>
      </c>
      <c r="B568" s="5">
        <v>1996</v>
      </c>
    </row>
    <row r="569" spans="1:2" ht="12.75">
      <c r="A569" s="5" t="s">
        <v>1387</v>
      </c>
      <c r="B569" s="5" t="s">
        <v>1501</v>
      </c>
    </row>
    <row r="570" spans="1:2" ht="12.75">
      <c r="A570" s="5" t="s">
        <v>1389</v>
      </c>
      <c r="B570" s="5" t="s">
        <v>3921</v>
      </c>
    </row>
    <row r="571" spans="1:2" ht="12.75">
      <c r="A571" s="5" t="s">
        <v>1391</v>
      </c>
      <c r="B571" s="17" t="s">
        <v>3922</v>
      </c>
    </row>
    <row r="573" spans="1:2" ht="12.75">
      <c r="A573" s="5" t="s">
        <v>1380</v>
      </c>
      <c r="B573" s="5">
        <v>183</v>
      </c>
    </row>
    <row r="574" spans="1:2" ht="12.75">
      <c r="A574" s="5" t="s">
        <v>1381</v>
      </c>
      <c r="B574" s="16" t="s">
        <v>3923</v>
      </c>
    </row>
    <row r="575" spans="1:2" ht="12.75">
      <c r="A575" s="5" t="s">
        <v>1383</v>
      </c>
      <c r="B575" s="5" t="s">
        <v>3924</v>
      </c>
    </row>
    <row r="576" spans="1:2" ht="12.75">
      <c r="A576" s="16" t="s">
        <v>1385</v>
      </c>
      <c r="B576" s="5">
        <v>1998</v>
      </c>
    </row>
    <row r="577" spans="1:2" ht="12.75">
      <c r="A577" s="5" t="s">
        <v>1387</v>
      </c>
      <c r="B577" s="5" t="s">
        <v>3918</v>
      </c>
    </row>
    <row r="578" spans="1:2" ht="12.75">
      <c r="A578" s="5" t="s">
        <v>1389</v>
      </c>
      <c r="B578" s="5" t="s">
        <v>1419</v>
      </c>
    </row>
    <row r="579" spans="1:2" ht="12.75">
      <c r="A579" s="5" t="s">
        <v>1391</v>
      </c>
      <c r="B579" s="17"/>
    </row>
    <row r="581" spans="1:2" ht="12.75">
      <c r="A581" s="5" t="s">
        <v>1380</v>
      </c>
      <c r="B581" s="19">
        <v>184</v>
      </c>
    </row>
    <row r="582" spans="1:2" ht="12.75">
      <c r="A582" s="5" t="s">
        <v>1381</v>
      </c>
      <c r="B582" s="16" t="s">
        <v>3925</v>
      </c>
    </row>
    <row r="583" spans="1:2" ht="12.75">
      <c r="A583" s="5" t="s">
        <v>1383</v>
      </c>
      <c r="B583" s="5" t="s">
        <v>3926</v>
      </c>
    </row>
    <row r="584" spans="1:2" ht="12.75">
      <c r="A584" s="16" t="s">
        <v>1385</v>
      </c>
      <c r="B584" s="5">
        <v>1999</v>
      </c>
    </row>
    <row r="585" spans="1:2" ht="12.75">
      <c r="A585" s="5" t="s">
        <v>1387</v>
      </c>
      <c r="B585" s="5" t="s">
        <v>1501</v>
      </c>
    </row>
    <row r="586" spans="1:2" ht="12.75">
      <c r="A586" s="5" t="s">
        <v>1389</v>
      </c>
      <c r="B586" s="5" t="s">
        <v>3927</v>
      </c>
    </row>
    <row r="587" spans="1:2" ht="12.75">
      <c r="A587" s="5" t="s">
        <v>1391</v>
      </c>
      <c r="B587" s="17" t="s">
        <v>3928</v>
      </c>
    </row>
    <row r="589" spans="1:2" ht="12.75">
      <c r="A589" s="5" t="s">
        <v>1380</v>
      </c>
      <c r="B589" s="19">
        <v>187</v>
      </c>
    </row>
    <row r="590" spans="1:2" ht="12.75">
      <c r="A590" s="5" t="s">
        <v>1381</v>
      </c>
      <c r="B590" s="16" t="s">
        <v>3929</v>
      </c>
    </row>
    <row r="591" spans="1:2" ht="12.75">
      <c r="A591" s="5" t="s">
        <v>1383</v>
      </c>
      <c r="B591" s="5" t="s">
        <v>1921</v>
      </c>
    </row>
    <row r="592" spans="1:2" ht="12.75">
      <c r="A592" s="16" t="s">
        <v>1385</v>
      </c>
      <c r="B592" s="5">
        <v>2000</v>
      </c>
    </row>
    <row r="593" spans="1:2" ht="12.75">
      <c r="A593" s="5" t="s">
        <v>1387</v>
      </c>
      <c r="B593" s="5" t="s">
        <v>1501</v>
      </c>
    </row>
    <row r="594" spans="1:2" ht="12.75">
      <c r="A594" s="5" t="s">
        <v>1389</v>
      </c>
      <c r="B594" s="5" t="s">
        <v>1419</v>
      </c>
    </row>
    <row r="595" spans="1:2" ht="12.75">
      <c r="A595" s="5" t="s">
        <v>1391</v>
      </c>
      <c r="B595" s="17"/>
    </row>
    <row r="597" spans="1:2" ht="12.75">
      <c r="A597" s="5" t="s">
        <v>1380</v>
      </c>
      <c r="B597" s="19">
        <v>188</v>
      </c>
    </row>
    <row r="598" spans="1:2" ht="12.75">
      <c r="A598" s="5" t="s">
        <v>1381</v>
      </c>
      <c r="B598" s="21" t="s">
        <v>1922</v>
      </c>
    </row>
    <row r="599" spans="1:2" ht="12.75">
      <c r="A599" s="5" t="s">
        <v>1383</v>
      </c>
      <c r="B599" s="5" t="s">
        <v>1923</v>
      </c>
    </row>
    <row r="600" spans="1:2" ht="12.75">
      <c r="A600" s="16" t="s">
        <v>1385</v>
      </c>
      <c r="B600" s="5">
        <v>2003</v>
      </c>
    </row>
    <row r="601" spans="1:2" ht="12.75">
      <c r="A601" s="5" t="s">
        <v>1387</v>
      </c>
      <c r="B601" s="5" t="s">
        <v>1924</v>
      </c>
    </row>
    <row r="602" spans="1:2" ht="12.75">
      <c r="A602" s="5" t="s">
        <v>1389</v>
      </c>
      <c r="B602" s="5" t="s">
        <v>3831</v>
      </c>
    </row>
    <row r="603" spans="1:2" ht="12.75">
      <c r="A603" s="5" t="s">
        <v>1391</v>
      </c>
      <c r="B603" s="17" t="s">
        <v>3831</v>
      </c>
    </row>
    <row r="605" spans="1:2" ht="12.75">
      <c r="A605" s="5" t="s">
        <v>1380</v>
      </c>
      <c r="B605" s="19">
        <v>189</v>
      </c>
    </row>
    <row r="606" spans="1:2" ht="12.75">
      <c r="A606" s="5" t="s">
        <v>1381</v>
      </c>
      <c r="B606" s="16" t="s">
        <v>1925</v>
      </c>
    </row>
    <row r="607" spans="1:2" ht="12.75">
      <c r="A607" s="5" t="s">
        <v>1383</v>
      </c>
      <c r="B607" s="5" t="s">
        <v>1926</v>
      </c>
    </row>
    <row r="608" spans="1:2" ht="12.75">
      <c r="A608" s="16" t="s">
        <v>1385</v>
      </c>
      <c r="B608" s="5">
        <v>2004</v>
      </c>
    </row>
    <row r="609" spans="1:2" ht="12.75">
      <c r="A609" s="5" t="s">
        <v>1387</v>
      </c>
      <c r="B609" s="5" t="s">
        <v>1501</v>
      </c>
    </row>
    <row r="610" spans="1:2" ht="12.75">
      <c r="A610" s="5" t="s">
        <v>1389</v>
      </c>
      <c r="B610" s="5" t="s">
        <v>1407</v>
      </c>
    </row>
    <row r="611" spans="1:2" ht="12.75">
      <c r="A611" s="5" t="s">
        <v>1391</v>
      </c>
      <c r="B611" s="17"/>
    </row>
    <row r="613" spans="1:2" ht="12.75">
      <c r="A613" s="5" t="s">
        <v>1380</v>
      </c>
      <c r="B613" s="19">
        <v>190</v>
      </c>
    </row>
    <row r="614" spans="1:2" ht="12.75">
      <c r="A614" s="5" t="s">
        <v>1381</v>
      </c>
      <c r="B614" s="16" t="s">
        <v>1927</v>
      </c>
    </row>
    <row r="615" spans="1:2" ht="12.75">
      <c r="A615" s="5" t="s">
        <v>1383</v>
      </c>
      <c r="B615" s="5" t="s">
        <v>1928</v>
      </c>
    </row>
    <row r="616" spans="1:2" ht="12.75">
      <c r="A616" s="16" t="s">
        <v>1385</v>
      </c>
      <c r="B616" s="5">
        <v>1999</v>
      </c>
    </row>
    <row r="617" spans="1:2" ht="12.75">
      <c r="A617" s="5" t="s">
        <v>1387</v>
      </c>
      <c r="B617" s="5" t="s">
        <v>1929</v>
      </c>
    </row>
    <row r="618" spans="1:2" ht="12.75">
      <c r="A618" s="5" t="s">
        <v>1389</v>
      </c>
      <c r="B618" s="5" t="s">
        <v>1930</v>
      </c>
    </row>
    <row r="619" spans="1:2" ht="12.75">
      <c r="A619" s="5" t="s">
        <v>1391</v>
      </c>
      <c r="B619" s="17"/>
    </row>
    <row r="621" spans="1:2" ht="12.75">
      <c r="A621" s="5" t="s">
        <v>1380</v>
      </c>
      <c r="B621" s="19">
        <v>191</v>
      </c>
    </row>
    <row r="622" spans="1:2" ht="12.75">
      <c r="A622" s="5" t="s">
        <v>1381</v>
      </c>
      <c r="B622" s="16" t="s">
        <v>1931</v>
      </c>
    </row>
    <row r="623" spans="1:2" ht="12.75">
      <c r="A623" s="5" t="s">
        <v>1383</v>
      </c>
      <c r="B623" s="5" t="s">
        <v>1932</v>
      </c>
    </row>
    <row r="624" spans="1:2" ht="12.75">
      <c r="A624" s="16" t="s">
        <v>1385</v>
      </c>
      <c r="B624" s="5" t="s">
        <v>1933</v>
      </c>
    </row>
    <row r="625" spans="1:2" ht="12.75">
      <c r="A625" s="5" t="s">
        <v>1387</v>
      </c>
      <c r="B625" s="5" t="s">
        <v>1934</v>
      </c>
    </row>
    <row r="626" spans="1:2" ht="12.75">
      <c r="A626" s="5" t="s">
        <v>1389</v>
      </c>
      <c r="B626" s="5" t="s">
        <v>1407</v>
      </c>
    </row>
    <row r="627" spans="1:2" ht="36.75" customHeight="1">
      <c r="A627" s="22" t="s">
        <v>1391</v>
      </c>
      <c r="B627" s="23" t="s">
        <v>1935</v>
      </c>
    </row>
    <row r="629" spans="1:2" ht="12.75">
      <c r="A629" s="5" t="s">
        <v>1380</v>
      </c>
      <c r="B629" s="19">
        <v>192</v>
      </c>
    </row>
    <row r="630" spans="1:2" ht="12.75">
      <c r="A630" s="5" t="s">
        <v>1381</v>
      </c>
      <c r="B630" s="16" t="s">
        <v>1936</v>
      </c>
    </row>
    <row r="631" spans="1:2" ht="12.75">
      <c r="A631" s="5" t="s">
        <v>1383</v>
      </c>
      <c r="B631" s="5" t="s">
        <v>1937</v>
      </c>
    </row>
    <row r="632" spans="1:2" ht="12.75">
      <c r="A632" s="16" t="s">
        <v>1385</v>
      </c>
      <c r="B632" s="5">
        <v>2001</v>
      </c>
    </row>
    <row r="633" spans="1:2" ht="12.75">
      <c r="A633" s="5" t="s">
        <v>1387</v>
      </c>
      <c r="B633" s="5" t="s">
        <v>1938</v>
      </c>
    </row>
    <row r="634" spans="1:2" ht="12.75">
      <c r="A634" s="5" t="s">
        <v>1389</v>
      </c>
      <c r="B634" s="5" t="s">
        <v>3831</v>
      </c>
    </row>
    <row r="635" spans="1:2" ht="12.75">
      <c r="A635" s="5" t="s">
        <v>1391</v>
      </c>
      <c r="B635" s="17" t="s">
        <v>1939</v>
      </c>
    </row>
    <row r="637" spans="1:2" ht="12.75">
      <c r="A637" s="5" t="s">
        <v>1380</v>
      </c>
      <c r="B637" s="19">
        <v>193</v>
      </c>
    </row>
    <row r="638" spans="1:2" ht="12.75">
      <c r="A638" s="5" t="s">
        <v>1381</v>
      </c>
      <c r="B638" s="16" t="s">
        <v>1940</v>
      </c>
    </row>
    <row r="639" spans="1:2" ht="12.75">
      <c r="A639" s="5" t="s">
        <v>1383</v>
      </c>
      <c r="B639" s="5" t="s">
        <v>1941</v>
      </c>
    </row>
    <row r="640" spans="1:2" ht="12.75">
      <c r="A640" s="16" t="s">
        <v>1385</v>
      </c>
      <c r="B640" s="5">
        <v>2003</v>
      </c>
    </row>
    <row r="641" spans="1:2" ht="12.75">
      <c r="A641" s="5" t="s">
        <v>1387</v>
      </c>
      <c r="B641" s="5" t="s">
        <v>1942</v>
      </c>
    </row>
    <row r="642" spans="1:2" ht="12.75">
      <c r="A642" s="5" t="s">
        <v>1389</v>
      </c>
      <c r="B642" s="5" t="s">
        <v>3831</v>
      </c>
    </row>
    <row r="643" spans="1:2" ht="12.75">
      <c r="A643" s="5" t="s">
        <v>1391</v>
      </c>
      <c r="B643" s="17" t="s">
        <v>1943</v>
      </c>
    </row>
    <row r="645" spans="1:2" ht="12.75">
      <c r="A645" s="5" t="s">
        <v>1380</v>
      </c>
      <c r="B645" s="5">
        <v>197</v>
      </c>
    </row>
    <row r="646" spans="1:2" ht="12.75">
      <c r="A646" s="5" t="s">
        <v>1381</v>
      </c>
      <c r="B646" s="5" t="s">
        <v>1944</v>
      </c>
    </row>
    <row r="647" spans="1:2" ht="12.75">
      <c r="A647" s="5" t="s">
        <v>1383</v>
      </c>
      <c r="B647" s="5" t="s">
        <v>1945</v>
      </c>
    </row>
    <row r="648" spans="1:2" ht="12.75">
      <c r="A648" s="16" t="s">
        <v>1385</v>
      </c>
      <c r="B648" s="5">
        <v>1983</v>
      </c>
    </row>
    <row r="649" spans="1:2" ht="12.75">
      <c r="A649" s="5" t="s">
        <v>1387</v>
      </c>
      <c r="B649" s="5" t="s">
        <v>1407</v>
      </c>
    </row>
    <row r="650" spans="1:2" ht="12.75">
      <c r="A650" s="5" t="s">
        <v>1389</v>
      </c>
      <c r="B650" s="5" t="s">
        <v>3831</v>
      </c>
    </row>
    <row r="651" spans="1:2" ht="12.75">
      <c r="A651" s="5" t="s">
        <v>1391</v>
      </c>
      <c r="B651" s="5" t="s">
        <v>1946</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dimension ref="A1:B669"/>
  <sheetViews>
    <sheetView zoomScale="85" zoomScaleNormal="85" workbookViewId="0" topLeftCell="B1">
      <selection activeCell="B1" sqref="B1"/>
    </sheetView>
  </sheetViews>
  <sheetFormatPr defaultColWidth="9.33203125" defaultRowHeight="12.75"/>
  <cols>
    <col min="1" max="1" width="32" style="0" customWidth="1"/>
    <col min="2" max="2" width="103.16015625" style="5" customWidth="1"/>
  </cols>
  <sheetData>
    <row r="1" spans="1:2" ht="12.75">
      <c r="A1" s="1" t="s">
        <v>1947</v>
      </c>
      <c r="B1" s="2" t="s">
        <v>1948</v>
      </c>
    </row>
    <row r="5" spans="1:2" ht="12.75">
      <c r="A5" t="s">
        <v>1380</v>
      </c>
      <c r="B5" s="5">
        <v>1</v>
      </c>
    </row>
    <row r="6" spans="1:2" ht="12.75">
      <c r="A6" t="s">
        <v>1949</v>
      </c>
      <c r="B6" s="5" t="s">
        <v>1950</v>
      </c>
    </row>
    <row r="7" spans="1:2" ht="12.75">
      <c r="A7" t="s">
        <v>1951</v>
      </c>
      <c r="B7" s="5" t="s">
        <v>1952</v>
      </c>
    </row>
    <row r="8" spans="1:2" ht="12.75">
      <c r="A8" t="s">
        <v>1953</v>
      </c>
      <c r="B8" s="5" t="s">
        <v>1954</v>
      </c>
    </row>
    <row r="9" spans="1:2" ht="12.75">
      <c r="A9" t="s">
        <v>1955</v>
      </c>
      <c r="B9" s="5" t="s">
        <v>1956</v>
      </c>
    </row>
    <row r="10" spans="1:2" ht="12.75">
      <c r="A10" t="s">
        <v>1957</v>
      </c>
      <c r="B10" s="5" t="s">
        <v>1958</v>
      </c>
    </row>
    <row r="11" spans="1:2" ht="12.75">
      <c r="A11" t="s">
        <v>1959</v>
      </c>
      <c r="B11" s="5" t="s">
        <v>1960</v>
      </c>
    </row>
    <row r="12" spans="1:2" ht="12.75">
      <c r="A12" t="s">
        <v>1961</v>
      </c>
      <c r="B12" s="5" t="s">
        <v>1962</v>
      </c>
    </row>
    <row r="14" spans="1:2" ht="12.75">
      <c r="A14" t="s">
        <v>1380</v>
      </c>
      <c r="B14" s="5">
        <v>2</v>
      </c>
    </row>
    <row r="15" spans="1:2" ht="12.75">
      <c r="A15" t="s">
        <v>1949</v>
      </c>
      <c r="B15" s="5" t="s">
        <v>1963</v>
      </c>
    </row>
    <row r="16" spans="1:2" ht="12.75">
      <c r="A16" t="s">
        <v>1951</v>
      </c>
      <c r="B16" s="5" t="s">
        <v>1964</v>
      </c>
    </row>
    <row r="17" spans="1:2" ht="12.75">
      <c r="A17" t="s">
        <v>1953</v>
      </c>
      <c r="B17" s="5" t="s">
        <v>1965</v>
      </c>
    </row>
    <row r="18" spans="1:2" ht="12.75">
      <c r="A18" t="s">
        <v>1955</v>
      </c>
      <c r="B18" s="5" t="s">
        <v>1966</v>
      </c>
    </row>
    <row r="19" spans="1:2" ht="12.75">
      <c r="A19" t="s">
        <v>1957</v>
      </c>
      <c r="B19" s="5" t="s">
        <v>1967</v>
      </c>
    </row>
    <row r="20" spans="1:2" ht="12.75">
      <c r="A20" t="s">
        <v>1959</v>
      </c>
      <c r="B20" s="5" t="s">
        <v>1968</v>
      </c>
    </row>
    <row r="21" spans="1:2" ht="12.75">
      <c r="A21" t="s">
        <v>1961</v>
      </c>
      <c r="B21" s="5" t="s">
        <v>1969</v>
      </c>
    </row>
    <row r="23" spans="1:2" ht="12.75">
      <c r="A23" t="s">
        <v>1380</v>
      </c>
      <c r="B23" s="5">
        <v>3</v>
      </c>
    </row>
    <row r="24" spans="1:2" ht="12.75">
      <c r="A24" t="s">
        <v>1949</v>
      </c>
      <c r="B24" s="5" t="s">
        <v>1970</v>
      </c>
    </row>
    <row r="25" spans="1:2" ht="12.75">
      <c r="A25" t="s">
        <v>1951</v>
      </c>
      <c r="B25" s="5" t="s">
        <v>1971</v>
      </c>
    </row>
    <row r="26" spans="1:2" ht="12.75">
      <c r="A26" t="s">
        <v>1953</v>
      </c>
      <c r="B26" s="5" t="s">
        <v>1972</v>
      </c>
    </row>
    <row r="27" spans="1:2" ht="12.75">
      <c r="A27" t="s">
        <v>1955</v>
      </c>
      <c r="B27" s="5" t="s">
        <v>1501</v>
      </c>
    </row>
    <row r="28" spans="1:2" ht="12.75">
      <c r="A28" t="s">
        <v>1957</v>
      </c>
      <c r="B28" s="5" t="s">
        <v>1973</v>
      </c>
    </row>
    <row r="29" spans="1:2" ht="12.75">
      <c r="A29" t="s">
        <v>1959</v>
      </c>
      <c r="B29" s="5" t="s">
        <v>1960</v>
      </c>
    </row>
    <row r="30" spans="1:2" ht="12.75">
      <c r="A30" t="s">
        <v>1961</v>
      </c>
      <c r="B30" s="5" t="s">
        <v>1974</v>
      </c>
    </row>
    <row r="32" spans="1:2" ht="12.75">
      <c r="A32" t="s">
        <v>1380</v>
      </c>
      <c r="B32" s="5">
        <v>4</v>
      </c>
    </row>
    <row r="33" spans="1:2" ht="12.75">
      <c r="A33" t="s">
        <v>1949</v>
      </c>
      <c r="B33" s="5" t="s">
        <v>1975</v>
      </c>
    </row>
    <row r="34" spans="1:2" ht="12.75">
      <c r="A34" t="s">
        <v>1951</v>
      </c>
      <c r="B34" s="5" t="s">
        <v>1976</v>
      </c>
    </row>
    <row r="35" spans="1:2" ht="12.75">
      <c r="A35" t="s">
        <v>1953</v>
      </c>
      <c r="B35" s="5" t="s">
        <v>1977</v>
      </c>
    </row>
    <row r="36" spans="1:2" ht="12.75">
      <c r="A36" t="s">
        <v>1955</v>
      </c>
      <c r="B36" s="5" t="s">
        <v>1977</v>
      </c>
    </row>
    <row r="37" spans="1:2" ht="12.75">
      <c r="A37" t="s">
        <v>1957</v>
      </c>
      <c r="B37" s="5" t="s">
        <v>1977</v>
      </c>
    </row>
    <row r="38" spans="1:2" ht="12.75">
      <c r="A38" t="s">
        <v>1959</v>
      </c>
      <c r="B38" s="5" t="s">
        <v>1978</v>
      </c>
    </row>
    <row r="39" spans="1:2" ht="12.75">
      <c r="A39" t="s">
        <v>1961</v>
      </c>
      <c r="B39" s="5" t="s">
        <v>1979</v>
      </c>
    </row>
    <row r="41" spans="1:2" ht="12.75">
      <c r="A41" t="s">
        <v>1380</v>
      </c>
      <c r="B41" s="5">
        <v>5</v>
      </c>
    </row>
    <row r="42" spans="1:2" ht="12.75">
      <c r="A42" t="s">
        <v>1949</v>
      </c>
      <c r="B42" s="5" t="s">
        <v>1980</v>
      </c>
    </row>
    <row r="43" spans="1:2" ht="12.75">
      <c r="A43" t="s">
        <v>1951</v>
      </c>
      <c r="B43" s="5" t="s">
        <v>1981</v>
      </c>
    </row>
    <row r="44" spans="1:2" ht="12.75">
      <c r="A44" t="s">
        <v>1953</v>
      </c>
      <c r="B44" s="5" t="s">
        <v>1982</v>
      </c>
    </row>
    <row r="45" spans="1:2" ht="12.75">
      <c r="A45" t="s">
        <v>1955</v>
      </c>
      <c r="B45" s="5" t="s">
        <v>1983</v>
      </c>
    </row>
    <row r="46" spans="1:2" ht="12.75">
      <c r="A46" t="s">
        <v>1957</v>
      </c>
      <c r="B46" s="5" t="s">
        <v>1984</v>
      </c>
    </row>
    <row r="47" spans="1:2" ht="12.75">
      <c r="A47" t="s">
        <v>1959</v>
      </c>
      <c r="B47" s="5" t="s">
        <v>1960</v>
      </c>
    </row>
    <row r="48" spans="1:2" ht="12.75">
      <c r="A48" t="s">
        <v>1961</v>
      </c>
      <c r="B48" s="5" t="s">
        <v>1985</v>
      </c>
    </row>
    <row r="50" spans="1:2" ht="12.75">
      <c r="A50" t="s">
        <v>1380</v>
      </c>
      <c r="B50" s="5">
        <v>6</v>
      </c>
    </row>
    <row r="51" spans="1:2" ht="12.75">
      <c r="A51" t="s">
        <v>1949</v>
      </c>
      <c r="B51" s="5" t="s">
        <v>1986</v>
      </c>
    </row>
    <row r="52" spans="1:2" ht="12.75">
      <c r="A52" t="s">
        <v>1951</v>
      </c>
      <c r="B52" s="5" t="s">
        <v>1987</v>
      </c>
    </row>
    <row r="53" spans="1:2" ht="12.75">
      <c r="A53" t="s">
        <v>1953</v>
      </c>
      <c r="B53" s="5" t="s">
        <v>1988</v>
      </c>
    </row>
    <row r="54" spans="1:2" ht="12.75">
      <c r="A54" t="s">
        <v>1955</v>
      </c>
      <c r="B54" s="5" t="s">
        <v>1533</v>
      </c>
    </row>
    <row r="55" spans="1:2" ht="12.75">
      <c r="A55" t="s">
        <v>1957</v>
      </c>
      <c r="B55" s="5" t="s">
        <v>1989</v>
      </c>
    </row>
    <row r="56" spans="1:2" ht="12.75">
      <c r="A56" t="s">
        <v>1959</v>
      </c>
      <c r="B56" s="5" t="s">
        <v>1990</v>
      </c>
    </row>
    <row r="57" spans="1:2" ht="12.75">
      <c r="A57" t="s">
        <v>1961</v>
      </c>
      <c r="B57" s="5" t="s">
        <v>1991</v>
      </c>
    </row>
    <row r="59" spans="1:2" ht="12.75">
      <c r="A59" t="s">
        <v>1380</v>
      </c>
      <c r="B59" s="5">
        <v>7</v>
      </c>
    </row>
    <row r="60" spans="1:2" ht="12.75">
      <c r="A60" t="s">
        <v>1949</v>
      </c>
      <c r="B60" s="5" t="s">
        <v>1992</v>
      </c>
    </row>
    <row r="61" spans="1:2" ht="12.75">
      <c r="A61" t="s">
        <v>1951</v>
      </c>
      <c r="B61" s="5" t="s">
        <v>1993</v>
      </c>
    </row>
    <row r="62" spans="1:2" ht="12.75">
      <c r="A62" t="s">
        <v>1953</v>
      </c>
      <c r="B62" s="5" t="s">
        <v>1994</v>
      </c>
    </row>
    <row r="63" spans="1:2" ht="12.75">
      <c r="A63" t="s">
        <v>1955</v>
      </c>
      <c r="B63" s="5" t="s">
        <v>1501</v>
      </c>
    </row>
    <row r="64" spans="1:2" ht="12.75">
      <c r="A64" t="s">
        <v>1957</v>
      </c>
      <c r="B64" s="5" t="s">
        <v>1995</v>
      </c>
    </row>
    <row r="65" spans="1:2" ht="12.75">
      <c r="A65" t="s">
        <v>1959</v>
      </c>
      <c r="B65" s="5" t="s">
        <v>1960</v>
      </c>
    </row>
    <row r="66" spans="1:2" ht="12.75">
      <c r="A66" t="s">
        <v>1961</v>
      </c>
      <c r="B66" s="5" t="s">
        <v>1996</v>
      </c>
    </row>
    <row r="68" spans="1:2" ht="12.75">
      <c r="A68" t="s">
        <v>1380</v>
      </c>
      <c r="B68" s="5">
        <v>8</v>
      </c>
    </row>
    <row r="69" spans="1:2" ht="12.75">
      <c r="A69" t="s">
        <v>1949</v>
      </c>
      <c r="B69" s="5" t="s">
        <v>1997</v>
      </c>
    </row>
    <row r="70" spans="1:2" ht="12.75">
      <c r="A70" t="s">
        <v>1951</v>
      </c>
      <c r="B70" s="5" t="s">
        <v>1998</v>
      </c>
    </row>
    <row r="71" spans="1:2" ht="12.75">
      <c r="A71" t="s">
        <v>1953</v>
      </c>
      <c r="B71" s="5" t="s">
        <v>1999</v>
      </c>
    </row>
    <row r="72" spans="1:2" ht="12.75">
      <c r="A72" t="s">
        <v>1955</v>
      </c>
      <c r="B72" s="5" t="s">
        <v>2000</v>
      </c>
    </row>
    <row r="73" spans="1:2" ht="12.75">
      <c r="A73" t="s">
        <v>1957</v>
      </c>
      <c r="B73" s="5" t="s">
        <v>2001</v>
      </c>
    </row>
    <row r="74" spans="1:2" ht="12.75">
      <c r="A74" t="s">
        <v>1959</v>
      </c>
      <c r="B74" s="5" t="s">
        <v>1960</v>
      </c>
    </row>
    <row r="75" spans="1:2" ht="12.75">
      <c r="A75" t="s">
        <v>1961</v>
      </c>
      <c r="B75" s="5" t="s">
        <v>2002</v>
      </c>
    </row>
    <row r="77" spans="1:2" ht="12.75">
      <c r="A77" t="s">
        <v>1380</v>
      </c>
      <c r="B77" s="5">
        <v>9</v>
      </c>
    </row>
    <row r="78" spans="1:2" ht="12.75">
      <c r="A78" t="s">
        <v>1949</v>
      </c>
      <c r="B78" s="5" t="s">
        <v>2003</v>
      </c>
    </row>
    <row r="79" spans="1:2" ht="12.75">
      <c r="A79" t="s">
        <v>1951</v>
      </c>
      <c r="B79" s="5" t="s">
        <v>2004</v>
      </c>
    </row>
    <row r="80" spans="1:2" ht="12.75">
      <c r="A80" t="s">
        <v>1953</v>
      </c>
      <c r="B80" s="5" t="s">
        <v>2005</v>
      </c>
    </row>
    <row r="81" spans="1:2" ht="12.75">
      <c r="A81" t="s">
        <v>1955</v>
      </c>
      <c r="B81" s="5" t="s">
        <v>2006</v>
      </c>
    </row>
    <row r="82" spans="1:2" ht="12.75">
      <c r="A82" t="s">
        <v>1957</v>
      </c>
      <c r="B82" s="5" t="s">
        <v>2007</v>
      </c>
    </row>
    <row r="83" spans="1:2" ht="12.75">
      <c r="A83" t="s">
        <v>1959</v>
      </c>
      <c r="B83" s="5" t="s">
        <v>1960</v>
      </c>
    </row>
    <row r="84" spans="1:2" ht="12.75">
      <c r="A84" t="s">
        <v>1961</v>
      </c>
      <c r="B84" s="5" t="s">
        <v>2008</v>
      </c>
    </row>
    <row r="86" spans="1:2" ht="12.75">
      <c r="A86" t="s">
        <v>1380</v>
      </c>
      <c r="B86" s="5">
        <v>10</v>
      </c>
    </row>
    <row r="87" spans="1:2" ht="12.75">
      <c r="A87" t="s">
        <v>1949</v>
      </c>
      <c r="B87" s="5" t="s">
        <v>2009</v>
      </c>
    </row>
    <row r="88" spans="1:2" ht="12.75">
      <c r="A88" t="s">
        <v>1951</v>
      </c>
      <c r="B88" s="5" t="s">
        <v>2010</v>
      </c>
    </row>
    <row r="89" spans="1:2" ht="12.75">
      <c r="A89" t="s">
        <v>1953</v>
      </c>
      <c r="B89" s="5" t="s">
        <v>1977</v>
      </c>
    </row>
    <row r="90" spans="1:2" ht="12.75">
      <c r="A90" t="s">
        <v>1955</v>
      </c>
      <c r="B90" s="5" t="s">
        <v>1977</v>
      </c>
    </row>
    <row r="91" spans="1:2" ht="12.75">
      <c r="A91" t="s">
        <v>1957</v>
      </c>
      <c r="B91" s="5" t="s">
        <v>1977</v>
      </c>
    </row>
    <row r="92" spans="1:2" ht="12.75">
      <c r="A92" t="s">
        <v>1959</v>
      </c>
      <c r="B92" s="5" t="s">
        <v>1978</v>
      </c>
    </row>
    <row r="93" spans="1:2" ht="12.75">
      <c r="A93" t="s">
        <v>1961</v>
      </c>
      <c r="B93" s="5" t="s">
        <v>2011</v>
      </c>
    </row>
    <row r="95" spans="1:2" ht="12.75">
      <c r="A95" t="s">
        <v>1380</v>
      </c>
      <c r="B95" s="5">
        <v>11</v>
      </c>
    </row>
    <row r="96" spans="1:2" ht="12.75">
      <c r="A96" t="s">
        <v>1949</v>
      </c>
      <c r="B96" s="5" t="s">
        <v>2012</v>
      </c>
    </row>
    <row r="97" spans="1:2" ht="12.75">
      <c r="A97" t="s">
        <v>1951</v>
      </c>
      <c r="B97" s="5" t="s">
        <v>2010</v>
      </c>
    </row>
    <row r="98" spans="1:2" ht="12.75">
      <c r="A98" t="s">
        <v>1953</v>
      </c>
      <c r="B98" s="5" t="s">
        <v>1977</v>
      </c>
    </row>
    <row r="99" spans="1:2" ht="12.75">
      <c r="A99" t="s">
        <v>1955</v>
      </c>
      <c r="B99" s="5" t="s">
        <v>1977</v>
      </c>
    </row>
    <row r="100" spans="1:2" ht="12.75">
      <c r="A100" t="s">
        <v>1957</v>
      </c>
      <c r="B100" s="5" t="s">
        <v>1977</v>
      </c>
    </row>
    <row r="101" spans="1:2" ht="12.75">
      <c r="A101" t="s">
        <v>1959</v>
      </c>
      <c r="B101" s="5" t="s">
        <v>1978</v>
      </c>
    </row>
    <row r="102" spans="1:2" ht="12.75">
      <c r="A102" t="s">
        <v>1961</v>
      </c>
      <c r="B102" s="5" t="s">
        <v>2013</v>
      </c>
    </row>
    <row r="104" spans="1:2" ht="12.75">
      <c r="A104" t="s">
        <v>1380</v>
      </c>
      <c r="B104" s="5">
        <v>12</v>
      </c>
    </row>
    <row r="105" spans="1:2" ht="12.75">
      <c r="A105" t="s">
        <v>1949</v>
      </c>
      <c r="B105" s="5" t="s">
        <v>2014</v>
      </c>
    </row>
    <row r="106" spans="1:2" ht="12.75">
      <c r="A106" t="s">
        <v>1951</v>
      </c>
      <c r="B106" s="5" t="s">
        <v>2010</v>
      </c>
    </row>
    <row r="107" spans="1:2" ht="12.75">
      <c r="A107" t="s">
        <v>1953</v>
      </c>
      <c r="B107" s="5" t="s">
        <v>1977</v>
      </c>
    </row>
    <row r="108" spans="1:2" ht="12.75">
      <c r="A108" t="s">
        <v>1955</v>
      </c>
      <c r="B108" s="5" t="s">
        <v>1977</v>
      </c>
    </row>
    <row r="109" spans="1:2" ht="12.75">
      <c r="A109" t="s">
        <v>1957</v>
      </c>
      <c r="B109" s="5" t="s">
        <v>1977</v>
      </c>
    </row>
    <row r="110" spans="1:2" ht="12.75">
      <c r="A110" t="s">
        <v>1959</v>
      </c>
      <c r="B110" s="5" t="s">
        <v>1978</v>
      </c>
    </row>
    <row r="111" spans="1:2" ht="12.75">
      <c r="A111" t="s">
        <v>1961</v>
      </c>
      <c r="B111" s="5" t="s">
        <v>2015</v>
      </c>
    </row>
    <row r="113" spans="1:2" ht="12.75">
      <c r="A113" t="s">
        <v>1380</v>
      </c>
      <c r="B113" s="5">
        <v>13</v>
      </c>
    </row>
    <row r="114" spans="1:2" ht="12.75">
      <c r="A114" t="s">
        <v>1949</v>
      </c>
      <c r="B114" s="5" t="s">
        <v>2016</v>
      </c>
    </row>
    <row r="115" spans="1:2" ht="12.75">
      <c r="A115" t="s">
        <v>1951</v>
      </c>
      <c r="B115" s="5" t="s">
        <v>2010</v>
      </c>
    </row>
    <row r="116" spans="1:2" ht="12.75">
      <c r="A116" t="s">
        <v>1953</v>
      </c>
      <c r="B116" s="5" t="s">
        <v>1977</v>
      </c>
    </row>
    <row r="117" spans="1:2" ht="12.75">
      <c r="A117" t="s">
        <v>1955</v>
      </c>
      <c r="B117" s="5" t="s">
        <v>1977</v>
      </c>
    </row>
    <row r="118" spans="1:2" ht="12.75">
      <c r="A118" t="s">
        <v>1957</v>
      </c>
      <c r="B118" s="5" t="s">
        <v>1977</v>
      </c>
    </row>
    <row r="119" spans="1:2" ht="12.75">
      <c r="A119" t="s">
        <v>1959</v>
      </c>
      <c r="B119" s="5" t="s">
        <v>1978</v>
      </c>
    </row>
    <row r="120" spans="1:2" ht="12.75">
      <c r="A120" t="s">
        <v>1961</v>
      </c>
      <c r="B120" s="5" t="s">
        <v>2017</v>
      </c>
    </row>
    <row r="122" spans="1:2" ht="12.75">
      <c r="A122" t="s">
        <v>1380</v>
      </c>
      <c r="B122" s="5">
        <v>14</v>
      </c>
    </row>
    <row r="123" spans="1:2" ht="12.75">
      <c r="A123" t="s">
        <v>1949</v>
      </c>
      <c r="B123" s="5" t="s">
        <v>2016</v>
      </c>
    </row>
    <row r="124" spans="1:2" ht="12.75">
      <c r="A124" t="s">
        <v>1951</v>
      </c>
      <c r="B124" s="5" t="s">
        <v>2018</v>
      </c>
    </row>
    <row r="125" spans="1:2" ht="12.75">
      <c r="A125" t="s">
        <v>1953</v>
      </c>
      <c r="B125" s="5" t="s">
        <v>1977</v>
      </c>
    </row>
    <row r="126" spans="1:2" ht="12.75">
      <c r="A126" t="s">
        <v>1955</v>
      </c>
      <c r="B126" s="5" t="s">
        <v>1977</v>
      </c>
    </row>
    <row r="127" spans="1:2" ht="12.75">
      <c r="A127" t="s">
        <v>1957</v>
      </c>
      <c r="B127" s="5" t="s">
        <v>1977</v>
      </c>
    </row>
    <row r="128" spans="1:2" ht="12.75">
      <c r="A128" t="s">
        <v>1959</v>
      </c>
      <c r="B128" s="5" t="s">
        <v>1978</v>
      </c>
    </row>
    <row r="129" spans="1:2" ht="12.75">
      <c r="A129" t="s">
        <v>1961</v>
      </c>
      <c r="B129" s="5" t="s">
        <v>2019</v>
      </c>
    </row>
    <row r="131" spans="1:2" ht="12.75">
      <c r="A131" t="s">
        <v>1380</v>
      </c>
      <c r="B131" s="5">
        <v>15</v>
      </c>
    </row>
    <row r="132" spans="1:2" ht="12.75">
      <c r="A132" t="s">
        <v>1949</v>
      </c>
      <c r="B132" s="5" t="s">
        <v>2020</v>
      </c>
    </row>
    <row r="133" spans="1:2" ht="12.75">
      <c r="A133" t="s">
        <v>1951</v>
      </c>
      <c r="B133" s="5" t="s">
        <v>2021</v>
      </c>
    </row>
    <row r="134" spans="1:2" ht="12.75">
      <c r="A134" t="s">
        <v>1953</v>
      </c>
      <c r="B134" s="5" t="s">
        <v>2022</v>
      </c>
    </row>
    <row r="135" spans="1:2" ht="12.75">
      <c r="A135" t="s">
        <v>1955</v>
      </c>
      <c r="B135" s="5" t="s">
        <v>1977</v>
      </c>
    </row>
    <row r="136" spans="1:2" ht="12.75">
      <c r="A136" t="s">
        <v>1957</v>
      </c>
      <c r="B136" s="5" t="s">
        <v>1977</v>
      </c>
    </row>
    <row r="137" spans="1:2" ht="12.75">
      <c r="A137" t="s">
        <v>1959</v>
      </c>
      <c r="B137" s="5" t="s">
        <v>2023</v>
      </c>
    </row>
    <row r="138" spans="1:2" ht="12.75">
      <c r="A138" t="s">
        <v>1961</v>
      </c>
      <c r="B138" s="5" t="s">
        <v>2024</v>
      </c>
    </row>
    <row r="140" spans="1:2" ht="12.75">
      <c r="A140" t="s">
        <v>1380</v>
      </c>
      <c r="B140" s="5">
        <v>16</v>
      </c>
    </row>
    <row r="141" spans="1:2" ht="12.75">
      <c r="A141" t="s">
        <v>1949</v>
      </c>
      <c r="B141" s="5" t="s">
        <v>2025</v>
      </c>
    </row>
    <row r="142" spans="1:2" ht="12.75">
      <c r="A142" t="s">
        <v>1951</v>
      </c>
      <c r="B142" s="5" t="s">
        <v>1977</v>
      </c>
    </row>
    <row r="143" spans="1:2" ht="12.75">
      <c r="A143" t="s">
        <v>1953</v>
      </c>
      <c r="B143" s="5" t="s">
        <v>1977</v>
      </c>
    </row>
    <row r="144" spans="1:2" ht="12.75">
      <c r="A144" t="s">
        <v>1955</v>
      </c>
      <c r="B144" s="5" t="s">
        <v>1977</v>
      </c>
    </row>
    <row r="145" spans="1:2" ht="12.75">
      <c r="A145" t="s">
        <v>1957</v>
      </c>
      <c r="B145" s="5" t="s">
        <v>1977</v>
      </c>
    </row>
    <row r="146" spans="1:2" ht="12.75">
      <c r="A146" t="s">
        <v>1959</v>
      </c>
      <c r="B146" s="5" t="s">
        <v>1978</v>
      </c>
    </row>
    <row r="147" spans="1:2" ht="12.75">
      <c r="A147" t="s">
        <v>1961</v>
      </c>
      <c r="B147" s="5" t="s">
        <v>2026</v>
      </c>
    </row>
    <row r="149" spans="1:2" ht="12.75">
      <c r="A149" t="s">
        <v>1380</v>
      </c>
      <c r="B149" s="5">
        <v>17</v>
      </c>
    </row>
    <row r="150" spans="1:2" ht="12.75">
      <c r="A150" t="s">
        <v>1949</v>
      </c>
      <c r="B150" s="5" t="s">
        <v>1975</v>
      </c>
    </row>
    <row r="151" spans="1:2" ht="12.75">
      <c r="A151" t="s">
        <v>1951</v>
      </c>
      <c r="B151" s="5" t="s">
        <v>2027</v>
      </c>
    </row>
    <row r="152" spans="1:2" ht="12.75">
      <c r="A152" t="s">
        <v>1953</v>
      </c>
      <c r="B152" s="5" t="s">
        <v>1977</v>
      </c>
    </row>
    <row r="153" spans="1:2" ht="12.75">
      <c r="A153" t="s">
        <v>1955</v>
      </c>
      <c r="B153" s="5" t="s">
        <v>1977</v>
      </c>
    </row>
    <row r="154" spans="1:2" ht="12.75">
      <c r="A154" t="s">
        <v>1957</v>
      </c>
      <c r="B154" s="5" t="s">
        <v>1977</v>
      </c>
    </row>
    <row r="155" spans="1:2" ht="12.75">
      <c r="A155" t="s">
        <v>1959</v>
      </c>
      <c r="B155" s="5" t="s">
        <v>1978</v>
      </c>
    </row>
    <row r="156" spans="1:2" ht="12.75">
      <c r="A156" t="s">
        <v>1961</v>
      </c>
      <c r="B156" s="5" t="s">
        <v>2028</v>
      </c>
    </row>
    <row r="158" spans="1:2" ht="12.75">
      <c r="A158" t="s">
        <v>1380</v>
      </c>
      <c r="B158" s="5">
        <v>18</v>
      </c>
    </row>
    <row r="159" spans="1:2" ht="12.75">
      <c r="A159" t="s">
        <v>1949</v>
      </c>
      <c r="B159" s="5" t="s">
        <v>2029</v>
      </c>
    </row>
    <row r="160" spans="1:2" ht="12.75">
      <c r="A160" t="s">
        <v>1951</v>
      </c>
      <c r="B160" s="5" t="s">
        <v>2027</v>
      </c>
    </row>
    <row r="161" spans="1:2" ht="12.75">
      <c r="A161" t="s">
        <v>1953</v>
      </c>
      <c r="B161" s="5" t="s">
        <v>1977</v>
      </c>
    </row>
    <row r="162" spans="1:2" ht="12.75">
      <c r="A162" t="s">
        <v>1955</v>
      </c>
      <c r="B162" s="5" t="s">
        <v>1977</v>
      </c>
    </row>
    <row r="163" spans="1:2" ht="12.75">
      <c r="A163" t="s">
        <v>1957</v>
      </c>
      <c r="B163" s="5" t="s">
        <v>1977</v>
      </c>
    </row>
    <row r="164" spans="1:2" ht="12.75">
      <c r="A164" t="s">
        <v>1959</v>
      </c>
      <c r="B164" s="5" t="s">
        <v>1978</v>
      </c>
    </row>
    <row r="165" spans="1:2" ht="12.75">
      <c r="A165" t="s">
        <v>1961</v>
      </c>
      <c r="B165" s="5" t="s">
        <v>2030</v>
      </c>
    </row>
    <row r="167" spans="1:2" ht="12.75">
      <c r="A167" t="s">
        <v>1380</v>
      </c>
      <c r="B167" s="5">
        <v>19</v>
      </c>
    </row>
    <row r="168" spans="1:2" ht="12.75">
      <c r="A168" t="s">
        <v>1949</v>
      </c>
      <c r="B168" s="5" t="s">
        <v>2031</v>
      </c>
    </row>
    <row r="169" spans="1:2" ht="12.75">
      <c r="A169" t="s">
        <v>1951</v>
      </c>
      <c r="B169" s="5" t="s">
        <v>2032</v>
      </c>
    </row>
    <row r="170" spans="1:2" ht="12.75">
      <c r="A170" t="s">
        <v>1953</v>
      </c>
      <c r="B170" s="5" t="s">
        <v>1977</v>
      </c>
    </row>
    <row r="171" spans="1:2" ht="12.75">
      <c r="A171" t="s">
        <v>1955</v>
      </c>
      <c r="B171" s="5" t="s">
        <v>1977</v>
      </c>
    </row>
    <row r="172" spans="1:2" ht="12.75">
      <c r="A172" t="s">
        <v>1957</v>
      </c>
      <c r="B172" s="5" t="s">
        <v>1977</v>
      </c>
    </row>
    <row r="173" spans="1:2" ht="12.75">
      <c r="A173" t="s">
        <v>1959</v>
      </c>
      <c r="B173" s="5" t="s">
        <v>1978</v>
      </c>
    </row>
    <row r="174" spans="1:2" ht="12.75">
      <c r="A174" t="s">
        <v>1961</v>
      </c>
      <c r="B174" s="5" t="s">
        <v>2033</v>
      </c>
    </row>
    <row r="176" spans="1:2" ht="12.75">
      <c r="A176" t="s">
        <v>1380</v>
      </c>
      <c r="B176" s="5">
        <v>20</v>
      </c>
    </row>
    <row r="177" spans="1:2" ht="12.75">
      <c r="A177" t="s">
        <v>1949</v>
      </c>
      <c r="B177" s="5" t="s">
        <v>1977</v>
      </c>
    </row>
    <row r="178" spans="1:2" ht="12.75">
      <c r="A178" t="s">
        <v>1951</v>
      </c>
      <c r="B178" s="5" t="s">
        <v>2034</v>
      </c>
    </row>
    <row r="179" spans="1:2" ht="12.75">
      <c r="A179" t="s">
        <v>1953</v>
      </c>
      <c r="B179" s="5" t="s">
        <v>1977</v>
      </c>
    </row>
    <row r="180" spans="1:2" ht="12.75">
      <c r="A180" t="s">
        <v>1955</v>
      </c>
      <c r="B180" s="5" t="s">
        <v>1977</v>
      </c>
    </row>
    <row r="181" spans="1:2" ht="12.75">
      <c r="A181" t="s">
        <v>1957</v>
      </c>
      <c r="B181" s="5" t="s">
        <v>1977</v>
      </c>
    </row>
    <row r="182" spans="1:2" ht="12.75">
      <c r="A182" t="s">
        <v>1959</v>
      </c>
      <c r="B182" s="5" t="s">
        <v>1978</v>
      </c>
    </row>
    <row r="183" spans="1:2" ht="12.75">
      <c r="A183" t="s">
        <v>1961</v>
      </c>
      <c r="B183" s="5" t="s">
        <v>2035</v>
      </c>
    </row>
    <row r="185" spans="1:2" ht="12.75">
      <c r="A185" t="s">
        <v>1380</v>
      </c>
      <c r="B185" s="5">
        <v>21</v>
      </c>
    </row>
    <row r="186" spans="1:2" ht="12.75">
      <c r="A186" t="s">
        <v>1949</v>
      </c>
      <c r="B186" s="5" t="s">
        <v>2036</v>
      </c>
    </row>
    <row r="187" spans="1:2" ht="12.75">
      <c r="A187" t="s">
        <v>1951</v>
      </c>
      <c r="B187" s="5" t="s">
        <v>2037</v>
      </c>
    </row>
    <row r="188" spans="1:2" ht="12.75">
      <c r="A188" t="s">
        <v>1953</v>
      </c>
      <c r="B188" s="5" t="s">
        <v>1977</v>
      </c>
    </row>
    <row r="189" spans="1:2" ht="12.75">
      <c r="A189" t="s">
        <v>1955</v>
      </c>
      <c r="B189" s="5" t="s">
        <v>1977</v>
      </c>
    </row>
    <row r="190" spans="1:2" ht="12.75">
      <c r="A190" t="s">
        <v>1957</v>
      </c>
      <c r="B190" s="5" t="s">
        <v>1977</v>
      </c>
    </row>
    <row r="191" spans="1:2" ht="12.75">
      <c r="A191" t="s">
        <v>1959</v>
      </c>
      <c r="B191" s="5" t="s">
        <v>1978</v>
      </c>
    </row>
    <row r="192" spans="1:2" ht="12.75">
      <c r="A192" t="s">
        <v>1961</v>
      </c>
      <c r="B192" s="5" t="s">
        <v>2038</v>
      </c>
    </row>
    <row r="194" spans="1:2" ht="12.75">
      <c r="A194" t="s">
        <v>1380</v>
      </c>
      <c r="B194" s="5">
        <v>22</v>
      </c>
    </row>
    <row r="195" spans="1:2" ht="12.75">
      <c r="A195" t="s">
        <v>1949</v>
      </c>
      <c r="B195" s="5" t="s">
        <v>2039</v>
      </c>
    </row>
    <row r="196" spans="1:2" ht="12.75">
      <c r="A196" t="s">
        <v>1951</v>
      </c>
      <c r="B196" s="5" t="s">
        <v>2034</v>
      </c>
    </row>
    <row r="197" spans="1:2" ht="12.75">
      <c r="A197" t="s">
        <v>1953</v>
      </c>
      <c r="B197" s="5" t="s">
        <v>1977</v>
      </c>
    </row>
    <row r="198" spans="1:2" ht="12.75">
      <c r="A198" t="s">
        <v>1955</v>
      </c>
      <c r="B198" s="5" t="s">
        <v>1977</v>
      </c>
    </row>
    <row r="199" spans="1:2" ht="12.75">
      <c r="A199" t="s">
        <v>1957</v>
      </c>
      <c r="B199" s="5" t="s">
        <v>1977</v>
      </c>
    </row>
    <row r="200" spans="1:2" ht="12.75">
      <c r="A200" t="s">
        <v>1959</v>
      </c>
      <c r="B200" s="5" t="s">
        <v>1990</v>
      </c>
    </row>
    <row r="201" spans="1:2" ht="12.75">
      <c r="A201" t="s">
        <v>1961</v>
      </c>
      <c r="B201" s="5" t="s">
        <v>1979</v>
      </c>
    </row>
    <row r="203" spans="1:2" ht="12.75">
      <c r="A203" t="s">
        <v>1380</v>
      </c>
      <c r="B203" s="5">
        <v>23</v>
      </c>
    </row>
    <row r="204" spans="1:2" ht="12.75">
      <c r="A204" t="s">
        <v>1949</v>
      </c>
      <c r="B204" s="5" t="s">
        <v>2040</v>
      </c>
    </row>
    <row r="205" spans="1:2" ht="12.75">
      <c r="A205" t="s">
        <v>1951</v>
      </c>
      <c r="B205" s="5" t="s">
        <v>2032</v>
      </c>
    </row>
    <row r="206" spans="1:2" ht="12.75">
      <c r="A206" t="s">
        <v>1953</v>
      </c>
      <c r="B206" s="5" t="s">
        <v>1977</v>
      </c>
    </row>
    <row r="207" spans="1:2" ht="12.75">
      <c r="A207" t="s">
        <v>1955</v>
      </c>
      <c r="B207" s="5" t="s">
        <v>1977</v>
      </c>
    </row>
    <row r="208" spans="1:2" ht="12.75">
      <c r="A208" t="s">
        <v>1957</v>
      </c>
      <c r="B208" s="5" t="s">
        <v>1977</v>
      </c>
    </row>
    <row r="209" spans="1:2" ht="12.75">
      <c r="A209" t="s">
        <v>1959</v>
      </c>
      <c r="B209" s="5" t="s">
        <v>1978</v>
      </c>
    </row>
    <row r="210" spans="1:2" ht="12.75">
      <c r="A210" t="s">
        <v>1961</v>
      </c>
      <c r="B210" s="5" t="s">
        <v>2041</v>
      </c>
    </row>
    <row r="212" spans="1:2" ht="12.75">
      <c r="A212" t="s">
        <v>1380</v>
      </c>
      <c r="B212" s="5" t="s">
        <v>2042</v>
      </c>
    </row>
    <row r="213" spans="1:2" ht="12.75">
      <c r="A213" t="s">
        <v>1949</v>
      </c>
      <c r="B213" s="5" t="s">
        <v>2043</v>
      </c>
    </row>
    <row r="214" spans="1:2" ht="12.75">
      <c r="A214" t="s">
        <v>1951</v>
      </c>
      <c r="B214" s="5" t="s">
        <v>2044</v>
      </c>
    </row>
    <row r="215" spans="1:2" ht="12.75">
      <c r="A215" t="s">
        <v>1953</v>
      </c>
      <c r="B215" s="5" t="s">
        <v>1977</v>
      </c>
    </row>
    <row r="216" spans="1:2" ht="12.75">
      <c r="A216" t="s">
        <v>1955</v>
      </c>
      <c r="B216" s="5" t="s">
        <v>1977</v>
      </c>
    </row>
    <row r="217" spans="1:2" ht="12.75">
      <c r="A217" t="s">
        <v>1957</v>
      </c>
      <c r="B217" s="5" t="s">
        <v>1977</v>
      </c>
    </row>
    <row r="218" spans="1:2" ht="12.75">
      <c r="A218" t="s">
        <v>1959</v>
      </c>
      <c r="B218" s="5" t="s">
        <v>2045</v>
      </c>
    </row>
    <row r="219" spans="1:2" ht="12.75">
      <c r="A219" t="s">
        <v>1961</v>
      </c>
      <c r="B219" s="5" t="s">
        <v>2046</v>
      </c>
    </row>
    <row r="221" spans="1:2" ht="12.75">
      <c r="A221" t="s">
        <v>1380</v>
      </c>
      <c r="B221" s="5" t="s">
        <v>2047</v>
      </c>
    </row>
    <row r="222" spans="1:2" ht="12.75">
      <c r="A222" t="s">
        <v>1949</v>
      </c>
      <c r="B222" s="5" t="s">
        <v>2043</v>
      </c>
    </row>
    <row r="223" spans="1:2" ht="12.75">
      <c r="A223" t="s">
        <v>1951</v>
      </c>
      <c r="B223" s="5" t="s">
        <v>2048</v>
      </c>
    </row>
    <row r="224" spans="1:2" ht="12.75">
      <c r="A224" t="s">
        <v>1953</v>
      </c>
      <c r="B224" s="5" t="s">
        <v>1977</v>
      </c>
    </row>
    <row r="225" spans="1:2" ht="12.75">
      <c r="A225" t="s">
        <v>1955</v>
      </c>
      <c r="B225" s="5" t="s">
        <v>1977</v>
      </c>
    </row>
    <row r="226" spans="1:2" ht="12.75">
      <c r="A226" t="s">
        <v>1957</v>
      </c>
      <c r="B226" s="5" t="s">
        <v>1977</v>
      </c>
    </row>
    <row r="227" spans="1:2" ht="12.75">
      <c r="A227" t="s">
        <v>1959</v>
      </c>
      <c r="B227" s="5" t="s">
        <v>2049</v>
      </c>
    </row>
    <row r="228" spans="1:2" ht="12.75">
      <c r="A228" t="s">
        <v>1961</v>
      </c>
      <c r="B228" s="5" t="s">
        <v>2050</v>
      </c>
    </row>
    <row r="230" spans="1:2" ht="12.75">
      <c r="A230" t="s">
        <v>1380</v>
      </c>
      <c r="B230" s="5">
        <v>25</v>
      </c>
    </row>
    <row r="231" spans="1:2" ht="12.75">
      <c r="A231" t="s">
        <v>1949</v>
      </c>
      <c r="B231" s="5" t="s">
        <v>2043</v>
      </c>
    </row>
    <row r="232" spans="1:2" ht="12.75">
      <c r="A232" t="s">
        <v>1951</v>
      </c>
      <c r="B232" s="5" t="s">
        <v>2051</v>
      </c>
    </row>
    <row r="233" spans="1:2" ht="12.75">
      <c r="A233" t="s">
        <v>1953</v>
      </c>
      <c r="B233" s="5" t="s">
        <v>1977</v>
      </c>
    </row>
    <row r="234" spans="1:2" ht="12.75">
      <c r="A234" t="s">
        <v>1955</v>
      </c>
      <c r="B234" s="5" t="s">
        <v>1977</v>
      </c>
    </row>
    <row r="235" spans="1:2" ht="12.75">
      <c r="A235" t="s">
        <v>1957</v>
      </c>
      <c r="B235" s="5" t="s">
        <v>1977</v>
      </c>
    </row>
    <row r="236" spans="1:2" ht="12.75">
      <c r="A236" t="s">
        <v>1959</v>
      </c>
      <c r="B236" s="5" t="s">
        <v>1978</v>
      </c>
    </row>
    <row r="237" spans="1:2" ht="12.75">
      <c r="A237" t="s">
        <v>1961</v>
      </c>
      <c r="B237" s="5" t="s">
        <v>2052</v>
      </c>
    </row>
    <row r="239" spans="1:2" ht="12.75">
      <c r="A239" t="s">
        <v>1380</v>
      </c>
      <c r="B239" s="5">
        <v>26</v>
      </c>
    </row>
    <row r="240" spans="1:2" ht="12.75">
      <c r="A240" t="s">
        <v>1949</v>
      </c>
      <c r="B240" s="5" t="s">
        <v>2053</v>
      </c>
    </row>
    <row r="241" spans="1:2" ht="12.75">
      <c r="A241" t="s">
        <v>1951</v>
      </c>
      <c r="B241" s="5" t="s">
        <v>2032</v>
      </c>
    </row>
    <row r="242" spans="1:2" ht="12.75">
      <c r="A242" t="s">
        <v>1953</v>
      </c>
      <c r="B242" s="5" t="s">
        <v>1977</v>
      </c>
    </row>
    <row r="243" spans="1:2" ht="12.75">
      <c r="A243" t="s">
        <v>1955</v>
      </c>
      <c r="B243" s="5" t="s">
        <v>1977</v>
      </c>
    </row>
    <row r="244" spans="1:2" ht="12.75">
      <c r="A244" t="s">
        <v>1957</v>
      </c>
      <c r="B244" s="5" t="s">
        <v>1977</v>
      </c>
    </row>
    <row r="245" spans="1:2" ht="12.75">
      <c r="A245" t="s">
        <v>1959</v>
      </c>
      <c r="B245" s="5" t="s">
        <v>1978</v>
      </c>
    </row>
    <row r="246" spans="1:2" ht="12.75">
      <c r="A246" t="s">
        <v>1961</v>
      </c>
      <c r="B246" s="5" t="s">
        <v>2054</v>
      </c>
    </row>
    <row r="248" spans="1:2" ht="12.75">
      <c r="A248" t="s">
        <v>1380</v>
      </c>
      <c r="B248" s="5">
        <v>27</v>
      </c>
    </row>
    <row r="249" spans="1:2" ht="12.75">
      <c r="A249" t="s">
        <v>1949</v>
      </c>
      <c r="B249" s="5" t="s">
        <v>2055</v>
      </c>
    </row>
    <row r="250" spans="1:2" ht="12.75">
      <c r="A250" t="s">
        <v>1951</v>
      </c>
      <c r="B250" s="5" t="s">
        <v>2056</v>
      </c>
    </row>
    <row r="251" spans="1:2" ht="12.75">
      <c r="A251" t="s">
        <v>1953</v>
      </c>
      <c r="B251" s="5" t="s">
        <v>2057</v>
      </c>
    </row>
    <row r="252" spans="1:2" ht="12.75">
      <c r="A252" t="s">
        <v>1955</v>
      </c>
      <c r="B252" s="5" t="s">
        <v>1533</v>
      </c>
    </row>
    <row r="253" spans="1:2" ht="12.75">
      <c r="A253" t="s">
        <v>1957</v>
      </c>
      <c r="B253" s="5" t="s">
        <v>1533</v>
      </c>
    </row>
    <row r="254" spans="1:2" ht="12.75">
      <c r="A254" t="s">
        <v>1959</v>
      </c>
      <c r="B254" s="5" t="s">
        <v>2023</v>
      </c>
    </row>
    <row r="255" spans="1:2" ht="12.75">
      <c r="A255" t="s">
        <v>1961</v>
      </c>
      <c r="B255" s="5" t="s">
        <v>2058</v>
      </c>
    </row>
    <row r="257" spans="1:2" ht="12.75">
      <c r="A257" t="s">
        <v>1380</v>
      </c>
      <c r="B257" s="5">
        <v>28</v>
      </c>
    </row>
    <row r="258" spans="1:2" ht="12.75">
      <c r="A258" t="s">
        <v>1949</v>
      </c>
      <c r="B258" s="5" t="s">
        <v>2059</v>
      </c>
    </row>
    <row r="259" spans="1:2" ht="12.75">
      <c r="A259" t="s">
        <v>1951</v>
      </c>
      <c r="B259" s="5" t="s">
        <v>2060</v>
      </c>
    </row>
    <row r="260" spans="1:2" ht="12.75">
      <c r="A260" t="s">
        <v>1953</v>
      </c>
      <c r="B260" s="5" t="s">
        <v>1977</v>
      </c>
    </row>
    <row r="261" spans="1:2" ht="12.75">
      <c r="A261" t="s">
        <v>1955</v>
      </c>
      <c r="B261" s="5" t="s">
        <v>1977</v>
      </c>
    </row>
    <row r="262" spans="1:2" ht="12.75">
      <c r="A262" t="s">
        <v>1957</v>
      </c>
      <c r="B262" s="5" t="s">
        <v>1977</v>
      </c>
    </row>
    <row r="263" spans="1:2" ht="12.75">
      <c r="A263" t="s">
        <v>1959</v>
      </c>
      <c r="B263" s="5" t="s">
        <v>1978</v>
      </c>
    </row>
    <row r="264" spans="1:2" ht="12.75">
      <c r="A264" t="s">
        <v>1961</v>
      </c>
      <c r="B264" s="5" t="s">
        <v>2061</v>
      </c>
    </row>
    <row r="266" spans="1:2" ht="12.75">
      <c r="A266" t="s">
        <v>1380</v>
      </c>
      <c r="B266" s="5">
        <v>29</v>
      </c>
    </row>
    <row r="267" spans="1:2" ht="12.75">
      <c r="A267" t="s">
        <v>1949</v>
      </c>
      <c r="B267" s="5" t="s">
        <v>2062</v>
      </c>
    </row>
    <row r="268" spans="1:2" ht="12.75">
      <c r="A268" t="s">
        <v>1951</v>
      </c>
      <c r="B268" s="5" t="s">
        <v>2063</v>
      </c>
    </row>
    <row r="269" spans="1:2" ht="12.75">
      <c r="A269" t="s">
        <v>1953</v>
      </c>
      <c r="B269" s="5" t="s">
        <v>2064</v>
      </c>
    </row>
    <row r="270" spans="1:2" ht="12.75">
      <c r="A270" t="s">
        <v>1955</v>
      </c>
      <c r="B270" s="5" t="s">
        <v>2065</v>
      </c>
    </row>
    <row r="271" spans="1:2" ht="12.75">
      <c r="A271" t="s">
        <v>1957</v>
      </c>
      <c r="B271" s="5" t="s">
        <v>2066</v>
      </c>
    </row>
    <row r="272" spans="1:2" ht="12.75">
      <c r="A272" t="s">
        <v>1959</v>
      </c>
      <c r="B272" s="5" t="s">
        <v>1960</v>
      </c>
    </row>
    <row r="273" spans="1:2" ht="12.75">
      <c r="A273" t="s">
        <v>1961</v>
      </c>
      <c r="B273" s="5" t="s">
        <v>2067</v>
      </c>
    </row>
    <row r="275" spans="1:2" ht="12.75">
      <c r="A275" t="s">
        <v>1380</v>
      </c>
      <c r="B275" s="5">
        <v>30</v>
      </c>
    </row>
    <row r="276" spans="1:2" ht="12.75">
      <c r="A276" t="s">
        <v>1949</v>
      </c>
      <c r="B276" s="5" t="s">
        <v>2068</v>
      </c>
    </row>
    <row r="277" spans="1:2" ht="12.75">
      <c r="A277" t="s">
        <v>1951</v>
      </c>
      <c r="B277" s="5" t="s">
        <v>2069</v>
      </c>
    </row>
    <row r="278" spans="1:2" ht="12.75">
      <c r="A278" t="s">
        <v>1953</v>
      </c>
      <c r="B278" s="5" t="s">
        <v>2070</v>
      </c>
    </row>
    <row r="279" spans="1:2" ht="12.75">
      <c r="A279" t="s">
        <v>1955</v>
      </c>
      <c r="B279" s="5" t="s">
        <v>1501</v>
      </c>
    </row>
    <row r="280" spans="1:2" ht="12.75">
      <c r="A280" t="s">
        <v>1957</v>
      </c>
      <c r="B280" s="5" t="s">
        <v>2071</v>
      </c>
    </row>
    <row r="281" spans="1:2" ht="12.75">
      <c r="A281" t="s">
        <v>1959</v>
      </c>
      <c r="B281" s="5" t="s">
        <v>2072</v>
      </c>
    </row>
    <row r="282" spans="1:2" ht="12.75">
      <c r="A282" t="s">
        <v>1961</v>
      </c>
      <c r="B282" s="5" t="s">
        <v>2073</v>
      </c>
    </row>
    <row r="284" spans="1:2" ht="12.75">
      <c r="A284" t="s">
        <v>1380</v>
      </c>
      <c r="B284" s="5">
        <v>31</v>
      </c>
    </row>
    <row r="285" spans="1:2" ht="12.75">
      <c r="A285" t="s">
        <v>1949</v>
      </c>
      <c r="B285" s="5" t="s">
        <v>2074</v>
      </c>
    </row>
    <row r="286" spans="1:2" ht="12.75">
      <c r="A286" t="s">
        <v>1951</v>
      </c>
      <c r="B286" s="5" t="s">
        <v>2075</v>
      </c>
    </row>
    <row r="287" spans="1:2" ht="12.75">
      <c r="A287" t="s">
        <v>1953</v>
      </c>
      <c r="B287" s="5" t="s">
        <v>2076</v>
      </c>
    </row>
    <row r="288" spans="1:2" ht="12.75">
      <c r="A288" t="s">
        <v>1955</v>
      </c>
      <c r="B288" s="5" t="s">
        <v>1501</v>
      </c>
    </row>
    <row r="289" spans="1:2" ht="12.75">
      <c r="A289" t="s">
        <v>1957</v>
      </c>
      <c r="B289" s="5" t="s">
        <v>2077</v>
      </c>
    </row>
    <row r="290" spans="1:2" ht="12.75">
      <c r="A290" t="s">
        <v>1959</v>
      </c>
      <c r="B290" s="5" t="s">
        <v>1960</v>
      </c>
    </row>
    <row r="291" spans="1:2" ht="12.75">
      <c r="A291" t="s">
        <v>1961</v>
      </c>
      <c r="B291" s="5" t="s">
        <v>1996</v>
      </c>
    </row>
    <row r="293" spans="1:2" ht="12.75">
      <c r="A293" t="s">
        <v>1380</v>
      </c>
      <c r="B293" s="5">
        <v>32</v>
      </c>
    </row>
    <row r="294" spans="1:2" ht="12.75">
      <c r="A294" t="s">
        <v>1949</v>
      </c>
      <c r="B294" s="5" t="s">
        <v>2078</v>
      </c>
    </row>
    <row r="295" spans="1:2" ht="12.75">
      <c r="A295" t="s">
        <v>1951</v>
      </c>
      <c r="B295" s="5" t="s">
        <v>1977</v>
      </c>
    </row>
    <row r="296" spans="1:2" ht="12.75">
      <c r="A296" t="s">
        <v>1953</v>
      </c>
      <c r="B296" s="5" t="s">
        <v>1977</v>
      </c>
    </row>
    <row r="297" spans="1:2" ht="12.75">
      <c r="A297" t="s">
        <v>1955</v>
      </c>
      <c r="B297" s="5" t="s">
        <v>1977</v>
      </c>
    </row>
    <row r="298" spans="1:2" ht="12.75">
      <c r="A298" t="s">
        <v>1957</v>
      </c>
      <c r="B298" s="5" t="s">
        <v>1977</v>
      </c>
    </row>
    <row r="299" spans="1:2" ht="12.75">
      <c r="A299" t="s">
        <v>1959</v>
      </c>
      <c r="B299" s="5" t="s">
        <v>1978</v>
      </c>
    </row>
    <row r="300" spans="1:2" ht="12.75">
      <c r="A300" t="s">
        <v>1961</v>
      </c>
      <c r="B300" s="5" t="s">
        <v>2079</v>
      </c>
    </row>
    <row r="302" spans="1:2" ht="12.75">
      <c r="A302" t="s">
        <v>1380</v>
      </c>
      <c r="B302" s="5">
        <v>33</v>
      </c>
    </row>
    <row r="303" spans="1:2" ht="12.75">
      <c r="A303" t="s">
        <v>1949</v>
      </c>
      <c r="B303" s="5" t="s">
        <v>2078</v>
      </c>
    </row>
    <row r="304" spans="1:2" ht="12.75">
      <c r="A304" t="s">
        <v>1951</v>
      </c>
      <c r="B304" s="5" t="s">
        <v>1977</v>
      </c>
    </row>
    <row r="305" spans="1:2" ht="12.75">
      <c r="A305" t="s">
        <v>1953</v>
      </c>
      <c r="B305" s="5" t="s">
        <v>1977</v>
      </c>
    </row>
    <row r="306" spans="1:2" ht="12.75">
      <c r="A306" t="s">
        <v>1955</v>
      </c>
      <c r="B306" s="5" t="s">
        <v>1977</v>
      </c>
    </row>
    <row r="307" spans="1:2" ht="12.75">
      <c r="A307" t="s">
        <v>1957</v>
      </c>
      <c r="B307" s="5" t="s">
        <v>1977</v>
      </c>
    </row>
    <row r="308" spans="1:2" ht="12.75">
      <c r="A308" t="s">
        <v>1959</v>
      </c>
      <c r="B308" s="5" t="s">
        <v>2023</v>
      </c>
    </row>
    <row r="309" spans="1:2" ht="12.75">
      <c r="A309" t="s">
        <v>1961</v>
      </c>
      <c r="B309" s="5" t="s">
        <v>2080</v>
      </c>
    </row>
    <row r="311" spans="1:2" ht="12.75">
      <c r="A311" t="s">
        <v>1380</v>
      </c>
      <c r="B311" s="5">
        <v>34</v>
      </c>
    </row>
    <row r="312" spans="1:2" ht="12.75">
      <c r="A312" t="s">
        <v>1949</v>
      </c>
      <c r="B312" s="5" t="s">
        <v>2081</v>
      </c>
    </row>
    <row r="313" spans="1:2" ht="12.75">
      <c r="A313" t="s">
        <v>1951</v>
      </c>
      <c r="B313" s="5" t="s">
        <v>2082</v>
      </c>
    </row>
    <row r="314" spans="1:2" ht="12.75">
      <c r="A314" t="s">
        <v>1953</v>
      </c>
      <c r="B314" s="5" t="s">
        <v>2083</v>
      </c>
    </row>
    <row r="315" spans="1:2" ht="12.75">
      <c r="A315" t="s">
        <v>1955</v>
      </c>
      <c r="B315" s="5" t="s">
        <v>2084</v>
      </c>
    </row>
    <row r="316" spans="1:2" ht="12.75">
      <c r="A316" t="s">
        <v>1957</v>
      </c>
      <c r="B316" s="5" t="s">
        <v>2085</v>
      </c>
    </row>
    <row r="317" spans="1:2" ht="12.75">
      <c r="A317" t="s">
        <v>1959</v>
      </c>
      <c r="B317" s="5" t="s">
        <v>1960</v>
      </c>
    </row>
    <row r="318" spans="1:2" ht="12.75">
      <c r="A318" t="s">
        <v>1961</v>
      </c>
      <c r="B318" s="5" t="s">
        <v>2086</v>
      </c>
    </row>
    <row r="320" spans="1:2" ht="12.75">
      <c r="A320" t="s">
        <v>1380</v>
      </c>
      <c r="B320" s="5">
        <v>35</v>
      </c>
    </row>
    <row r="321" spans="1:2" ht="12.75">
      <c r="A321" t="s">
        <v>1949</v>
      </c>
      <c r="B321" s="5" t="s">
        <v>2087</v>
      </c>
    </row>
    <row r="322" spans="1:2" ht="12.75">
      <c r="A322" t="s">
        <v>1951</v>
      </c>
      <c r="B322" s="5" t="s">
        <v>2088</v>
      </c>
    </row>
    <row r="323" spans="1:2" ht="12.75">
      <c r="A323" t="s">
        <v>1953</v>
      </c>
      <c r="B323" s="5" t="s">
        <v>2089</v>
      </c>
    </row>
    <row r="324" spans="1:2" ht="12.75">
      <c r="A324" t="s">
        <v>1955</v>
      </c>
      <c r="B324" s="5" t="s">
        <v>2090</v>
      </c>
    </row>
    <row r="325" spans="1:2" ht="12.75">
      <c r="A325" t="s">
        <v>1957</v>
      </c>
      <c r="B325" s="5" t="s">
        <v>2091</v>
      </c>
    </row>
    <row r="326" spans="1:2" ht="12.75">
      <c r="A326" t="s">
        <v>1959</v>
      </c>
      <c r="B326" s="5" t="s">
        <v>1968</v>
      </c>
    </row>
    <row r="327" spans="1:2" ht="12.75">
      <c r="A327" t="s">
        <v>1961</v>
      </c>
      <c r="B327" s="5" t="s">
        <v>2092</v>
      </c>
    </row>
    <row r="329" spans="1:2" ht="12.75">
      <c r="A329" t="s">
        <v>1380</v>
      </c>
      <c r="B329" s="5">
        <v>36</v>
      </c>
    </row>
    <row r="330" spans="1:2" ht="12.75">
      <c r="A330" t="s">
        <v>1949</v>
      </c>
      <c r="B330" s="5" t="s">
        <v>2093</v>
      </c>
    </row>
    <row r="331" spans="1:2" ht="12.75">
      <c r="A331" t="s">
        <v>1951</v>
      </c>
      <c r="B331" s="5" t="s">
        <v>2094</v>
      </c>
    </row>
    <row r="332" spans="1:2" ht="12.75">
      <c r="A332" t="s">
        <v>1953</v>
      </c>
      <c r="B332" s="5" t="s">
        <v>2095</v>
      </c>
    </row>
    <row r="333" spans="1:2" ht="12.75">
      <c r="A333" t="s">
        <v>1955</v>
      </c>
      <c r="B333" s="5" t="s">
        <v>2096</v>
      </c>
    </row>
    <row r="334" spans="1:2" ht="12.75">
      <c r="A334" t="s">
        <v>1957</v>
      </c>
      <c r="B334" s="5" t="s">
        <v>2097</v>
      </c>
    </row>
    <row r="335" spans="1:2" ht="12.75">
      <c r="A335" t="s">
        <v>1959</v>
      </c>
      <c r="B335" s="5" t="s">
        <v>1968</v>
      </c>
    </row>
    <row r="336" spans="1:2" ht="12.75">
      <c r="A336" t="s">
        <v>1961</v>
      </c>
      <c r="B336" s="5" t="s">
        <v>2098</v>
      </c>
    </row>
    <row r="338" spans="1:2" ht="12.75">
      <c r="A338" t="s">
        <v>1380</v>
      </c>
      <c r="B338" s="5">
        <v>37</v>
      </c>
    </row>
    <row r="339" spans="1:2" ht="12.75">
      <c r="A339" t="s">
        <v>1949</v>
      </c>
      <c r="B339" s="5" t="s">
        <v>2099</v>
      </c>
    </row>
    <row r="340" spans="1:2" ht="12.75">
      <c r="A340" t="s">
        <v>1951</v>
      </c>
      <c r="B340" s="5" t="s">
        <v>2100</v>
      </c>
    </row>
    <row r="341" spans="1:2" ht="12.75">
      <c r="A341" t="s">
        <v>1953</v>
      </c>
      <c r="B341" s="5" t="s">
        <v>2101</v>
      </c>
    </row>
    <row r="342" spans="1:2" ht="12.75">
      <c r="A342" t="s">
        <v>1955</v>
      </c>
      <c r="B342" s="5" t="s">
        <v>2102</v>
      </c>
    </row>
    <row r="343" spans="1:2" ht="12.75">
      <c r="A343" t="s">
        <v>1957</v>
      </c>
      <c r="B343" s="5" t="s">
        <v>2103</v>
      </c>
    </row>
    <row r="344" spans="1:2" ht="12.75">
      <c r="A344" t="s">
        <v>1959</v>
      </c>
      <c r="B344" s="5" t="s">
        <v>2072</v>
      </c>
    </row>
    <row r="345" spans="1:2" ht="12.75">
      <c r="A345" t="s">
        <v>1961</v>
      </c>
      <c r="B345" s="5" t="s">
        <v>2104</v>
      </c>
    </row>
    <row r="347" spans="1:2" ht="12.75">
      <c r="A347" t="s">
        <v>1380</v>
      </c>
      <c r="B347" s="5">
        <v>38</v>
      </c>
    </row>
    <row r="348" spans="1:2" ht="12.75">
      <c r="A348" t="s">
        <v>1949</v>
      </c>
      <c r="B348" s="5" t="s">
        <v>2105</v>
      </c>
    </row>
    <row r="349" spans="1:2" ht="12.75">
      <c r="A349" t="s">
        <v>1951</v>
      </c>
      <c r="B349" s="5" t="s">
        <v>2106</v>
      </c>
    </row>
    <row r="350" spans="1:2" ht="12.75">
      <c r="A350" t="s">
        <v>1953</v>
      </c>
      <c r="B350" s="5" t="s">
        <v>2107</v>
      </c>
    </row>
    <row r="351" spans="1:2" ht="12.75">
      <c r="A351" t="s">
        <v>1955</v>
      </c>
      <c r="B351" s="5" t="s">
        <v>2108</v>
      </c>
    </row>
    <row r="352" spans="1:2" ht="12.75">
      <c r="A352" t="s">
        <v>1957</v>
      </c>
      <c r="B352" s="5" t="s">
        <v>2109</v>
      </c>
    </row>
    <row r="353" spans="1:2" ht="12.75">
      <c r="A353" t="s">
        <v>1959</v>
      </c>
      <c r="B353" s="5" t="s">
        <v>1960</v>
      </c>
    </row>
    <row r="354" spans="1:2" ht="12.75">
      <c r="A354" t="s">
        <v>1961</v>
      </c>
      <c r="B354" s="5" t="s">
        <v>2110</v>
      </c>
    </row>
    <row r="356" spans="1:2" ht="12.75">
      <c r="A356" t="s">
        <v>1380</v>
      </c>
      <c r="B356" s="5">
        <v>39</v>
      </c>
    </row>
    <row r="357" spans="1:2" ht="12.75">
      <c r="A357" t="s">
        <v>1949</v>
      </c>
      <c r="B357" s="5" t="s">
        <v>2111</v>
      </c>
    </row>
    <row r="358" spans="1:2" ht="12.75">
      <c r="A358" t="s">
        <v>1951</v>
      </c>
      <c r="B358" s="5" t="s">
        <v>2112</v>
      </c>
    </row>
    <row r="359" spans="1:2" ht="12.75">
      <c r="A359" t="s">
        <v>1953</v>
      </c>
      <c r="B359" s="5" t="s">
        <v>2113</v>
      </c>
    </row>
    <row r="360" spans="1:2" ht="12.75">
      <c r="A360" t="s">
        <v>1955</v>
      </c>
      <c r="B360" s="5" t="s">
        <v>2114</v>
      </c>
    </row>
    <row r="361" spans="1:2" ht="12.75">
      <c r="A361" t="s">
        <v>1957</v>
      </c>
      <c r="B361" s="5" t="s">
        <v>2115</v>
      </c>
    </row>
    <row r="362" spans="1:2" ht="12.75">
      <c r="A362" t="s">
        <v>1959</v>
      </c>
      <c r="B362" s="5" t="s">
        <v>1960</v>
      </c>
    </row>
    <row r="363" spans="1:2" ht="12.75">
      <c r="A363" t="s">
        <v>1961</v>
      </c>
      <c r="B363" s="5" t="s">
        <v>2116</v>
      </c>
    </row>
    <row r="365" spans="1:2" ht="12.75">
      <c r="A365" t="s">
        <v>1380</v>
      </c>
      <c r="B365" s="5">
        <v>40</v>
      </c>
    </row>
    <row r="366" spans="1:2" ht="12.75">
      <c r="A366" t="s">
        <v>1949</v>
      </c>
      <c r="B366" s="5" t="s">
        <v>2117</v>
      </c>
    </row>
    <row r="367" spans="1:2" ht="12.75">
      <c r="A367" t="s">
        <v>1951</v>
      </c>
      <c r="B367" s="5" t="s">
        <v>2106</v>
      </c>
    </row>
    <row r="368" spans="1:2" ht="12.75">
      <c r="A368" t="s">
        <v>1953</v>
      </c>
      <c r="B368" s="5" t="s">
        <v>2107</v>
      </c>
    </row>
    <row r="369" spans="1:2" ht="12.75">
      <c r="A369" t="s">
        <v>1955</v>
      </c>
      <c r="B369" s="5" t="s">
        <v>2108</v>
      </c>
    </row>
    <row r="370" spans="1:2" ht="12.75">
      <c r="A370" t="s">
        <v>1957</v>
      </c>
      <c r="B370" s="5" t="s">
        <v>2118</v>
      </c>
    </row>
    <row r="371" spans="1:2" ht="12.75">
      <c r="A371" t="s">
        <v>1959</v>
      </c>
      <c r="B371" s="5" t="s">
        <v>1960</v>
      </c>
    </row>
    <row r="372" spans="1:2" ht="12.75">
      <c r="A372" t="s">
        <v>1961</v>
      </c>
      <c r="B372" s="5" t="s">
        <v>2110</v>
      </c>
    </row>
    <row r="374" spans="1:2" ht="12.75">
      <c r="A374" t="s">
        <v>1380</v>
      </c>
      <c r="B374" s="5">
        <v>41</v>
      </c>
    </row>
    <row r="375" spans="1:2" ht="12.75">
      <c r="A375" t="s">
        <v>1949</v>
      </c>
      <c r="B375" s="5" t="s">
        <v>2111</v>
      </c>
    </row>
    <row r="376" spans="1:2" ht="12.75">
      <c r="A376" t="s">
        <v>1951</v>
      </c>
      <c r="B376" s="5" t="s">
        <v>2119</v>
      </c>
    </row>
    <row r="377" spans="1:2" ht="12.75">
      <c r="A377" t="s">
        <v>1953</v>
      </c>
      <c r="B377" s="5" t="s">
        <v>2101</v>
      </c>
    </row>
    <row r="378" spans="1:2" ht="12.75">
      <c r="A378" t="s">
        <v>1955</v>
      </c>
      <c r="B378" s="5" t="s">
        <v>2114</v>
      </c>
    </row>
    <row r="379" spans="1:2" ht="12.75">
      <c r="A379" t="s">
        <v>1957</v>
      </c>
      <c r="B379" s="5" t="s">
        <v>2115</v>
      </c>
    </row>
    <row r="380" spans="1:2" ht="12.75">
      <c r="A380" t="s">
        <v>1959</v>
      </c>
      <c r="B380" s="5" t="s">
        <v>1960</v>
      </c>
    </row>
    <row r="381" spans="1:2" ht="12.75">
      <c r="A381" t="s">
        <v>1961</v>
      </c>
      <c r="B381" s="5" t="s">
        <v>2116</v>
      </c>
    </row>
    <row r="383" spans="1:2" ht="12.75">
      <c r="A383" t="s">
        <v>1380</v>
      </c>
      <c r="B383" s="5">
        <v>42</v>
      </c>
    </row>
    <row r="384" spans="1:2" ht="12.75">
      <c r="A384" t="s">
        <v>1949</v>
      </c>
      <c r="B384" s="5" t="s">
        <v>2120</v>
      </c>
    </row>
    <row r="385" spans="1:2" ht="12.75">
      <c r="A385" t="s">
        <v>1951</v>
      </c>
      <c r="B385" s="5" t="s">
        <v>2121</v>
      </c>
    </row>
    <row r="386" spans="1:2" ht="12.75">
      <c r="A386" t="s">
        <v>1953</v>
      </c>
      <c r="B386" s="5" t="s">
        <v>2122</v>
      </c>
    </row>
    <row r="387" spans="1:2" ht="12.75">
      <c r="A387" t="s">
        <v>1955</v>
      </c>
      <c r="B387" s="5" t="s">
        <v>1501</v>
      </c>
    </row>
    <row r="388" spans="1:2" ht="12.75">
      <c r="A388" t="s">
        <v>1957</v>
      </c>
      <c r="B388" s="5" t="s">
        <v>2123</v>
      </c>
    </row>
    <row r="389" spans="1:2" ht="12.75">
      <c r="A389" t="s">
        <v>1959</v>
      </c>
      <c r="B389" s="5" t="s">
        <v>1968</v>
      </c>
    </row>
    <row r="390" spans="1:2" ht="12.75">
      <c r="A390" t="s">
        <v>1961</v>
      </c>
      <c r="B390" s="5" t="s">
        <v>2124</v>
      </c>
    </row>
    <row r="392" spans="1:2" ht="12.75">
      <c r="A392" t="s">
        <v>1380</v>
      </c>
      <c r="B392" s="5">
        <v>43</v>
      </c>
    </row>
    <row r="393" spans="1:2" ht="12.75">
      <c r="A393" t="s">
        <v>1949</v>
      </c>
      <c r="B393" s="5" t="s">
        <v>2125</v>
      </c>
    </row>
    <row r="394" spans="1:2" ht="12.75">
      <c r="A394" t="s">
        <v>1951</v>
      </c>
      <c r="B394" s="5" t="s">
        <v>2126</v>
      </c>
    </row>
    <row r="395" spans="1:2" ht="12.75">
      <c r="A395" t="s">
        <v>1953</v>
      </c>
      <c r="B395" s="5" t="s">
        <v>2127</v>
      </c>
    </row>
    <row r="396" spans="1:2" ht="12.75">
      <c r="A396" t="s">
        <v>1955</v>
      </c>
      <c r="B396" s="5" t="s">
        <v>1501</v>
      </c>
    </row>
    <row r="397" spans="1:2" ht="12.75">
      <c r="A397" t="s">
        <v>1957</v>
      </c>
      <c r="B397" s="5" t="s">
        <v>2128</v>
      </c>
    </row>
    <row r="398" spans="1:2" ht="12.75">
      <c r="A398" t="s">
        <v>1959</v>
      </c>
      <c r="B398" s="5" t="s">
        <v>2072</v>
      </c>
    </row>
    <row r="399" ht="12.75">
      <c r="A399" t="s">
        <v>1961</v>
      </c>
    </row>
    <row r="401" spans="1:2" ht="12.75">
      <c r="A401" t="s">
        <v>1380</v>
      </c>
      <c r="B401" s="5">
        <v>44</v>
      </c>
    </row>
    <row r="402" spans="1:2" ht="12.75">
      <c r="A402" t="s">
        <v>1949</v>
      </c>
      <c r="B402" s="5" t="s">
        <v>2129</v>
      </c>
    </row>
    <row r="403" spans="1:2" ht="12.75">
      <c r="A403" t="s">
        <v>1951</v>
      </c>
      <c r="B403" s="5" t="s">
        <v>2130</v>
      </c>
    </row>
    <row r="404" spans="1:2" ht="12.75">
      <c r="A404" t="s">
        <v>1953</v>
      </c>
      <c r="B404" s="5" t="s">
        <v>2131</v>
      </c>
    </row>
    <row r="405" spans="1:2" ht="12.75">
      <c r="A405" t="s">
        <v>1955</v>
      </c>
      <c r="B405" s="5" t="s">
        <v>2132</v>
      </c>
    </row>
    <row r="406" spans="1:2" ht="12.75">
      <c r="A406" t="s">
        <v>1957</v>
      </c>
      <c r="B406" s="5" t="s">
        <v>2132</v>
      </c>
    </row>
    <row r="407" spans="1:2" ht="12.75">
      <c r="A407" t="s">
        <v>1959</v>
      </c>
      <c r="B407" s="5" t="s">
        <v>1978</v>
      </c>
    </row>
    <row r="408" spans="1:2" ht="12.75">
      <c r="A408" t="s">
        <v>1961</v>
      </c>
      <c r="B408" s="5" t="s">
        <v>2133</v>
      </c>
    </row>
    <row r="410" spans="1:2" ht="12.75">
      <c r="A410" t="s">
        <v>1380</v>
      </c>
      <c r="B410" s="5">
        <v>45</v>
      </c>
    </row>
    <row r="411" spans="1:2" ht="12.75">
      <c r="A411" t="s">
        <v>1949</v>
      </c>
      <c r="B411" s="5" t="s">
        <v>2134</v>
      </c>
    </row>
    <row r="412" spans="1:2" ht="12.75">
      <c r="A412" t="s">
        <v>1951</v>
      </c>
      <c r="B412" s="5" t="s">
        <v>2135</v>
      </c>
    </row>
    <row r="413" spans="1:2" ht="12.75">
      <c r="A413" t="s">
        <v>1953</v>
      </c>
      <c r="B413" s="5" t="s">
        <v>1954</v>
      </c>
    </row>
    <row r="414" spans="1:2" ht="12.75">
      <c r="A414" t="s">
        <v>1955</v>
      </c>
      <c r="B414" s="5" t="s">
        <v>1956</v>
      </c>
    </row>
    <row r="415" spans="1:2" ht="12.75">
      <c r="A415" t="s">
        <v>1957</v>
      </c>
      <c r="B415" s="5" t="s">
        <v>2115</v>
      </c>
    </row>
    <row r="416" spans="1:2" ht="12.75">
      <c r="A416" t="s">
        <v>1959</v>
      </c>
      <c r="B416" s="5" t="s">
        <v>1960</v>
      </c>
    </row>
    <row r="417" spans="1:2" ht="12.75">
      <c r="A417" t="s">
        <v>1961</v>
      </c>
      <c r="B417" s="5" t="s">
        <v>2116</v>
      </c>
    </row>
    <row r="419" spans="1:2" ht="12.75">
      <c r="A419" t="s">
        <v>1380</v>
      </c>
      <c r="B419" s="5">
        <v>46</v>
      </c>
    </row>
    <row r="420" spans="1:2" ht="12.75">
      <c r="A420" t="s">
        <v>1949</v>
      </c>
      <c r="B420" s="5" t="s">
        <v>2136</v>
      </c>
    </row>
    <row r="421" spans="1:2" ht="12.75">
      <c r="A421" t="s">
        <v>1951</v>
      </c>
      <c r="B421" s="5" t="s">
        <v>2137</v>
      </c>
    </row>
    <row r="422" spans="1:2" ht="12.75">
      <c r="A422" t="s">
        <v>1953</v>
      </c>
      <c r="B422" s="5" t="s">
        <v>2138</v>
      </c>
    </row>
    <row r="423" spans="1:2" ht="12.75">
      <c r="A423" t="s">
        <v>1955</v>
      </c>
      <c r="B423" s="5" t="s">
        <v>2139</v>
      </c>
    </row>
    <row r="424" spans="1:2" ht="12.75">
      <c r="A424" t="s">
        <v>1957</v>
      </c>
      <c r="B424" s="5" t="s">
        <v>2115</v>
      </c>
    </row>
    <row r="425" spans="1:2" ht="12.75">
      <c r="A425" t="s">
        <v>1959</v>
      </c>
      <c r="B425" s="5" t="s">
        <v>1960</v>
      </c>
    </row>
    <row r="426" spans="1:2" ht="12.75">
      <c r="A426" t="s">
        <v>1961</v>
      </c>
      <c r="B426" s="5" t="s">
        <v>2140</v>
      </c>
    </row>
    <row r="428" spans="1:2" ht="12.75">
      <c r="A428" t="s">
        <v>1380</v>
      </c>
      <c r="B428" s="5">
        <v>47</v>
      </c>
    </row>
    <row r="429" spans="1:2" ht="12.75">
      <c r="A429" t="s">
        <v>1949</v>
      </c>
      <c r="B429" s="5" t="s">
        <v>2141</v>
      </c>
    </row>
    <row r="430" spans="1:2" ht="12.75">
      <c r="A430" t="s">
        <v>1951</v>
      </c>
      <c r="B430" s="24" t="s">
        <v>2142</v>
      </c>
    </row>
    <row r="431" spans="1:2" ht="12.75">
      <c r="A431" t="s">
        <v>1953</v>
      </c>
      <c r="B431" s="5" t="s">
        <v>2143</v>
      </c>
    </row>
    <row r="432" spans="1:2" ht="12.75">
      <c r="A432" t="s">
        <v>1955</v>
      </c>
      <c r="B432" s="5" t="s">
        <v>2144</v>
      </c>
    </row>
    <row r="433" spans="1:2" ht="12.75">
      <c r="A433" t="s">
        <v>1957</v>
      </c>
      <c r="B433" s="5" t="s">
        <v>2145</v>
      </c>
    </row>
    <row r="434" ht="12.75">
      <c r="B434" s="19"/>
    </row>
    <row r="435" spans="1:2" ht="12.75">
      <c r="A435" t="s">
        <v>1380</v>
      </c>
      <c r="B435" s="5">
        <v>48</v>
      </c>
    </row>
    <row r="436" spans="1:2" ht="12.75">
      <c r="A436" t="s">
        <v>1949</v>
      </c>
      <c r="B436" s="5" t="s">
        <v>2146</v>
      </c>
    </row>
    <row r="437" spans="1:2" ht="12.75">
      <c r="A437" t="s">
        <v>1951</v>
      </c>
      <c r="B437" s="24" t="s">
        <v>2147</v>
      </c>
    </row>
    <row r="438" spans="1:2" ht="12.75">
      <c r="A438" t="s">
        <v>1953</v>
      </c>
      <c r="B438" s="5" t="s">
        <v>2148</v>
      </c>
    </row>
    <row r="439" spans="1:2" ht="12.75">
      <c r="A439" t="s">
        <v>1955</v>
      </c>
      <c r="B439" s="5" t="s">
        <v>1501</v>
      </c>
    </row>
    <row r="440" spans="1:2" ht="12.75">
      <c r="A440" t="s">
        <v>1957</v>
      </c>
      <c r="B440" s="19" t="s">
        <v>2149</v>
      </c>
    </row>
    <row r="441" ht="12.75">
      <c r="B441" s="19"/>
    </row>
    <row r="442" spans="1:2" ht="12.75">
      <c r="A442" t="s">
        <v>1380</v>
      </c>
      <c r="B442" s="5">
        <v>50</v>
      </c>
    </row>
    <row r="443" spans="1:2" ht="12.75">
      <c r="A443" t="s">
        <v>1949</v>
      </c>
      <c r="B443" s="5" t="s">
        <v>2150</v>
      </c>
    </row>
    <row r="444" spans="1:2" ht="12.75">
      <c r="A444" t="s">
        <v>1951</v>
      </c>
      <c r="B444" s="24" t="s">
        <v>2151</v>
      </c>
    </row>
    <row r="445" spans="1:2" ht="12.75">
      <c r="A445" t="s">
        <v>1953</v>
      </c>
      <c r="B445" s="5" t="s">
        <v>2152</v>
      </c>
    </row>
    <row r="446" spans="1:2" ht="12.75">
      <c r="A446" t="s">
        <v>1955</v>
      </c>
      <c r="B446" s="5" t="s">
        <v>2153</v>
      </c>
    </row>
    <row r="447" spans="1:2" ht="12.75">
      <c r="A447" t="s">
        <v>1957</v>
      </c>
      <c r="B447" s="5" t="s">
        <v>2154</v>
      </c>
    </row>
    <row r="448" ht="12.75">
      <c r="B448" s="19"/>
    </row>
    <row r="449" spans="1:2" ht="12.75">
      <c r="A449" t="s">
        <v>1380</v>
      </c>
      <c r="B449" s="5">
        <v>53</v>
      </c>
    </row>
    <row r="450" spans="1:2" ht="12.75">
      <c r="A450" t="s">
        <v>1949</v>
      </c>
      <c r="B450" s="5" t="s">
        <v>2155</v>
      </c>
    </row>
    <row r="451" spans="1:2" ht="12.75">
      <c r="A451" t="s">
        <v>1951</v>
      </c>
      <c r="B451" s="24" t="s">
        <v>2156</v>
      </c>
    </row>
    <row r="452" spans="1:2" ht="12.75">
      <c r="A452" t="s">
        <v>1953</v>
      </c>
      <c r="B452" s="5" t="s">
        <v>2157</v>
      </c>
    </row>
    <row r="453" spans="1:2" ht="12.75">
      <c r="A453" t="s">
        <v>1955</v>
      </c>
      <c r="B453" s="5" t="s">
        <v>2158</v>
      </c>
    </row>
    <row r="454" spans="1:2" ht="12.75">
      <c r="A454" t="s">
        <v>1957</v>
      </c>
      <c r="B454" s="5" t="s">
        <v>2159</v>
      </c>
    </row>
    <row r="455" ht="12.75">
      <c r="B455" s="19"/>
    </row>
    <row r="456" spans="1:2" ht="12.75">
      <c r="A456" t="s">
        <v>1380</v>
      </c>
      <c r="B456" s="5">
        <v>61</v>
      </c>
    </row>
    <row r="457" spans="1:2" ht="12.75">
      <c r="A457" t="s">
        <v>1949</v>
      </c>
      <c r="B457" s="5" t="s">
        <v>2160</v>
      </c>
    </row>
    <row r="458" spans="1:2" ht="12.75">
      <c r="A458" t="s">
        <v>1951</v>
      </c>
      <c r="B458" s="24" t="s">
        <v>2161</v>
      </c>
    </row>
    <row r="459" spans="1:2" ht="12.75">
      <c r="A459" t="s">
        <v>1953</v>
      </c>
      <c r="B459" s="5" t="s">
        <v>2157</v>
      </c>
    </row>
    <row r="460" spans="1:2" ht="12.75">
      <c r="A460" t="s">
        <v>1955</v>
      </c>
      <c r="B460" s="5" t="s">
        <v>2158</v>
      </c>
    </row>
    <row r="461" spans="1:2" ht="12.75">
      <c r="A461" t="s">
        <v>1957</v>
      </c>
      <c r="B461" s="5" t="s">
        <v>2162</v>
      </c>
    </row>
    <row r="462" ht="12.75">
      <c r="B462" s="19"/>
    </row>
    <row r="463" spans="1:2" ht="12.75">
      <c r="A463" t="s">
        <v>1380</v>
      </c>
      <c r="B463" s="5">
        <v>62</v>
      </c>
    </row>
    <row r="464" spans="1:2" ht="12.75">
      <c r="A464" t="s">
        <v>1949</v>
      </c>
      <c r="B464" s="5" t="s">
        <v>2163</v>
      </c>
    </row>
    <row r="465" spans="1:2" ht="12.75">
      <c r="A465" t="s">
        <v>1951</v>
      </c>
      <c r="B465" s="24" t="s">
        <v>2164</v>
      </c>
    </row>
    <row r="466" spans="1:2" ht="12.75">
      <c r="A466" t="s">
        <v>1953</v>
      </c>
      <c r="B466" s="5" t="s">
        <v>2165</v>
      </c>
    </row>
    <row r="467" spans="1:2" ht="12.75">
      <c r="A467" t="s">
        <v>1955</v>
      </c>
      <c r="B467" s="5" t="s">
        <v>2158</v>
      </c>
    </row>
    <row r="468" spans="1:2" ht="12.75">
      <c r="A468" t="s">
        <v>1957</v>
      </c>
      <c r="B468" s="5" t="s">
        <v>2166</v>
      </c>
    </row>
    <row r="469" ht="12.75">
      <c r="B469" s="19"/>
    </row>
    <row r="470" spans="1:2" ht="12.75">
      <c r="A470" t="s">
        <v>1380</v>
      </c>
      <c r="B470" s="5">
        <v>87</v>
      </c>
    </row>
    <row r="471" spans="1:2" ht="12.75">
      <c r="A471" t="s">
        <v>1949</v>
      </c>
      <c r="B471" s="5" t="s">
        <v>2167</v>
      </c>
    </row>
    <row r="472" spans="1:2" ht="12.75">
      <c r="A472" t="s">
        <v>1951</v>
      </c>
      <c r="B472" s="24" t="s">
        <v>2168</v>
      </c>
    </row>
    <row r="473" spans="1:2" ht="12.75">
      <c r="A473" t="s">
        <v>1953</v>
      </c>
      <c r="B473" s="5" t="s">
        <v>2169</v>
      </c>
    </row>
    <row r="474" spans="1:2" ht="12.75">
      <c r="A474" t="s">
        <v>1955</v>
      </c>
      <c r="B474" s="5" t="s">
        <v>2170</v>
      </c>
    </row>
    <row r="475" spans="1:2" ht="12.75">
      <c r="A475" t="s">
        <v>1957</v>
      </c>
      <c r="B475" s="5" t="s">
        <v>2171</v>
      </c>
    </row>
    <row r="476" ht="12.75">
      <c r="B476" s="19"/>
    </row>
    <row r="477" spans="1:2" ht="12.75">
      <c r="A477" t="s">
        <v>1380</v>
      </c>
      <c r="B477" s="5">
        <v>92</v>
      </c>
    </row>
    <row r="478" spans="1:2" ht="12.75">
      <c r="A478" t="s">
        <v>1949</v>
      </c>
      <c r="B478" s="5" t="s">
        <v>2172</v>
      </c>
    </row>
    <row r="479" spans="1:2" ht="12.75">
      <c r="A479" t="s">
        <v>1951</v>
      </c>
      <c r="B479" s="24" t="s">
        <v>2173</v>
      </c>
    </row>
    <row r="480" spans="1:2" ht="12.75">
      <c r="A480" t="s">
        <v>1953</v>
      </c>
      <c r="B480" s="5" t="s">
        <v>2174</v>
      </c>
    </row>
    <row r="481" spans="1:2" ht="12.75">
      <c r="A481" t="s">
        <v>1955</v>
      </c>
      <c r="B481" s="5" t="s">
        <v>1501</v>
      </c>
    </row>
    <row r="482" spans="1:2" ht="12.75">
      <c r="A482" t="s">
        <v>1957</v>
      </c>
      <c r="B482" s="5" t="s">
        <v>2175</v>
      </c>
    </row>
    <row r="483" ht="12.75">
      <c r="B483" s="19"/>
    </row>
    <row r="484" spans="1:2" ht="12.75">
      <c r="A484" t="s">
        <v>1380</v>
      </c>
      <c r="B484" s="5">
        <v>95</v>
      </c>
    </row>
    <row r="485" spans="1:2" ht="12.75">
      <c r="A485" t="s">
        <v>1949</v>
      </c>
      <c r="B485" s="5" t="s">
        <v>2176</v>
      </c>
    </row>
    <row r="486" spans="1:2" ht="12.75">
      <c r="A486" t="s">
        <v>1951</v>
      </c>
      <c r="B486" s="24" t="s">
        <v>2177</v>
      </c>
    </row>
    <row r="487" spans="1:2" ht="12.75">
      <c r="A487" t="s">
        <v>1953</v>
      </c>
      <c r="B487" s="5" t="s">
        <v>2178</v>
      </c>
    </row>
    <row r="488" spans="1:2" ht="12.75">
      <c r="A488" t="s">
        <v>1955</v>
      </c>
      <c r="B488" s="5" t="s">
        <v>2179</v>
      </c>
    </row>
    <row r="489" spans="1:2" ht="12.75">
      <c r="A489" t="s">
        <v>1957</v>
      </c>
      <c r="B489" s="5" t="s">
        <v>2180</v>
      </c>
    </row>
    <row r="490" ht="12.75">
      <c r="B490" s="19"/>
    </row>
    <row r="491" spans="1:2" ht="12.75">
      <c r="A491" t="s">
        <v>1380</v>
      </c>
      <c r="B491" s="5">
        <v>98</v>
      </c>
    </row>
    <row r="492" spans="1:2" ht="12.75">
      <c r="A492" t="s">
        <v>1949</v>
      </c>
      <c r="B492" s="5" t="s">
        <v>2181</v>
      </c>
    </row>
    <row r="493" spans="1:2" ht="12.75">
      <c r="A493" t="s">
        <v>1951</v>
      </c>
      <c r="B493" s="24" t="s">
        <v>2182</v>
      </c>
    </row>
    <row r="494" spans="1:2" ht="12.75">
      <c r="A494" t="s">
        <v>1953</v>
      </c>
      <c r="B494" s="5" t="s">
        <v>2183</v>
      </c>
    </row>
    <row r="495" spans="1:2" ht="12.75">
      <c r="A495" t="s">
        <v>1955</v>
      </c>
      <c r="B495" s="5" t="s">
        <v>1501</v>
      </c>
    </row>
    <row r="496" spans="1:2" ht="12.75">
      <c r="A496" t="s">
        <v>1957</v>
      </c>
      <c r="B496" s="5" t="s">
        <v>2184</v>
      </c>
    </row>
    <row r="497" ht="12.75">
      <c r="B497" s="19"/>
    </row>
    <row r="498" spans="1:2" ht="12.75">
      <c r="A498" t="s">
        <v>1380</v>
      </c>
      <c r="B498" s="5">
        <v>99</v>
      </c>
    </row>
    <row r="499" spans="1:2" ht="12.75">
      <c r="A499" t="s">
        <v>1949</v>
      </c>
      <c r="B499" s="5" t="s">
        <v>2181</v>
      </c>
    </row>
    <row r="500" spans="1:2" ht="12.75">
      <c r="A500" t="s">
        <v>1951</v>
      </c>
      <c r="B500" s="24" t="s">
        <v>2182</v>
      </c>
    </row>
    <row r="501" spans="1:2" ht="12.75">
      <c r="A501" t="s">
        <v>1953</v>
      </c>
      <c r="B501" s="5" t="s">
        <v>2183</v>
      </c>
    </row>
    <row r="502" spans="1:2" ht="12.75">
      <c r="A502" t="s">
        <v>1955</v>
      </c>
      <c r="B502" s="5" t="s">
        <v>1501</v>
      </c>
    </row>
    <row r="503" spans="1:2" ht="12.75">
      <c r="A503" t="s">
        <v>1957</v>
      </c>
      <c r="B503" s="5" t="s">
        <v>2184</v>
      </c>
    </row>
    <row r="504" ht="12.75">
      <c r="B504" s="19"/>
    </row>
    <row r="505" spans="1:2" ht="12.75">
      <c r="A505" t="s">
        <v>1380</v>
      </c>
      <c r="B505" s="5">
        <v>100</v>
      </c>
    </row>
    <row r="506" spans="1:2" ht="12.75">
      <c r="A506" t="s">
        <v>1949</v>
      </c>
      <c r="B506" s="5" t="s">
        <v>2181</v>
      </c>
    </row>
    <row r="507" spans="1:2" ht="12.75">
      <c r="A507" t="s">
        <v>1951</v>
      </c>
      <c r="B507" s="24" t="s">
        <v>2182</v>
      </c>
    </row>
    <row r="508" spans="1:2" ht="12.75">
      <c r="A508" t="s">
        <v>1953</v>
      </c>
      <c r="B508" s="5" t="s">
        <v>2185</v>
      </c>
    </row>
    <row r="509" spans="1:2" ht="12.75">
      <c r="A509" t="s">
        <v>1955</v>
      </c>
      <c r="B509" s="5" t="s">
        <v>1501</v>
      </c>
    </row>
    <row r="510" spans="1:2" ht="12.75">
      <c r="A510" t="s">
        <v>1957</v>
      </c>
      <c r="B510" s="5" t="s">
        <v>2184</v>
      </c>
    </row>
    <row r="511" ht="12.75">
      <c r="B511" s="19"/>
    </row>
    <row r="512" spans="1:2" ht="12.75">
      <c r="A512" t="s">
        <v>1380</v>
      </c>
      <c r="B512" s="5">
        <v>101</v>
      </c>
    </row>
    <row r="513" spans="1:2" ht="12.75">
      <c r="A513" t="s">
        <v>1949</v>
      </c>
      <c r="B513" s="5" t="s">
        <v>2186</v>
      </c>
    </row>
    <row r="514" spans="1:2" ht="12.75">
      <c r="A514" t="s">
        <v>1951</v>
      </c>
      <c r="B514" s="24" t="s">
        <v>2187</v>
      </c>
    </row>
    <row r="515" spans="1:2" ht="12.75">
      <c r="A515" t="s">
        <v>1953</v>
      </c>
      <c r="B515" s="5" t="s">
        <v>2188</v>
      </c>
    </row>
    <row r="516" spans="1:2" ht="12.75">
      <c r="A516" t="s">
        <v>1955</v>
      </c>
      <c r="B516" s="5" t="s">
        <v>1395</v>
      </c>
    </row>
    <row r="517" spans="1:2" ht="12.75">
      <c r="A517" t="s">
        <v>1957</v>
      </c>
      <c r="B517" s="5" t="s">
        <v>2189</v>
      </c>
    </row>
    <row r="518" ht="12.75">
      <c r="B518" s="19"/>
    </row>
    <row r="519" spans="1:2" ht="12.75">
      <c r="A519" t="s">
        <v>1380</v>
      </c>
      <c r="B519" s="5">
        <v>102</v>
      </c>
    </row>
    <row r="520" spans="1:2" ht="12.75">
      <c r="A520" t="s">
        <v>1949</v>
      </c>
      <c r="B520" s="5" t="s">
        <v>2190</v>
      </c>
    </row>
    <row r="521" spans="1:2" ht="12.75">
      <c r="A521" t="s">
        <v>1951</v>
      </c>
      <c r="B521" s="5" t="s">
        <v>2191</v>
      </c>
    </row>
    <row r="522" spans="1:2" ht="12.75">
      <c r="A522" t="s">
        <v>1953</v>
      </c>
      <c r="B522" s="5" t="s">
        <v>2192</v>
      </c>
    </row>
    <row r="523" spans="1:2" ht="12.75">
      <c r="A523" t="s">
        <v>1955</v>
      </c>
      <c r="B523" s="5" t="s">
        <v>1501</v>
      </c>
    </row>
    <row r="524" spans="1:2" ht="12.75">
      <c r="A524" t="s">
        <v>1957</v>
      </c>
      <c r="B524" s="5" t="s">
        <v>2193</v>
      </c>
    </row>
    <row r="525" ht="13.5" customHeight="1">
      <c r="B525" s="19"/>
    </row>
    <row r="526" spans="1:2" ht="12.75">
      <c r="A526" t="s">
        <v>1380</v>
      </c>
      <c r="B526" s="5">
        <v>115</v>
      </c>
    </row>
    <row r="527" spans="1:2" ht="12.75">
      <c r="A527" t="s">
        <v>1949</v>
      </c>
      <c r="B527" s="5" t="s">
        <v>2194</v>
      </c>
    </row>
    <row r="528" spans="1:2" ht="12.75">
      <c r="A528" t="s">
        <v>1951</v>
      </c>
      <c r="B528" s="5" t="s">
        <v>2195</v>
      </c>
    </row>
    <row r="529" spans="1:2" ht="12.75">
      <c r="A529" t="s">
        <v>1953</v>
      </c>
      <c r="B529" s="19" t="s">
        <v>2196</v>
      </c>
    </row>
    <row r="530" spans="1:2" ht="12.75">
      <c r="A530" t="s">
        <v>1955</v>
      </c>
      <c r="B530" s="5" t="s">
        <v>2197</v>
      </c>
    </row>
    <row r="531" spans="1:2" ht="12.75">
      <c r="A531" t="s">
        <v>1957</v>
      </c>
      <c r="B531" s="5" t="s">
        <v>2198</v>
      </c>
    </row>
    <row r="533" spans="1:2" ht="12.75">
      <c r="A533" t="s">
        <v>1380</v>
      </c>
      <c r="B533" s="5">
        <v>131</v>
      </c>
    </row>
    <row r="534" spans="1:2" ht="12.75">
      <c r="A534" t="s">
        <v>1949</v>
      </c>
      <c r="B534" s="5" t="s">
        <v>2199</v>
      </c>
    </row>
    <row r="535" spans="1:2" ht="12.75">
      <c r="A535" t="s">
        <v>1951</v>
      </c>
      <c r="B535" s="5" t="s">
        <v>2200</v>
      </c>
    </row>
    <row r="536" spans="1:2" ht="12.75">
      <c r="A536" t="s">
        <v>1953</v>
      </c>
      <c r="B536" s="19" t="s">
        <v>2201</v>
      </c>
    </row>
    <row r="537" spans="1:2" ht="12.75">
      <c r="A537" t="s">
        <v>1955</v>
      </c>
      <c r="B537" s="5" t="s">
        <v>2202</v>
      </c>
    </row>
    <row r="538" spans="1:2" ht="12.75">
      <c r="A538" t="s">
        <v>1957</v>
      </c>
      <c r="B538" s="5" t="s">
        <v>2203</v>
      </c>
    </row>
    <row r="540" spans="1:2" ht="12.75">
      <c r="A540" t="s">
        <v>1380</v>
      </c>
      <c r="B540" s="5">
        <v>138</v>
      </c>
    </row>
    <row r="541" spans="1:2" ht="12.75">
      <c r="A541" t="s">
        <v>1949</v>
      </c>
      <c r="B541" s="5" t="s">
        <v>2204</v>
      </c>
    </row>
    <row r="542" spans="1:2" ht="12.75">
      <c r="A542" t="s">
        <v>1951</v>
      </c>
      <c r="B542" s="5" t="s">
        <v>2205</v>
      </c>
    </row>
    <row r="543" spans="1:2" ht="12.75">
      <c r="A543" t="s">
        <v>1953</v>
      </c>
      <c r="B543" s="19" t="s">
        <v>2660</v>
      </c>
    </row>
    <row r="544" spans="1:2" ht="12.75">
      <c r="A544" t="s">
        <v>1955</v>
      </c>
      <c r="B544" s="5" t="s">
        <v>1395</v>
      </c>
    </row>
    <row r="545" spans="1:2" ht="12.75">
      <c r="A545" t="s">
        <v>1957</v>
      </c>
      <c r="B545" s="5" t="s">
        <v>2661</v>
      </c>
    </row>
    <row r="547" spans="1:2" ht="12.75">
      <c r="A547" t="s">
        <v>1380</v>
      </c>
      <c r="B547" s="5">
        <v>147</v>
      </c>
    </row>
    <row r="548" spans="1:2" ht="12.75">
      <c r="A548" t="s">
        <v>1949</v>
      </c>
      <c r="B548" s="5" t="s">
        <v>2662</v>
      </c>
    </row>
    <row r="549" spans="1:2" ht="12.75">
      <c r="A549" t="s">
        <v>1951</v>
      </c>
      <c r="B549" s="5" t="s">
        <v>2663</v>
      </c>
    </row>
    <row r="550" spans="1:2" ht="12.75">
      <c r="A550" t="s">
        <v>1953</v>
      </c>
      <c r="B550" s="19" t="s">
        <v>2664</v>
      </c>
    </row>
    <row r="551" spans="1:2" ht="12.75">
      <c r="A551" t="s">
        <v>1955</v>
      </c>
      <c r="B551" s="5" t="s">
        <v>2665</v>
      </c>
    </row>
    <row r="552" spans="1:2" ht="12.75">
      <c r="A552" t="s">
        <v>1957</v>
      </c>
      <c r="B552" s="5" t="s">
        <v>2666</v>
      </c>
    </row>
    <row r="554" spans="1:2" ht="12.75">
      <c r="A554" t="s">
        <v>1380</v>
      </c>
      <c r="B554" s="5">
        <v>155</v>
      </c>
    </row>
    <row r="555" spans="1:2" ht="12.75">
      <c r="A555" t="s">
        <v>1949</v>
      </c>
      <c r="B555" s="5" t="s">
        <v>2667</v>
      </c>
    </row>
    <row r="556" spans="1:2" ht="12.75">
      <c r="A556" t="s">
        <v>1951</v>
      </c>
      <c r="B556" s="5" t="s">
        <v>2668</v>
      </c>
    </row>
    <row r="557" spans="1:2" ht="12.75">
      <c r="A557" t="s">
        <v>1953</v>
      </c>
      <c r="B557" s="19" t="s">
        <v>2669</v>
      </c>
    </row>
    <row r="558" spans="1:2" ht="12.75">
      <c r="A558" t="s">
        <v>1955</v>
      </c>
      <c r="B558" s="5" t="s">
        <v>2670</v>
      </c>
    </row>
    <row r="559" spans="1:2" ht="12.75">
      <c r="A559" t="s">
        <v>1957</v>
      </c>
      <c r="B559" s="25" t="s">
        <v>2666</v>
      </c>
    </row>
    <row r="561" spans="1:2" ht="12.75">
      <c r="A561" t="s">
        <v>1380</v>
      </c>
      <c r="B561" s="5">
        <v>166</v>
      </c>
    </row>
    <row r="562" spans="1:2" ht="12.75">
      <c r="A562" t="s">
        <v>1949</v>
      </c>
      <c r="B562" s="5" t="s">
        <v>2671</v>
      </c>
    </row>
    <row r="563" spans="1:2" ht="12.75">
      <c r="A563" t="s">
        <v>1951</v>
      </c>
      <c r="B563" s="5" t="s">
        <v>2672</v>
      </c>
    </row>
    <row r="564" spans="1:2" ht="12.75">
      <c r="A564" t="s">
        <v>1953</v>
      </c>
      <c r="B564" s="19" t="s">
        <v>2673</v>
      </c>
    </row>
    <row r="565" spans="1:2" ht="12.75">
      <c r="A565" t="s">
        <v>1955</v>
      </c>
      <c r="B565" s="5" t="s">
        <v>2674</v>
      </c>
    </row>
    <row r="566" spans="1:2" ht="12.75">
      <c r="A566" t="s">
        <v>1957</v>
      </c>
      <c r="B566" s="5" t="s">
        <v>2675</v>
      </c>
    </row>
    <row r="568" spans="1:2" ht="12.75">
      <c r="A568" t="s">
        <v>1380</v>
      </c>
      <c r="B568" s="5">
        <v>170</v>
      </c>
    </row>
    <row r="569" spans="1:2" ht="12.75">
      <c r="A569" t="s">
        <v>1949</v>
      </c>
      <c r="B569" s="5" t="s">
        <v>2676</v>
      </c>
    </row>
    <row r="570" spans="1:2" ht="12.75">
      <c r="A570" t="s">
        <v>1951</v>
      </c>
      <c r="B570" s="5" t="s">
        <v>2677</v>
      </c>
    </row>
    <row r="571" spans="1:2" ht="12.75">
      <c r="A571" t="s">
        <v>1953</v>
      </c>
      <c r="B571" s="19" t="s">
        <v>2678</v>
      </c>
    </row>
    <row r="572" spans="1:2" ht="12.75">
      <c r="A572" t="s">
        <v>1955</v>
      </c>
      <c r="B572" s="5" t="s">
        <v>1501</v>
      </c>
    </row>
    <row r="573" spans="1:2" ht="12.75">
      <c r="A573" t="s">
        <v>1957</v>
      </c>
      <c r="B573" s="5" t="s">
        <v>2679</v>
      </c>
    </row>
    <row r="575" spans="1:2" ht="12.75">
      <c r="A575" t="s">
        <v>1380</v>
      </c>
      <c r="B575" s="5">
        <v>173</v>
      </c>
    </row>
    <row r="576" spans="1:2" ht="12.75">
      <c r="A576" t="s">
        <v>1949</v>
      </c>
      <c r="B576" s="5" t="s">
        <v>2680</v>
      </c>
    </row>
    <row r="577" spans="1:2" ht="12.75">
      <c r="A577" t="s">
        <v>1951</v>
      </c>
      <c r="B577" s="5" t="s">
        <v>2681</v>
      </c>
    </row>
    <row r="578" spans="1:2" ht="12.75">
      <c r="A578" t="s">
        <v>1953</v>
      </c>
      <c r="B578" s="19" t="s">
        <v>2682</v>
      </c>
    </row>
    <row r="579" spans="1:2" ht="12.75">
      <c r="A579" t="s">
        <v>1955</v>
      </c>
      <c r="B579" s="5" t="s">
        <v>2683</v>
      </c>
    </row>
    <row r="580" spans="1:2" ht="12.75">
      <c r="A580" t="s">
        <v>1957</v>
      </c>
      <c r="B580" s="5" t="s">
        <v>2684</v>
      </c>
    </row>
    <row r="582" spans="1:2" ht="12.75">
      <c r="A582" t="s">
        <v>1380</v>
      </c>
      <c r="B582" s="5">
        <v>175</v>
      </c>
    </row>
    <row r="583" spans="1:2" ht="12.75">
      <c r="A583" t="s">
        <v>1949</v>
      </c>
      <c r="B583" s="19" t="s">
        <v>2685</v>
      </c>
    </row>
    <row r="584" spans="1:2" ht="12.75">
      <c r="A584" t="s">
        <v>1951</v>
      </c>
      <c r="B584" s="19" t="s">
        <v>2686</v>
      </c>
    </row>
    <row r="585" spans="1:2" ht="12.75">
      <c r="A585" t="s">
        <v>1953</v>
      </c>
      <c r="B585" s="19" t="s">
        <v>2687</v>
      </c>
    </row>
    <row r="586" spans="1:2" ht="12.75">
      <c r="A586" t="s">
        <v>1955</v>
      </c>
      <c r="B586" s="19" t="s">
        <v>2688</v>
      </c>
    </row>
    <row r="587" spans="1:2" ht="12.75">
      <c r="A587" t="s">
        <v>1957</v>
      </c>
      <c r="B587" s="19" t="s">
        <v>2689</v>
      </c>
    </row>
    <row r="588" ht="12.75">
      <c r="B588" s="19"/>
    </row>
    <row r="589" spans="1:2" ht="12.75">
      <c r="A589" t="s">
        <v>1380</v>
      </c>
      <c r="B589" s="5">
        <v>177</v>
      </c>
    </row>
    <row r="590" spans="1:2" ht="12.75">
      <c r="A590" t="s">
        <v>1949</v>
      </c>
      <c r="B590" s="19" t="s">
        <v>2690</v>
      </c>
    </row>
    <row r="591" spans="1:2" ht="12.75">
      <c r="A591" t="s">
        <v>1951</v>
      </c>
      <c r="B591" s="19" t="s">
        <v>2691</v>
      </c>
    </row>
    <row r="592" spans="1:2" ht="12.75">
      <c r="A592" t="s">
        <v>1953</v>
      </c>
      <c r="B592" s="5" t="s">
        <v>2692</v>
      </c>
    </row>
    <row r="593" spans="1:2" ht="12.75">
      <c r="A593" t="s">
        <v>1955</v>
      </c>
      <c r="B593" s="19" t="s">
        <v>2693</v>
      </c>
    </row>
    <row r="594" spans="1:2" ht="12.75">
      <c r="A594" t="s">
        <v>1957</v>
      </c>
      <c r="B594" s="19" t="s">
        <v>2694</v>
      </c>
    </row>
    <row r="596" spans="1:2" ht="12.75">
      <c r="A596" t="s">
        <v>1380</v>
      </c>
      <c r="B596" s="5">
        <v>180</v>
      </c>
    </row>
    <row r="597" spans="1:2" ht="12.75">
      <c r="A597" t="s">
        <v>1949</v>
      </c>
      <c r="B597" s="19" t="s">
        <v>2695</v>
      </c>
    </row>
    <row r="598" spans="1:2" ht="12.75">
      <c r="A598" t="s">
        <v>1951</v>
      </c>
      <c r="B598" s="5" t="s">
        <v>2696</v>
      </c>
    </row>
    <row r="599" spans="1:2" ht="12.75">
      <c r="A599" t="s">
        <v>1953</v>
      </c>
      <c r="B599" s="5" t="s">
        <v>2697</v>
      </c>
    </row>
    <row r="600" spans="1:2" ht="12.75">
      <c r="A600" t="s">
        <v>1955</v>
      </c>
      <c r="B600" s="5" t="s">
        <v>1501</v>
      </c>
    </row>
    <row r="601" spans="1:2" ht="12.75">
      <c r="A601" t="s">
        <v>1957</v>
      </c>
      <c r="B601" s="5" t="s">
        <v>2698</v>
      </c>
    </row>
    <row r="603" spans="1:2" ht="12.75">
      <c r="A603" t="s">
        <v>1380</v>
      </c>
      <c r="B603" s="19">
        <v>183</v>
      </c>
    </row>
    <row r="604" spans="1:2" ht="12.75">
      <c r="A604" t="s">
        <v>1949</v>
      </c>
      <c r="B604" s="19" t="s">
        <v>2699</v>
      </c>
    </row>
    <row r="605" spans="1:2" ht="12.75">
      <c r="A605" t="s">
        <v>1951</v>
      </c>
      <c r="B605" s="5" t="s">
        <v>2700</v>
      </c>
    </row>
    <row r="606" spans="1:2" ht="12.75">
      <c r="A606" t="s">
        <v>1953</v>
      </c>
      <c r="B606" s="5" t="s">
        <v>2701</v>
      </c>
    </row>
    <row r="607" spans="1:2" ht="12.75">
      <c r="A607" t="s">
        <v>1955</v>
      </c>
      <c r="B607" s="5" t="s">
        <v>2702</v>
      </c>
    </row>
    <row r="608" spans="1:2" ht="12.75">
      <c r="A608" t="s">
        <v>1957</v>
      </c>
      <c r="B608" s="19" t="s">
        <v>2694</v>
      </c>
    </row>
    <row r="610" spans="1:2" ht="12.75">
      <c r="A610" t="s">
        <v>1380</v>
      </c>
      <c r="B610" s="19">
        <v>184</v>
      </c>
    </row>
    <row r="611" spans="1:2" ht="12.75">
      <c r="A611" t="s">
        <v>1949</v>
      </c>
      <c r="B611" s="19" t="s">
        <v>2703</v>
      </c>
    </row>
    <row r="612" spans="1:2" ht="12.75">
      <c r="A612" t="s">
        <v>1951</v>
      </c>
      <c r="B612" s="5" t="s">
        <v>2704</v>
      </c>
    </row>
    <row r="613" spans="1:2" ht="12.75">
      <c r="A613" t="s">
        <v>1953</v>
      </c>
      <c r="B613" s="5" t="s">
        <v>2705</v>
      </c>
    </row>
    <row r="614" spans="1:2" ht="12.75">
      <c r="A614" t="s">
        <v>1955</v>
      </c>
      <c r="B614" s="5" t="s">
        <v>2706</v>
      </c>
    </row>
    <row r="615" spans="1:2" ht="12.75">
      <c r="A615" t="s">
        <v>1957</v>
      </c>
      <c r="B615" s="5" t="s">
        <v>2661</v>
      </c>
    </row>
    <row r="617" spans="1:2" ht="12.75">
      <c r="A617" t="s">
        <v>1380</v>
      </c>
      <c r="B617" s="19">
        <v>187</v>
      </c>
    </row>
    <row r="618" spans="1:2" ht="12.75">
      <c r="A618" t="s">
        <v>1949</v>
      </c>
      <c r="B618" s="19" t="s">
        <v>2707</v>
      </c>
    </row>
    <row r="619" spans="1:2" ht="12.75">
      <c r="A619" t="s">
        <v>1951</v>
      </c>
      <c r="B619" s="5" t="s">
        <v>2708</v>
      </c>
    </row>
    <row r="620" spans="1:2" ht="12.75">
      <c r="A620" t="s">
        <v>1953</v>
      </c>
      <c r="B620" s="5" t="s">
        <v>2709</v>
      </c>
    </row>
    <row r="621" spans="1:2" ht="12.75">
      <c r="A621" t="s">
        <v>1955</v>
      </c>
      <c r="B621" s="5" t="s">
        <v>2710</v>
      </c>
    </row>
    <row r="622" spans="1:2" ht="12.75">
      <c r="A622" t="s">
        <v>1957</v>
      </c>
      <c r="B622" s="5" t="s">
        <v>2711</v>
      </c>
    </row>
    <row r="624" spans="1:2" ht="12.75">
      <c r="A624" t="s">
        <v>1380</v>
      </c>
      <c r="B624" s="19">
        <v>188</v>
      </c>
    </row>
    <row r="625" spans="1:2" ht="12.75">
      <c r="A625" t="s">
        <v>1949</v>
      </c>
      <c r="B625" s="19" t="s">
        <v>2712</v>
      </c>
    </row>
    <row r="626" spans="1:2" ht="12.75">
      <c r="A626" t="s">
        <v>1951</v>
      </c>
      <c r="B626" s="5" t="s">
        <v>2713</v>
      </c>
    </row>
    <row r="627" spans="1:2" ht="12.75">
      <c r="A627" t="s">
        <v>1953</v>
      </c>
      <c r="B627" s="5" t="s">
        <v>2714</v>
      </c>
    </row>
    <row r="628" spans="1:2" ht="12.75">
      <c r="A628" t="s">
        <v>1955</v>
      </c>
      <c r="B628" s="5" t="s">
        <v>2715</v>
      </c>
    </row>
    <row r="629" spans="1:2" ht="12.75">
      <c r="A629" t="s">
        <v>1957</v>
      </c>
      <c r="B629" s="5" t="s">
        <v>2716</v>
      </c>
    </row>
    <row r="631" spans="1:2" ht="12.75">
      <c r="A631" t="s">
        <v>1380</v>
      </c>
      <c r="B631" s="19">
        <v>189</v>
      </c>
    </row>
    <row r="632" spans="1:2" ht="12.75">
      <c r="A632" t="s">
        <v>1949</v>
      </c>
      <c r="B632" s="19" t="s">
        <v>2717</v>
      </c>
    </row>
    <row r="633" spans="1:2" ht="12.75">
      <c r="A633" t="s">
        <v>1951</v>
      </c>
      <c r="B633" s="5" t="s">
        <v>2718</v>
      </c>
    </row>
    <row r="634" spans="1:2" ht="12.75">
      <c r="A634" t="s">
        <v>1953</v>
      </c>
      <c r="B634" s="5" t="s">
        <v>2719</v>
      </c>
    </row>
    <row r="635" spans="1:2" ht="12.75">
      <c r="A635" t="s">
        <v>1955</v>
      </c>
      <c r="B635" s="5" t="s">
        <v>1501</v>
      </c>
    </row>
    <row r="636" spans="1:2" ht="12.75">
      <c r="A636" t="s">
        <v>1957</v>
      </c>
      <c r="B636" s="5" t="s">
        <v>2720</v>
      </c>
    </row>
    <row r="638" spans="1:2" ht="12.75">
      <c r="A638" t="s">
        <v>1380</v>
      </c>
      <c r="B638" s="19">
        <v>190</v>
      </c>
    </row>
    <row r="639" spans="1:2" ht="12.75">
      <c r="A639" t="s">
        <v>1949</v>
      </c>
      <c r="B639" s="19" t="s">
        <v>2721</v>
      </c>
    </row>
    <row r="640" spans="1:2" ht="12.75">
      <c r="A640" t="s">
        <v>1951</v>
      </c>
      <c r="B640" s="5" t="s">
        <v>2722</v>
      </c>
    </row>
    <row r="641" spans="1:2" ht="12.75">
      <c r="A641" t="s">
        <v>1953</v>
      </c>
      <c r="B641" s="5" t="s">
        <v>2723</v>
      </c>
    </row>
    <row r="642" spans="1:2" ht="12.75">
      <c r="A642" t="s">
        <v>1955</v>
      </c>
      <c r="B642" s="5" t="s">
        <v>2724</v>
      </c>
    </row>
    <row r="643" spans="1:2" ht="12.75">
      <c r="A643" t="s">
        <v>1957</v>
      </c>
      <c r="B643" s="5" t="s">
        <v>2725</v>
      </c>
    </row>
    <row r="645" spans="1:2" ht="12.75">
      <c r="A645" t="s">
        <v>1380</v>
      </c>
      <c r="B645" s="19">
        <v>191</v>
      </c>
    </row>
    <row r="646" spans="1:2" ht="12.75">
      <c r="A646" t="s">
        <v>1949</v>
      </c>
      <c r="B646" s="19" t="s">
        <v>2726</v>
      </c>
    </row>
    <row r="647" spans="1:2" ht="12.75">
      <c r="A647" t="s">
        <v>1951</v>
      </c>
      <c r="B647" s="5" t="s">
        <v>2727</v>
      </c>
    </row>
    <row r="648" spans="1:2" ht="12.75">
      <c r="A648" t="s">
        <v>1953</v>
      </c>
      <c r="B648" s="5" t="s">
        <v>2728</v>
      </c>
    </row>
    <row r="649" spans="1:2" ht="12.75">
      <c r="A649" t="s">
        <v>1955</v>
      </c>
      <c r="B649" s="5" t="s">
        <v>1501</v>
      </c>
    </row>
    <row r="650" spans="1:2" ht="12.75">
      <c r="A650" t="s">
        <v>1957</v>
      </c>
      <c r="B650" s="5" t="s">
        <v>2729</v>
      </c>
    </row>
    <row r="652" spans="1:2" ht="12.75">
      <c r="A652" t="s">
        <v>1380</v>
      </c>
      <c r="B652" s="19">
        <v>192</v>
      </c>
    </row>
    <row r="653" spans="1:2" ht="12.75">
      <c r="A653" t="s">
        <v>1949</v>
      </c>
      <c r="B653" s="19" t="s">
        <v>2730</v>
      </c>
    </row>
    <row r="654" spans="1:2" ht="12.75">
      <c r="A654" t="s">
        <v>1951</v>
      </c>
      <c r="B654" s="5" t="s">
        <v>2731</v>
      </c>
    </row>
    <row r="655" spans="1:2" ht="12.75">
      <c r="A655" t="s">
        <v>1953</v>
      </c>
      <c r="B655" s="5" t="s">
        <v>2732</v>
      </c>
    </row>
    <row r="656" spans="1:2" ht="12.75">
      <c r="A656" t="s">
        <v>1955</v>
      </c>
      <c r="B656" s="5" t="s">
        <v>2733</v>
      </c>
    </row>
    <row r="657" spans="1:2" ht="12.75">
      <c r="A657" t="s">
        <v>1957</v>
      </c>
      <c r="B657" s="5" t="s">
        <v>2734</v>
      </c>
    </row>
    <row r="659" spans="1:2" ht="12.75">
      <c r="A659" t="s">
        <v>1380</v>
      </c>
      <c r="B659" s="19">
        <v>193</v>
      </c>
    </row>
    <row r="660" spans="1:2" ht="12.75">
      <c r="A660" t="s">
        <v>1949</v>
      </c>
      <c r="B660" s="19" t="s">
        <v>2735</v>
      </c>
    </row>
    <row r="661" spans="1:2" ht="12.75">
      <c r="A661" t="s">
        <v>1951</v>
      </c>
      <c r="B661" s="5" t="s">
        <v>2736</v>
      </c>
    </row>
    <row r="662" spans="1:2" ht="12.75">
      <c r="A662" t="s">
        <v>1953</v>
      </c>
      <c r="B662" s="5" t="s">
        <v>2737</v>
      </c>
    </row>
    <row r="663" spans="1:2" ht="12.75">
      <c r="A663" t="s">
        <v>1955</v>
      </c>
      <c r="B663" s="5" t="s">
        <v>2738</v>
      </c>
    </row>
    <row r="664" spans="1:2" ht="12.75">
      <c r="A664" t="s">
        <v>1957</v>
      </c>
      <c r="B664" s="5" t="s">
        <v>2739</v>
      </c>
    </row>
    <row r="666" ht="12.75">
      <c r="B666" s="5">
        <v>197</v>
      </c>
    </row>
    <row r="667" ht="12.75">
      <c r="B667" s="5" t="s">
        <v>2740</v>
      </c>
    </row>
    <row r="668" ht="12.75">
      <c r="B668" s="5" t="s">
        <v>2741</v>
      </c>
    </row>
    <row r="669" ht="12.75">
      <c r="B669" s="5" t="s">
        <v>2742</v>
      </c>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4"/>
  <dimension ref="A1:DH451"/>
  <sheetViews>
    <sheetView workbookViewId="0" topLeftCell="A1">
      <pane xSplit="1" ySplit="8" topLeftCell="B9" activePane="bottomRight" state="frozen"/>
      <selection pane="topLeft" activeCell="A1" sqref="A1"/>
      <selection pane="topRight" activeCell="B1" sqref="B1"/>
      <selection pane="bottomLeft" activeCell="A9" sqref="A9"/>
      <selection pane="bottomRight" activeCell="AX444" sqref="AX444"/>
    </sheetView>
  </sheetViews>
  <sheetFormatPr defaultColWidth="9.33203125" defaultRowHeight="12.75"/>
  <cols>
    <col min="1" max="1" width="18" style="6" customWidth="1"/>
    <col min="2" max="2" width="33.16015625" style="26" bestFit="1" customWidth="1"/>
    <col min="3" max="3" width="11.33203125" style="6" customWidth="1"/>
    <col min="4" max="81" width="10.83203125" style="6" customWidth="1"/>
    <col min="82" max="105" width="10.83203125" style="26" customWidth="1"/>
    <col min="106" max="16384" width="9.33203125" style="26" customWidth="1"/>
  </cols>
  <sheetData>
    <row r="1" spans="1:105" ht="12.75" customHeight="1">
      <c r="A1" s="2" t="s">
        <v>2743</v>
      </c>
      <c r="B1" s="6"/>
      <c r="CD1" s="6"/>
      <c r="CE1" s="6"/>
      <c r="CF1" s="6"/>
      <c r="CG1" s="6"/>
      <c r="CH1" s="6"/>
      <c r="CI1" s="6"/>
      <c r="CJ1" s="6"/>
      <c r="CK1" s="6"/>
      <c r="CL1" s="6"/>
      <c r="CM1" s="6"/>
      <c r="CN1" s="6"/>
      <c r="CO1" s="6"/>
      <c r="CP1" s="6"/>
      <c r="CQ1" s="6"/>
      <c r="CR1" s="6"/>
      <c r="CS1" s="6"/>
      <c r="CT1" s="6"/>
      <c r="CU1" s="6"/>
      <c r="CV1" s="6"/>
      <c r="CW1" s="6"/>
      <c r="CX1" s="6"/>
      <c r="CY1" s="6"/>
      <c r="CZ1" s="6"/>
      <c r="DA1" s="6"/>
    </row>
    <row r="2" spans="1:105" ht="12.75" customHeight="1">
      <c r="A2" s="2"/>
      <c r="B2" s="6"/>
      <c r="CD2" s="6"/>
      <c r="CE2" s="6"/>
      <c r="CF2" s="6"/>
      <c r="CG2" s="6"/>
      <c r="CH2" s="6"/>
      <c r="CI2" s="6"/>
      <c r="CJ2" s="6"/>
      <c r="CK2" s="6"/>
      <c r="CL2" s="6"/>
      <c r="CM2" s="6"/>
      <c r="CN2" s="6"/>
      <c r="CO2" s="6"/>
      <c r="CP2" s="6"/>
      <c r="CQ2" s="6"/>
      <c r="CR2" s="6"/>
      <c r="CS2" s="6"/>
      <c r="CT2" s="6"/>
      <c r="CU2" s="6"/>
      <c r="CV2" s="6"/>
      <c r="CW2" s="6"/>
      <c r="CX2" s="6"/>
      <c r="CY2" s="6"/>
      <c r="CZ2" s="6"/>
      <c r="DA2" s="6"/>
    </row>
    <row r="3" spans="1:105" ht="12.75" customHeight="1">
      <c r="A3" s="2"/>
      <c r="B3" s="27" t="s">
        <v>2744</v>
      </c>
      <c r="CD3" s="6"/>
      <c r="CE3" s="6"/>
      <c r="CF3" s="6"/>
      <c r="CG3" s="6"/>
      <c r="CH3" s="6"/>
      <c r="CI3" s="6"/>
      <c r="CJ3" s="6"/>
      <c r="CK3" s="6"/>
      <c r="CL3" s="6"/>
      <c r="CM3" s="6"/>
      <c r="CN3" s="6"/>
      <c r="CO3" s="6"/>
      <c r="CP3" s="6"/>
      <c r="CQ3" s="6"/>
      <c r="CR3" s="6"/>
      <c r="CS3" s="6"/>
      <c r="CT3" s="6"/>
      <c r="CU3" s="6"/>
      <c r="CV3" s="6"/>
      <c r="CW3" s="6"/>
      <c r="CX3" s="6"/>
      <c r="CY3" s="6"/>
      <c r="CZ3" s="6"/>
      <c r="DA3" s="6"/>
    </row>
    <row r="4" spans="1:105" ht="12.75" customHeight="1">
      <c r="A4" s="2"/>
      <c r="B4" s="27" t="s">
        <v>2745</v>
      </c>
      <c r="CD4" s="6"/>
      <c r="CE4" s="6"/>
      <c r="CF4" s="6"/>
      <c r="CG4" s="6"/>
      <c r="CH4" s="6"/>
      <c r="CI4" s="6"/>
      <c r="CJ4" s="6"/>
      <c r="CK4" s="6"/>
      <c r="CL4" s="6"/>
      <c r="CM4" s="6"/>
      <c r="CN4" s="6"/>
      <c r="CO4" s="6"/>
      <c r="CP4" s="6"/>
      <c r="CQ4" s="6"/>
      <c r="CR4" s="6"/>
      <c r="CS4" s="6"/>
      <c r="CT4" s="6"/>
      <c r="CU4" s="6"/>
      <c r="CV4" s="6"/>
      <c r="CW4" s="6"/>
      <c r="CX4" s="6"/>
      <c r="CY4" s="6"/>
      <c r="CZ4" s="6"/>
      <c r="DA4" s="6"/>
    </row>
    <row r="5" spans="2:105" ht="12.75" customHeight="1">
      <c r="B5" s="6"/>
      <c r="BO5" s="6" t="s">
        <v>2746</v>
      </c>
      <c r="CD5" s="6"/>
      <c r="CE5" s="6"/>
      <c r="CF5" s="6"/>
      <c r="CG5" s="6"/>
      <c r="CH5" s="6"/>
      <c r="CI5" s="6"/>
      <c r="CJ5" s="6"/>
      <c r="CK5" s="6"/>
      <c r="CL5" s="6"/>
      <c r="CM5" s="6"/>
      <c r="CN5" s="6"/>
      <c r="CO5" s="6"/>
      <c r="CP5" s="6"/>
      <c r="CQ5" s="6"/>
      <c r="CR5" s="6" t="s">
        <v>2747</v>
      </c>
      <c r="CS5" s="6" t="s">
        <v>2747</v>
      </c>
      <c r="CT5" s="6" t="s">
        <v>2747</v>
      </c>
      <c r="CU5" s="6"/>
      <c r="CV5" s="6"/>
      <c r="CW5" s="6"/>
      <c r="CX5" s="6"/>
      <c r="CY5" s="6" t="s">
        <v>2748</v>
      </c>
      <c r="CZ5" s="6" t="s">
        <v>2749</v>
      </c>
      <c r="DA5" s="6" t="s">
        <v>2750</v>
      </c>
    </row>
    <row r="6" spans="2:106" ht="12.75" customHeight="1">
      <c r="B6" s="6"/>
      <c r="O6" s="6" t="s">
        <v>2751</v>
      </c>
      <c r="P6" s="6" t="s">
        <v>2752</v>
      </c>
      <c r="R6" s="6" t="s">
        <v>2753</v>
      </c>
      <c r="S6" s="6" t="s">
        <v>2754</v>
      </c>
      <c r="T6" s="6" t="s">
        <v>2755</v>
      </c>
      <c r="AR6" s="6" t="s">
        <v>2750</v>
      </c>
      <c r="BE6" s="6" t="s">
        <v>2756</v>
      </c>
      <c r="BF6" s="6" t="s">
        <v>2757</v>
      </c>
      <c r="BG6" s="6" t="s">
        <v>2758</v>
      </c>
      <c r="BH6" s="6" t="s">
        <v>2759</v>
      </c>
      <c r="BI6" s="6" t="s">
        <v>2760</v>
      </c>
      <c r="BJ6" s="6" t="s">
        <v>2761</v>
      </c>
      <c r="BK6" s="6" t="s">
        <v>2762</v>
      </c>
      <c r="BL6" s="6" t="s">
        <v>2763</v>
      </c>
      <c r="BM6" s="6" t="s">
        <v>2764</v>
      </c>
      <c r="BN6" s="6" t="s">
        <v>2750</v>
      </c>
      <c r="BO6" s="6" t="s">
        <v>2765</v>
      </c>
      <c r="CD6" s="6"/>
      <c r="CE6" s="6"/>
      <c r="CF6" s="6"/>
      <c r="CG6" s="6"/>
      <c r="CH6" s="6"/>
      <c r="CI6" s="6"/>
      <c r="CJ6" s="6"/>
      <c r="CK6" s="6"/>
      <c r="CL6" s="6"/>
      <c r="CM6" s="6"/>
      <c r="CN6" s="6"/>
      <c r="CO6" s="6"/>
      <c r="CP6" s="6"/>
      <c r="CQ6" s="6"/>
      <c r="CR6" s="6" t="s">
        <v>2766</v>
      </c>
      <c r="CS6" s="6" t="s">
        <v>2766</v>
      </c>
      <c r="CT6" s="6" t="s">
        <v>2766</v>
      </c>
      <c r="CU6" s="6" t="s">
        <v>2767</v>
      </c>
      <c r="CV6" s="6"/>
      <c r="CW6" s="6"/>
      <c r="CX6" s="6" t="s">
        <v>2768</v>
      </c>
      <c r="CY6" s="6" t="s">
        <v>2758</v>
      </c>
      <c r="CZ6" s="6" t="s">
        <v>2758</v>
      </c>
      <c r="DA6" s="6" t="s">
        <v>2769</v>
      </c>
      <c r="DB6" s="8"/>
    </row>
    <row r="7" spans="1:112" ht="12.75" customHeight="1">
      <c r="A7" s="6" t="s">
        <v>2770</v>
      </c>
      <c r="B7" s="6"/>
      <c r="C7" s="6" t="s">
        <v>2771</v>
      </c>
      <c r="D7" s="6" t="s">
        <v>2772</v>
      </c>
      <c r="E7" s="6" t="s">
        <v>2773</v>
      </c>
      <c r="F7" s="6" t="s">
        <v>2774</v>
      </c>
      <c r="G7" s="6" t="s">
        <v>2775</v>
      </c>
      <c r="H7" s="6" t="s">
        <v>2776</v>
      </c>
      <c r="I7" s="6" t="s">
        <v>2777</v>
      </c>
      <c r="J7" s="6" t="s">
        <v>1533</v>
      </c>
      <c r="K7" s="6" t="s">
        <v>2778</v>
      </c>
      <c r="L7" s="6" t="s">
        <v>2779</v>
      </c>
      <c r="M7" s="6" t="s">
        <v>2780</v>
      </c>
      <c r="N7" s="6" t="s">
        <v>2773</v>
      </c>
      <c r="O7" s="6" t="s">
        <v>2773</v>
      </c>
      <c r="P7" s="6" t="s">
        <v>2773</v>
      </c>
      <c r="Q7" s="6" t="s">
        <v>2778</v>
      </c>
      <c r="R7" s="6" t="s">
        <v>2755</v>
      </c>
      <c r="S7" s="6" t="s">
        <v>2755</v>
      </c>
      <c r="T7" s="6" t="s">
        <v>1566</v>
      </c>
      <c r="U7" s="28" t="s">
        <v>2781</v>
      </c>
      <c r="V7" s="6" t="s">
        <v>2782</v>
      </c>
      <c r="W7" s="6" t="s">
        <v>2783</v>
      </c>
      <c r="X7" s="6" t="s">
        <v>2784</v>
      </c>
      <c r="Y7" s="6" t="s">
        <v>2785</v>
      </c>
      <c r="Z7" s="6" t="s">
        <v>2786</v>
      </c>
      <c r="AA7" s="6" t="s">
        <v>2787</v>
      </c>
      <c r="AB7" s="6" t="s">
        <v>2788</v>
      </c>
      <c r="AC7" s="6" t="s">
        <v>2789</v>
      </c>
      <c r="AD7" s="6" t="s">
        <v>2790</v>
      </c>
      <c r="AE7" s="6" t="s">
        <v>2791</v>
      </c>
      <c r="AF7" s="6" t="s">
        <v>2792</v>
      </c>
      <c r="AG7" s="6" t="s">
        <v>2793</v>
      </c>
      <c r="AH7" s="6" t="s">
        <v>2794</v>
      </c>
      <c r="AI7" s="6" t="s">
        <v>2795</v>
      </c>
      <c r="AJ7" s="6" t="s">
        <v>2796</v>
      </c>
      <c r="AK7" s="6" t="s">
        <v>2797</v>
      </c>
      <c r="AL7" s="6" t="s">
        <v>2798</v>
      </c>
      <c r="AM7" s="6" t="s">
        <v>2799</v>
      </c>
      <c r="AN7" s="6" t="s">
        <v>2800</v>
      </c>
      <c r="AO7" s="6" t="s">
        <v>2801</v>
      </c>
      <c r="AP7" s="29" t="s">
        <v>2802</v>
      </c>
      <c r="AQ7" s="29" t="s">
        <v>2803</v>
      </c>
      <c r="AR7" s="6" t="s">
        <v>2769</v>
      </c>
      <c r="AS7" s="6" t="s">
        <v>2804</v>
      </c>
      <c r="AT7" s="6" t="s">
        <v>2805</v>
      </c>
      <c r="AU7" s="6" t="s">
        <v>2747</v>
      </c>
      <c r="AV7" s="6" t="s">
        <v>2806</v>
      </c>
      <c r="AW7" s="6" t="s">
        <v>2807</v>
      </c>
      <c r="AX7" s="6" t="s">
        <v>2808</v>
      </c>
      <c r="AY7" s="6" t="s">
        <v>2809</v>
      </c>
      <c r="AZ7" s="6" t="s">
        <v>2810</v>
      </c>
      <c r="BA7" s="6" t="s">
        <v>2811</v>
      </c>
      <c r="BB7" s="6" t="s">
        <v>2767</v>
      </c>
      <c r="BC7" s="6" t="s">
        <v>2812</v>
      </c>
      <c r="BD7" s="6" t="s">
        <v>2813</v>
      </c>
      <c r="BE7" s="6" t="s">
        <v>2814</v>
      </c>
      <c r="BF7" s="6" t="s">
        <v>1566</v>
      </c>
      <c r="BG7" s="6" t="s">
        <v>2815</v>
      </c>
      <c r="BH7" s="6" t="s">
        <v>2816</v>
      </c>
      <c r="BI7" s="6" t="s">
        <v>2817</v>
      </c>
      <c r="BJ7" s="6" t="s">
        <v>2818</v>
      </c>
      <c r="BK7" s="6" t="s">
        <v>2818</v>
      </c>
      <c r="BL7" s="6" t="s">
        <v>2818</v>
      </c>
      <c r="BM7" s="6" t="s">
        <v>2818</v>
      </c>
      <c r="BN7" s="6" t="s">
        <v>2769</v>
      </c>
      <c r="BO7" s="6" t="s">
        <v>2819</v>
      </c>
      <c r="BP7" s="6" t="s">
        <v>2820</v>
      </c>
      <c r="BQ7" s="6" t="s">
        <v>2821</v>
      </c>
      <c r="BR7" s="6" t="s">
        <v>2822</v>
      </c>
      <c r="BS7" s="6" t="s">
        <v>2823</v>
      </c>
      <c r="BT7" s="6" t="s">
        <v>2824</v>
      </c>
      <c r="BU7" s="6" t="s">
        <v>2813</v>
      </c>
      <c r="BV7" s="6" t="s">
        <v>2825</v>
      </c>
      <c r="BW7" s="6" t="s">
        <v>2826</v>
      </c>
      <c r="BX7" s="6" t="s">
        <v>2827</v>
      </c>
      <c r="BY7" s="6" t="s">
        <v>2828</v>
      </c>
      <c r="BZ7" s="6" t="s">
        <v>2807</v>
      </c>
      <c r="CA7" s="6" t="s">
        <v>2829</v>
      </c>
      <c r="CB7" s="6" t="s">
        <v>2830</v>
      </c>
      <c r="CC7" s="6" t="s">
        <v>2831</v>
      </c>
      <c r="CD7" s="6" t="s">
        <v>2820</v>
      </c>
      <c r="CE7" s="6" t="s">
        <v>2821</v>
      </c>
      <c r="CF7" s="6" t="s">
        <v>2822</v>
      </c>
      <c r="CG7" s="6" t="s">
        <v>2823</v>
      </c>
      <c r="CH7" s="6" t="s">
        <v>2824</v>
      </c>
      <c r="CI7" s="6" t="s">
        <v>2813</v>
      </c>
      <c r="CJ7" s="6" t="s">
        <v>2825</v>
      </c>
      <c r="CK7" s="6" t="s">
        <v>2826</v>
      </c>
      <c r="CL7" s="6" t="s">
        <v>2827</v>
      </c>
      <c r="CM7" s="6" t="s">
        <v>2828</v>
      </c>
      <c r="CN7" s="6" t="s">
        <v>2807</v>
      </c>
      <c r="CO7" s="6" t="s">
        <v>2829</v>
      </c>
      <c r="CP7" s="6" t="s">
        <v>2830</v>
      </c>
      <c r="CQ7" s="6" t="s">
        <v>2831</v>
      </c>
      <c r="CR7" s="6"/>
      <c r="CS7" s="6" t="s">
        <v>2832</v>
      </c>
      <c r="CT7" s="6" t="s">
        <v>2833</v>
      </c>
      <c r="CU7" s="6" t="s">
        <v>2834</v>
      </c>
      <c r="CV7" s="6" t="s">
        <v>2835</v>
      </c>
      <c r="CW7" s="6" t="s">
        <v>2836</v>
      </c>
      <c r="CX7" s="6" t="s">
        <v>2833</v>
      </c>
      <c r="CY7" s="6" t="s">
        <v>2815</v>
      </c>
      <c r="CZ7" s="6" t="s">
        <v>2815</v>
      </c>
      <c r="DA7" s="6" t="s">
        <v>2837</v>
      </c>
      <c r="DB7" s="9"/>
      <c r="DC7" s="9"/>
      <c r="DD7" s="9"/>
      <c r="DE7" s="9"/>
      <c r="DF7" s="9"/>
      <c r="DG7" s="9"/>
      <c r="DH7" s="9"/>
    </row>
    <row r="8" spans="1:112" ht="12.75" customHeight="1">
      <c r="A8" s="6" t="s">
        <v>1566</v>
      </c>
      <c r="B8" s="6" t="s">
        <v>2838</v>
      </c>
      <c r="C8" s="6" t="s">
        <v>2839</v>
      </c>
      <c r="D8" s="6" t="s">
        <v>2840</v>
      </c>
      <c r="E8" s="6" t="s">
        <v>2841</v>
      </c>
      <c r="F8" s="6" t="s">
        <v>2841</v>
      </c>
      <c r="G8" s="6" t="s">
        <v>2841</v>
      </c>
      <c r="H8" s="6" t="s">
        <v>2841</v>
      </c>
      <c r="I8" s="6" t="s">
        <v>2841</v>
      </c>
      <c r="J8" s="6" t="s">
        <v>2841</v>
      </c>
      <c r="K8" s="6" t="s">
        <v>2841</v>
      </c>
      <c r="L8" s="6" t="s">
        <v>2841</v>
      </c>
      <c r="M8" s="6" t="s">
        <v>2841</v>
      </c>
      <c r="N8" s="6" t="s">
        <v>2842</v>
      </c>
      <c r="O8" s="6" t="s">
        <v>2842</v>
      </c>
      <c r="P8" s="6" t="s">
        <v>2842</v>
      </c>
      <c r="Q8" s="6" t="s">
        <v>2843</v>
      </c>
      <c r="R8" s="6" t="s">
        <v>1566</v>
      </c>
      <c r="S8" s="6" t="s">
        <v>1566</v>
      </c>
      <c r="T8" s="6" t="s">
        <v>2844</v>
      </c>
      <c r="U8" s="6" t="s">
        <v>1566</v>
      </c>
      <c r="V8" s="6" t="s">
        <v>2845</v>
      </c>
      <c r="W8" s="6" t="s">
        <v>2845</v>
      </c>
      <c r="X8" s="6" t="s">
        <v>2845</v>
      </c>
      <c r="Y8" s="6" t="s">
        <v>2845</v>
      </c>
      <c r="Z8" s="6" t="s">
        <v>2845</v>
      </c>
      <c r="AA8" s="6" t="s">
        <v>2845</v>
      </c>
      <c r="AB8" s="6" t="s">
        <v>2845</v>
      </c>
      <c r="AC8" s="6" t="s">
        <v>2845</v>
      </c>
      <c r="AD8" s="6" t="s">
        <v>2845</v>
      </c>
      <c r="AE8" s="6" t="s">
        <v>2845</v>
      </c>
      <c r="AF8" s="6" t="s">
        <v>2845</v>
      </c>
      <c r="AG8" s="6" t="s">
        <v>2845</v>
      </c>
      <c r="AH8" s="6" t="s">
        <v>2845</v>
      </c>
      <c r="AI8" s="6" t="s">
        <v>2846</v>
      </c>
      <c r="AJ8" s="6" t="s">
        <v>2846</v>
      </c>
      <c r="AK8" s="6" t="s">
        <v>2846</v>
      </c>
      <c r="AL8" s="6" t="s">
        <v>2841</v>
      </c>
      <c r="AM8" s="6" t="s">
        <v>2841</v>
      </c>
      <c r="AN8" s="6" t="s">
        <v>2841</v>
      </c>
      <c r="AO8" s="6" t="s">
        <v>2841</v>
      </c>
      <c r="AP8" s="6" t="s">
        <v>2841</v>
      </c>
      <c r="AQ8" s="6" t="s">
        <v>2841</v>
      </c>
      <c r="AR8" s="6" t="s">
        <v>2847</v>
      </c>
      <c r="AS8" s="6" t="s">
        <v>2769</v>
      </c>
      <c r="AT8" s="6" t="s">
        <v>2848</v>
      </c>
      <c r="AU8" s="6" t="s">
        <v>2842</v>
      </c>
      <c r="AV8" s="6" t="s">
        <v>2842</v>
      </c>
      <c r="AW8" s="6" t="s">
        <v>2842</v>
      </c>
      <c r="AY8" s="6" t="s">
        <v>2849</v>
      </c>
      <c r="AZ8" s="6" t="s">
        <v>2849</v>
      </c>
      <c r="BA8" s="6" t="s">
        <v>2849</v>
      </c>
      <c r="BB8" s="6" t="s">
        <v>2850</v>
      </c>
      <c r="BC8" s="6" t="s">
        <v>2848</v>
      </c>
      <c r="BD8" s="6" t="s">
        <v>2849</v>
      </c>
      <c r="BE8" s="6" t="s">
        <v>2848</v>
      </c>
      <c r="BG8" s="6" t="s">
        <v>2851</v>
      </c>
      <c r="BH8" s="6" t="s">
        <v>2852</v>
      </c>
      <c r="BI8" s="6" t="s">
        <v>2853</v>
      </c>
      <c r="BJ8" s="6" t="s">
        <v>2845</v>
      </c>
      <c r="BK8" s="6" t="s">
        <v>2845</v>
      </c>
      <c r="BL8" s="6" t="s">
        <v>2845</v>
      </c>
      <c r="BM8" s="6" t="s">
        <v>2845</v>
      </c>
      <c r="BN8" s="6" t="s">
        <v>2854</v>
      </c>
      <c r="BO8" s="6" t="s">
        <v>2855</v>
      </c>
      <c r="BP8" s="6" t="s">
        <v>2856</v>
      </c>
      <c r="BQ8" s="6" t="s">
        <v>2856</v>
      </c>
      <c r="BR8" s="6" t="s">
        <v>2856</v>
      </c>
      <c r="BS8" s="6" t="s">
        <v>2856</v>
      </c>
      <c r="BT8" s="6" t="s">
        <v>2856</v>
      </c>
      <c r="BU8" s="6" t="s">
        <v>2856</v>
      </c>
      <c r="BV8" s="6" t="s">
        <v>2856</v>
      </c>
      <c r="BW8" s="6" t="s">
        <v>2856</v>
      </c>
      <c r="BX8" s="6" t="s">
        <v>2856</v>
      </c>
      <c r="BY8" s="6" t="s">
        <v>2856</v>
      </c>
      <c r="BZ8" s="6" t="s">
        <v>2856</v>
      </c>
      <c r="CA8" s="6" t="s">
        <v>2856</v>
      </c>
      <c r="CB8" s="6" t="s">
        <v>2856</v>
      </c>
      <c r="CC8" s="6" t="s">
        <v>2856</v>
      </c>
      <c r="CD8" s="6" t="s">
        <v>2857</v>
      </c>
      <c r="CE8" s="6" t="s">
        <v>2857</v>
      </c>
      <c r="CF8" s="6" t="s">
        <v>2857</v>
      </c>
      <c r="CG8" s="6" t="s">
        <v>2857</v>
      </c>
      <c r="CH8" s="6" t="s">
        <v>2857</v>
      </c>
      <c r="CI8" s="6" t="s">
        <v>2857</v>
      </c>
      <c r="CJ8" s="6" t="s">
        <v>2857</v>
      </c>
      <c r="CK8" s="6" t="s">
        <v>2857</v>
      </c>
      <c r="CL8" s="6" t="s">
        <v>2857</v>
      </c>
      <c r="CM8" s="6" t="s">
        <v>2857</v>
      </c>
      <c r="CN8" s="6" t="s">
        <v>2857</v>
      </c>
      <c r="CO8" s="6" t="s">
        <v>2857</v>
      </c>
      <c r="CP8" s="6" t="s">
        <v>2857</v>
      </c>
      <c r="CQ8" s="6" t="s">
        <v>2857</v>
      </c>
      <c r="CR8" s="6" t="s">
        <v>2756</v>
      </c>
      <c r="CS8" s="6" t="s">
        <v>2858</v>
      </c>
      <c r="CT8" s="6" t="s">
        <v>2858</v>
      </c>
      <c r="CU8" s="6" t="s">
        <v>2859</v>
      </c>
      <c r="CV8" s="6" t="s">
        <v>1566</v>
      </c>
      <c r="CW8" s="6" t="s">
        <v>2860</v>
      </c>
      <c r="CX8" s="6" t="s">
        <v>2861</v>
      </c>
      <c r="CY8" s="6" t="s">
        <v>2862</v>
      </c>
      <c r="CZ8" s="6" t="s">
        <v>2862</v>
      </c>
      <c r="DA8" s="6" t="s">
        <v>2863</v>
      </c>
      <c r="DB8" s="9"/>
      <c r="DC8" s="9"/>
      <c r="DD8" s="9"/>
      <c r="DE8" s="9"/>
      <c r="DF8" s="9"/>
      <c r="DG8" s="9"/>
      <c r="DH8" s="9"/>
    </row>
    <row r="9" spans="2:105" ht="12.75" customHeight="1">
      <c r="B9" s="6"/>
      <c r="CD9" s="6"/>
      <c r="CE9" s="6"/>
      <c r="CF9" s="6"/>
      <c r="CG9" s="6"/>
      <c r="CH9" s="6"/>
      <c r="CI9" s="6"/>
      <c r="CJ9" s="6"/>
      <c r="CK9" s="6"/>
      <c r="CL9" s="6"/>
      <c r="CM9" s="6"/>
      <c r="CN9" s="6"/>
      <c r="CO9" s="6"/>
      <c r="CP9" s="6"/>
      <c r="CQ9" s="6"/>
      <c r="CR9" s="6"/>
      <c r="CS9" s="6"/>
      <c r="CT9" s="6"/>
      <c r="CU9" s="6"/>
      <c r="CV9" s="6"/>
      <c r="CW9" s="6"/>
      <c r="CX9" s="6"/>
      <c r="CY9" s="6"/>
      <c r="CZ9" s="6"/>
      <c r="DA9" s="6"/>
    </row>
    <row r="10" spans="1:105" ht="12.75" customHeight="1">
      <c r="A10" s="6">
        <v>1</v>
      </c>
      <c r="B10" s="27" t="s">
        <v>2864</v>
      </c>
      <c r="C10" s="6" t="s">
        <v>1960</v>
      </c>
      <c r="D10" s="30">
        <v>8.72</v>
      </c>
      <c r="E10" s="31">
        <v>32</v>
      </c>
      <c r="F10" s="31">
        <v>9.2</v>
      </c>
      <c r="G10" s="31">
        <v>58.7839286</v>
      </c>
      <c r="K10" s="30">
        <v>1.53</v>
      </c>
      <c r="R10" s="31">
        <v>82.6</v>
      </c>
      <c r="S10" s="31">
        <v>92</v>
      </c>
      <c r="T10" s="31">
        <v>87.3</v>
      </c>
      <c r="V10" s="32">
        <v>91</v>
      </c>
      <c r="W10" s="32">
        <v>114</v>
      </c>
      <c r="X10" s="32">
        <v>128</v>
      </c>
      <c r="Y10" s="32">
        <v>151</v>
      </c>
      <c r="Z10" s="32">
        <v>174</v>
      </c>
      <c r="AA10" s="32">
        <v>196</v>
      </c>
      <c r="AB10" s="32">
        <v>218</v>
      </c>
      <c r="AC10" s="32">
        <v>243</v>
      </c>
      <c r="AD10" s="32">
        <v>267</v>
      </c>
      <c r="AE10" s="32">
        <v>295</v>
      </c>
      <c r="AF10" s="32">
        <v>330</v>
      </c>
      <c r="AG10" s="32" t="s">
        <v>1580</v>
      </c>
      <c r="AH10" s="32">
        <v>415</v>
      </c>
      <c r="AL10" s="31">
        <v>0</v>
      </c>
      <c r="AM10" s="31">
        <v>0</v>
      </c>
      <c r="AN10" s="31">
        <v>0</v>
      </c>
      <c r="AO10" s="31">
        <v>0</v>
      </c>
      <c r="AP10" s="31"/>
      <c r="AQ10" s="31">
        <v>0</v>
      </c>
      <c r="AS10" s="31">
        <v>57.4</v>
      </c>
      <c r="AT10" s="32">
        <v>339</v>
      </c>
      <c r="AU10" s="30">
        <v>86.74</v>
      </c>
      <c r="AV10" s="30">
        <v>13.22</v>
      </c>
      <c r="AW10" s="30">
        <v>0</v>
      </c>
      <c r="BC10" s="32">
        <v>29</v>
      </c>
      <c r="BF10" s="31">
        <v>21.3</v>
      </c>
      <c r="BG10" s="32">
        <v>18409</v>
      </c>
      <c r="BH10" s="30">
        <v>14.52</v>
      </c>
      <c r="BP10" s="6" t="s">
        <v>1580</v>
      </c>
      <c r="BQ10" s="6" t="s">
        <v>1580</v>
      </c>
      <c r="BS10" s="6" t="s">
        <v>1580</v>
      </c>
      <c r="BT10" s="6" t="s">
        <v>1580</v>
      </c>
      <c r="BU10" s="6" t="s">
        <v>1580</v>
      </c>
      <c r="BV10" s="6" t="s">
        <v>1580</v>
      </c>
      <c r="BW10" s="6" t="s">
        <v>1580</v>
      </c>
      <c r="BX10" s="6" t="s">
        <v>1580</v>
      </c>
      <c r="CA10" s="6" t="s">
        <v>1580</v>
      </c>
      <c r="CB10" s="6" t="s">
        <v>1580</v>
      </c>
      <c r="CD10" s="6" t="s">
        <v>1580</v>
      </c>
      <c r="CE10" s="6" t="s">
        <v>1580</v>
      </c>
      <c r="CF10" s="6"/>
      <c r="CG10" s="6" t="s">
        <v>1580</v>
      </c>
      <c r="CH10" s="6" t="s">
        <v>1580</v>
      </c>
      <c r="CI10" s="6" t="s">
        <v>1580</v>
      </c>
      <c r="CJ10" s="6" t="s">
        <v>1580</v>
      </c>
      <c r="CK10" s="6" t="s">
        <v>1580</v>
      </c>
      <c r="CL10" s="6" t="s">
        <v>1580</v>
      </c>
      <c r="CM10" s="6"/>
      <c r="CN10" s="6"/>
      <c r="CO10" s="6" t="s">
        <v>1580</v>
      </c>
      <c r="CP10" s="6" t="s">
        <v>1580</v>
      </c>
      <c r="CQ10" s="6"/>
      <c r="CR10" s="6"/>
      <c r="CS10" s="6"/>
      <c r="CT10" s="6"/>
      <c r="CU10" s="6" t="s">
        <v>1580</v>
      </c>
      <c r="CV10" s="6" t="s">
        <v>1580</v>
      </c>
      <c r="CW10" s="6" t="s">
        <v>1580</v>
      </c>
      <c r="CX10" s="6"/>
      <c r="CY10" s="6" t="s">
        <v>1580</v>
      </c>
      <c r="CZ10" s="6" t="s">
        <v>1580</v>
      </c>
      <c r="DA10" s="6" t="s">
        <v>1580</v>
      </c>
    </row>
    <row r="11" spans="1:105" ht="12.75" customHeight="1">
      <c r="A11" s="6">
        <v>1</v>
      </c>
      <c r="B11" s="27" t="s">
        <v>2865</v>
      </c>
      <c r="C11" s="6" t="s">
        <v>1968</v>
      </c>
      <c r="D11" s="30">
        <v>8.72</v>
      </c>
      <c r="E11" s="31">
        <v>29.9</v>
      </c>
      <c r="F11" s="31">
        <v>4.6</v>
      </c>
      <c r="G11" s="31">
        <v>65.4416667</v>
      </c>
      <c r="K11" s="30">
        <v>0.52</v>
      </c>
      <c r="R11" s="31">
        <v>87.5</v>
      </c>
      <c r="S11" s="31">
        <v>96.7</v>
      </c>
      <c r="T11" s="31">
        <v>92.1</v>
      </c>
      <c r="V11" s="32">
        <v>87</v>
      </c>
      <c r="W11" s="32">
        <v>112</v>
      </c>
      <c r="X11" s="32">
        <v>127</v>
      </c>
      <c r="Y11" s="32">
        <v>152</v>
      </c>
      <c r="Z11" s="32">
        <v>180</v>
      </c>
      <c r="AA11" s="32">
        <v>205</v>
      </c>
      <c r="AB11" s="32">
        <v>220</v>
      </c>
      <c r="AC11" s="32">
        <v>230</v>
      </c>
      <c r="AD11" s="32">
        <v>242</v>
      </c>
      <c r="AE11" s="32">
        <v>262</v>
      </c>
      <c r="AF11" s="32">
        <v>309</v>
      </c>
      <c r="AG11" s="32" t="s">
        <v>1580</v>
      </c>
      <c r="AH11" s="32">
        <v>410</v>
      </c>
      <c r="AL11" s="31">
        <v>0</v>
      </c>
      <c r="AM11" s="31">
        <v>0</v>
      </c>
      <c r="AN11" s="31">
        <v>0</v>
      </c>
      <c r="AO11" s="31">
        <v>0</v>
      </c>
      <c r="AP11" s="31"/>
      <c r="AQ11" s="31">
        <v>0</v>
      </c>
      <c r="AS11" s="31">
        <v>58.8</v>
      </c>
      <c r="AT11" s="32">
        <v>119</v>
      </c>
      <c r="AU11" s="30">
        <v>86.64</v>
      </c>
      <c r="AV11" s="30">
        <v>13.35</v>
      </c>
      <c r="AW11" s="30">
        <v>0</v>
      </c>
      <c r="BC11" s="32">
        <v>12</v>
      </c>
      <c r="BF11" s="31">
        <v>12.2</v>
      </c>
      <c r="BG11" s="32">
        <v>18449</v>
      </c>
      <c r="BH11" s="30">
        <v>14.55</v>
      </c>
      <c r="BP11" s="6" t="s">
        <v>1580</v>
      </c>
      <c r="BQ11" s="6" t="s">
        <v>1580</v>
      </c>
      <c r="BS11" s="6" t="s">
        <v>1580</v>
      </c>
      <c r="BT11" s="6" t="s">
        <v>1580</v>
      </c>
      <c r="BU11" s="6" t="s">
        <v>1580</v>
      </c>
      <c r="BV11" s="6" t="s">
        <v>1580</v>
      </c>
      <c r="BW11" s="6" t="s">
        <v>1580</v>
      </c>
      <c r="BX11" s="6" t="s">
        <v>1580</v>
      </c>
      <c r="CA11" s="6" t="s">
        <v>1580</v>
      </c>
      <c r="CB11" s="6" t="s">
        <v>1580</v>
      </c>
      <c r="CD11" s="6" t="s">
        <v>1580</v>
      </c>
      <c r="CE11" s="6" t="s">
        <v>1580</v>
      </c>
      <c r="CF11" s="6"/>
      <c r="CG11" s="6" t="s">
        <v>1580</v>
      </c>
      <c r="CH11" s="6" t="s">
        <v>1580</v>
      </c>
      <c r="CI11" s="6" t="s">
        <v>1580</v>
      </c>
      <c r="CJ11" s="6" t="s">
        <v>1580</v>
      </c>
      <c r="CK11" s="6" t="s">
        <v>1580</v>
      </c>
      <c r="CL11" s="6" t="s">
        <v>1580</v>
      </c>
      <c r="CM11" s="6"/>
      <c r="CN11" s="6"/>
      <c r="CO11" s="6" t="s">
        <v>1580</v>
      </c>
      <c r="CP11" s="6" t="s">
        <v>1580</v>
      </c>
      <c r="CQ11" s="6"/>
      <c r="CR11" s="6"/>
      <c r="CS11" s="6"/>
      <c r="CT11" s="6"/>
      <c r="CU11" s="6"/>
      <c r="CV11" s="6"/>
      <c r="CW11" s="6"/>
      <c r="CX11" s="6"/>
      <c r="CY11" s="6"/>
      <c r="CZ11" s="6"/>
      <c r="DA11" s="6"/>
    </row>
    <row r="12" spans="1:105" ht="12.75" customHeight="1">
      <c r="A12" s="6">
        <v>1</v>
      </c>
      <c r="B12" s="27" t="s">
        <v>2866</v>
      </c>
      <c r="C12" s="6" t="s">
        <v>2867</v>
      </c>
      <c r="D12" s="30">
        <v>8.86</v>
      </c>
      <c r="E12" s="31">
        <v>26.7</v>
      </c>
      <c r="F12" s="31">
        <v>2.5</v>
      </c>
      <c r="G12" s="31">
        <v>70.875</v>
      </c>
      <c r="K12" s="30">
        <v>0.49</v>
      </c>
      <c r="R12" s="31">
        <v>88.3</v>
      </c>
      <c r="S12" s="31">
        <v>96.7</v>
      </c>
      <c r="T12" s="31">
        <v>92.5</v>
      </c>
      <c r="V12" s="32">
        <v>88</v>
      </c>
      <c r="W12" s="32">
        <v>109</v>
      </c>
      <c r="X12" s="32">
        <v>125</v>
      </c>
      <c r="Y12" s="32">
        <v>149</v>
      </c>
      <c r="Z12" s="32">
        <v>177</v>
      </c>
      <c r="AA12" s="32">
        <v>204</v>
      </c>
      <c r="AB12" s="32">
        <v>220</v>
      </c>
      <c r="AC12" s="32">
        <v>232</v>
      </c>
      <c r="AD12" s="32">
        <v>245</v>
      </c>
      <c r="AE12" s="32">
        <v>268</v>
      </c>
      <c r="AF12" s="32">
        <v>318</v>
      </c>
      <c r="AG12" s="32" t="s">
        <v>1580</v>
      </c>
      <c r="AH12" s="32">
        <v>408</v>
      </c>
      <c r="AL12" s="31">
        <v>0</v>
      </c>
      <c r="AM12" s="31">
        <v>0</v>
      </c>
      <c r="AN12" s="31">
        <v>0</v>
      </c>
      <c r="AO12" s="31">
        <v>0</v>
      </c>
      <c r="AP12" s="31"/>
      <c r="AQ12" s="31">
        <v>0</v>
      </c>
      <c r="AS12" s="31">
        <v>60.3</v>
      </c>
      <c r="AT12" s="32">
        <v>49</v>
      </c>
      <c r="AU12" s="30">
        <v>86.44</v>
      </c>
      <c r="AV12" s="30">
        <v>13.56</v>
      </c>
      <c r="AW12" s="30">
        <v>0</v>
      </c>
      <c r="BC12" s="32">
        <v>10</v>
      </c>
      <c r="BF12" s="31">
        <v>6</v>
      </c>
      <c r="BG12" s="32">
        <v>18520</v>
      </c>
      <c r="BH12" s="30">
        <v>14.6</v>
      </c>
      <c r="BP12" s="6" t="s">
        <v>1580</v>
      </c>
      <c r="BQ12" s="6" t="s">
        <v>1580</v>
      </c>
      <c r="BS12" s="6" t="s">
        <v>1580</v>
      </c>
      <c r="BT12" s="6" t="s">
        <v>1580</v>
      </c>
      <c r="BU12" s="6" t="s">
        <v>1580</v>
      </c>
      <c r="BV12" s="6" t="s">
        <v>1580</v>
      </c>
      <c r="BW12" s="6" t="s">
        <v>1580</v>
      </c>
      <c r="BX12" s="6" t="s">
        <v>1580</v>
      </c>
      <c r="CA12" s="6" t="s">
        <v>1580</v>
      </c>
      <c r="CB12" s="6" t="s">
        <v>1580</v>
      </c>
      <c r="CD12" s="6" t="s">
        <v>1580</v>
      </c>
      <c r="CE12" s="6" t="s">
        <v>1580</v>
      </c>
      <c r="CF12" s="6"/>
      <c r="CG12" s="6" t="s">
        <v>1580</v>
      </c>
      <c r="CH12" s="6" t="s">
        <v>1580</v>
      </c>
      <c r="CI12" s="6" t="s">
        <v>1580</v>
      </c>
      <c r="CJ12" s="6" t="s">
        <v>1580</v>
      </c>
      <c r="CK12" s="6" t="s">
        <v>1580</v>
      </c>
      <c r="CL12" s="6" t="s">
        <v>1580</v>
      </c>
      <c r="CM12" s="6"/>
      <c r="CN12" s="6"/>
      <c r="CO12" s="6" t="s">
        <v>1580</v>
      </c>
      <c r="CP12" s="6" t="s">
        <v>1580</v>
      </c>
      <c r="CQ12" s="6"/>
      <c r="CR12" s="6" t="s">
        <v>1580</v>
      </c>
      <c r="CS12" s="6" t="s">
        <v>1580</v>
      </c>
      <c r="CT12" s="6" t="s">
        <v>1580</v>
      </c>
      <c r="CU12" s="6" t="s">
        <v>1580</v>
      </c>
      <c r="CV12" s="6" t="s">
        <v>1580</v>
      </c>
      <c r="CW12" s="6" t="s">
        <v>1580</v>
      </c>
      <c r="CX12" s="6" t="s">
        <v>1580</v>
      </c>
      <c r="CY12" s="6" t="s">
        <v>1580</v>
      </c>
      <c r="CZ12" s="6" t="s">
        <v>1580</v>
      </c>
      <c r="DA12" s="6" t="s">
        <v>1580</v>
      </c>
    </row>
    <row r="13" spans="1:105" ht="12.75" customHeight="1">
      <c r="A13" s="6">
        <v>1</v>
      </c>
      <c r="B13" s="27" t="s">
        <v>2868</v>
      </c>
      <c r="C13" s="6" t="s">
        <v>1990</v>
      </c>
      <c r="D13" s="30">
        <v>8.74</v>
      </c>
      <c r="E13" s="31">
        <v>43.8</v>
      </c>
      <c r="F13" s="31">
        <v>3.3</v>
      </c>
      <c r="G13" s="31">
        <v>37.467225</v>
      </c>
      <c r="K13" s="30">
        <v>1.33</v>
      </c>
      <c r="R13" s="31">
        <v>88</v>
      </c>
      <c r="S13" s="31">
        <v>100</v>
      </c>
      <c r="T13" s="31">
        <v>94</v>
      </c>
      <c r="V13" s="32">
        <v>89</v>
      </c>
      <c r="W13" s="32">
        <v>118</v>
      </c>
      <c r="X13" s="32">
        <v>136</v>
      </c>
      <c r="Y13" s="32">
        <v>165</v>
      </c>
      <c r="Z13" s="32">
        <v>185</v>
      </c>
      <c r="AA13" s="32">
        <v>200</v>
      </c>
      <c r="AB13" s="32">
        <v>213</v>
      </c>
      <c r="AC13" s="32">
        <v>226</v>
      </c>
      <c r="AD13" s="32">
        <v>236</v>
      </c>
      <c r="AE13" s="32">
        <v>250</v>
      </c>
      <c r="AF13" s="32">
        <v>288</v>
      </c>
      <c r="AG13" s="32" t="s">
        <v>1580</v>
      </c>
      <c r="AH13" s="32">
        <v>399</v>
      </c>
      <c r="AL13" s="31">
        <v>15.4</v>
      </c>
      <c r="AM13" s="31">
        <v>0</v>
      </c>
      <c r="AN13" s="31">
        <v>0</v>
      </c>
      <c r="AO13" s="31">
        <v>0</v>
      </c>
      <c r="AP13" s="31"/>
      <c r="AQ13" s="31">
        <v>0</v>
      </c>
      <c r="AS13" s="31">
        <v>50.2</v>
      </c>
      <c r="AT13" s="32">
        <v>284</v>
      </c>
      <c r="AU13" s="30">
        <v>85.34</v>
      </c>
      <c r="AV13" s="30">
        <v>11.92</v>
      </c>
      <c r="AW13" s="30">
        <v>2.72</v>
      </c>
      <c r="BC13" s="32">
        <v>1</v>
      </c>
      <c r="BF13" s="31">
        <v>9.2</v>
      </c>
      <c r="BG13" s="32">
        <v>17595</v>
      </c>
      <c r="BH13" s="30">
        <v>13.79</v>
      </c>
      <c r="BP13" s="6" t="s">
        <v>1580</v>
      </c>
      <c r="BQ13" s="6" t="s">
        <v>1580</v>
      </c>
      <c r="BS13" s="6" t="s">
        <v>1580</v>
      </c>
      <c r="BT13" s="6" t="s">
        <v>1580</v>
      </c>
      <c r="BU13" s="6" t="s">
        <v>1580</v>
      </c>
      <c r="BV13" s="6" t="s">
        <v>1580</v>
      </c>
      <c r="BW13" s="6" t="s">
        <v>1580</v>
      </c>
      <c r="BX13" s="6" t="s">
        <v>1580</v>
      </c>
      <c r="CA13" s="6" t="s">
        <v>1580</v>
      </c>
      <c r="CB13" s="6" t="s">
        <v>1580</v>
      </c>
      <c r="CD13" s="6" t="s">
        <v>1580</v>
      </c>
      <c r="CE13" s="6" t="s">
        <v>1580</v>
      </c>
      <c r="CF13" s="6"/>
      <c r="CG13" s="6" t="s">
        <v>1580</v>
      </c>
      <c r="CH13" s="6" t="s">
        <v>1580</v>
      </c>
      <c r="CI13" s="6" t="s">
        <v>1580</v>
      </c>
      <c r="CJ13" s="6" t="s">
        <v>1580</v>
      </c>
      <c r="CK13" s="6" t="s">
        <v>1580</v>
      </c>
      <c r="CL13" s="6" t="s">
        <v>1580</v>
      </c>
      <c r="CM13" s="6"/>
      <c r="CN13" s="6"/>
      <c r="CO13" s="6" t="s">
        <v>1580</v>
      </c>
      <c r="CP13" s="6" t="s">
        <v>1580</v>
      </c>
      <c r="CQ13" s="6"/>
      <c r="CR13" s="6" t="s">
        <v>1580</v>
      </c>
      <c r="CS13" s="6" t="s">
        <v>1580</v>
      </c>
      <c r="CT13" s="6" t="s">
        <v>1580</v>
      </c>
      <c r="CU13" s="6" t="s">
        <v>1580</v>
      </c>
      <c r="CV13" s="6" t="s">
        <v>1580</v>
      </c>
      <c r="CW13" s="6" t="s">
        <v>1580</v>
      </c>
      <c r="CX13" s="6" t="s">
        <v>1580</v>
      </c>
      <c r="CY13" s="6" t="s">
        <v>1580</v>
      </c>
      <c r="CZ13" s="6" t="s">
        <v>1580</v>
      </c>
      <c r="DA13" s="6" t="s">
        <v>1580</v>
      </c>
    </row>
    <row r="14" spans="1:105" ht="12.75" customHeight="1">
      <c r="A14" s="6">
        <v>1</v>
      </c>
      <c r="B14" s="27" t="s">
        <v>2869</v>
      </c>
      <c r="C14" s="6" t="s">
        <v>1978</v>
      </c>
      <c r="D14" s="30">
        <v>8.5</v>
      </c>
      <c r="E14" s="31">
        <v>20.7</v>
      </c>
      <c r="F14" s="31">
        <v>22.3</v>
      </c>
      <c r="G14" s="31">
        <v>57.0478661</v>
      </c>
      <c r="K14" s="30">
        <v>1.49</v>
      </c>
      <c r="R14" s="31">
        <v>83.2</v>
      </c>
      <c r="S14" s="31">
        <v>93.7</v>
      </c>
      <c r="T14" s="31">
        <v>88.45</v>
      </c>
      <c r="V14" s="32">
        <v>87</v>
      </c>
      <c r="W14" s="32">
        <v>111</v>
      </c>
      <c r="X14" s="32">
        <v>128</v>
      </c>
      <c r="Y14" s="32">
        <v>153</v>
      </c>
      <c r="Z14" s="32">
        <v>176</v>
      </c>
      <c r="AA14" s="32">
        <v>197</v>
      </c>
      <c r="AB14" s="32">
        <v>218</v>
      </c>
      <c r="AC14" s="32">
        <v>238</v>
      </c>
      <c r="AD14" s="32">
        <v>265</v>
      </c>
      <c r="AE14" s="32">
        <v>307</v>
      </c>
      <c r="AF14" s="32">
        <v>357</v>
      </c>
      <c r="AG14" s="32" t="s">
        <v>1580</v>
      </c>
      <c r="AH14" s="32">
        <v>430</v>
      </c>
      <c r="AL14" s="31">
        <v>0</v>
      </c>
      <c r="AM14" s="31">
        <v>0</v>
      </c>
      <c r="AN14" s="31">
        <v>0</v>
      </c>
      <c r="AO14" s="31">
        <v>0</v>
      </c>
      <c r="AP14" s="31"/>
      <c r="AQ14" s="31">
        <v>0</v>
      </c>
      <c r="AS14" s="31">
        <v>59.2</v>
      </c>
      <c r="AT14" s="32">
        <v>316</v>
      </c>
      <c r="AU14" s="30">
        <v>86.24</v>
      </c>
      <c r="AV14" s="30">
        <v>13.73</v>
      </c>
      <c r="AW14" s="30">
        <v>0</v>
      </c>
      <c r="BC14" s="32">
        <v>46</v>
      </c>
      <c r="BF14" s="31">
        <v>44.3</v>
      </c>
      <c r="BG14" s="32">
        <v>18604</v>
      </c>
      <c r="BH14" s="30">
        <v>14.64</v>
      </c>
      <c r="BP14" s="6" t="s">
        <v>1580</v>
      </c>
      <c r="BQ14" s="6" t="s">
        <v>1580</v>
      </c>
      <c r="BS14" s="6" t="s">
        <v>1580</v>
      </c>
      <c r="BT14" s="6" t="s">
        <v>1580</v>
      </c>
      <c r="BU14" s="6" t="s">
        <v>1580</v>
      </c>
      <c r="BV14" s="6" t="s">
        <v>1580</v>
      </c>
      <c r="BW14" s="6" t="s">
        <v>1580</v>
      </c>
      <c r="BX14" s="6" t="s">
        <v>1580</v>
      </c>
      <c r="CA14" s="6" t="s">
        <v>1580</v>
      </c>
      <c r="CB14" s="6" t="s">
        <v>1580</v>
      </c>
      <c r="CD14" s="6" t="s">
        <v>1580</v>
      </c>
      <c r="CE14" s="6" t="s">
        <v>1580</v>
      </c>
      <c r="CF14" s="6"/>
      <c r="CG14" s="6" t="s">
        <v>1580</v>
      </c>
      <c r="CH14" s="6" t="s">
        <v>1580</v>
      </c>
      <c r="CI14" s="6" t="s">
        <v>1580</v>
      </c>
      <c r="CJ14" s="6" t="s">
        <v>1580</v>
      </c>
      <c r="CK14" s="6" t="s">
        <v>1580</v>
      </c>
      <c r="CL14" s="6" t="s">
        <v>1580</v>
      </c>
      <c r="CM14" s="6"/>
      <c r="CN14" s="6"/>
      <c r="CO14" s="6" t="s">
        <v>1580</v>
      </c>
      <c r="CP14" s="6" t="s">
        <v>1580</v>
      </c>
      <c r="CQ14" s="6"/>
      <c r="CR14" s="6" t="s">
        <v>1580</v>
      </c>
      <c r="CS14" s="6" t="s">
        <v>1580</v>
      </c>
      <c r="CT14" s="6" t="s">
        <v>1580</v>
      </c>
      <c r="CU14" s="6" t="s">
        <v>1580</v>
      </c>
      <c r="CV14" s="6" t="s">
        <v>1580</v>
      </c>
      <c r="CW14" s="6" t="s">
        <v>1580</v>
      </c>
      <c r="CX14" s="6" t="s">
        <v>1580</v>
      </c>
      <c r="CY14" s="6" t="s">
        <v>1580</v>
      </c>
      <c r="CZ14" s="6" t="s">
        <v>1580</v>
      </c>
      <c r="DA14" s="6" t="s">
        <v>1580</v>
      </c>
    </row>
    <row r="15" spans="1:105" ht="12.75" customHeight="1">
      <c r="A15" s="6">
        <v>1</v>
      </c>
      <c r="B15" s="27" t="s">
        <v>2870</v>
      </c>
      <c r="C15" s="6" t="s">
        <v>2871</v>
      </c>
      <c r="D15" s="30">
        <v>8.65</v>
      </c>
      <c r="E15" s="31">
        <v>43.8</v>
      </c>
      <c r="F15" s="31">
        <v>17.2</v>
      </c>
      <c r="G15" s="31">
        <v>24.29625</v>
      </c>
      <c r="K15" s="30">
        <v>1.38</v>
      </c>
      <c r="R15" s="31">
        <v>85.6</v>
      </c>
      <c r="S15" s="31">
        <v>98.9</v>
      </c>
      <c r="T15" s="31">
        <v>92.25</v>
      </c>
      <c r="V15" s="32">
        <v>90</v>
      </c>
      <c r="W15" s="32">
        <v>113</v>
      </c>
      <c r="X15" s="32">
        <v>128</v>
      </c>
      <c r="Y15" s="32">
        <v>151</v>
      </c>
      <c r="Z15" s="32">
        <v>172</v>
      </c>
      <c r="AA15" s="32">
        <v>192</v>
      </c>
      <c r="AB15" s="32">
        <v>220</v>
      </c>
      <c r="AC15" s="32">
        <v>253</v>
      </c>
      <c r="AD15" s="32">
        <v>281</v>
      </c>
      <c r="AE15" s="32">
        <v>318</v>
      </c>
      <c r="AF15" s="32">
        <v>357</v>
      </c>
      <c r="AG15" s="32" t="s">
        <v>1580</v>
      </c>
      <c r="AH15" s="32">
        <v>429</v>
      </c>
      <c r="AL15" s="31">
        <v>14.8</v>
      </c>
      <c r="AM15" s="31">
        <v>0</v>
      </c>
      <c r="AN15" s="31">
        <v>0</v>
      </c>
      <c r="AO15" s="31">
        <v>0</v>
      </c>
      <c r="AP15" s="31"/>
      <c r="AQ15" s="31">
        <v>0</v>
      </c>
      <c r="AS15" s="31">
        <v>50.2</v>
      </c>
      <c r="AT15" s="32">
        <v>267</v>
      </c>
      <c r="AU15" s="30">
        <v>85.09</v>
      </c>
      <c r="AV15" s="30">
        <v>12.2</v>
      </c>
      <c r="AW15" s="30">
        <v>2.69</v>
      </c>
      <c r="BC15" s="32">
        <v>31</v>
      </c>
      <c r="BF15" s="31">
        <v>32.5</v>
      </c>
      <c r="BG15" s="32">
        <v>17658</v>
      </c>
      <c r="BH15" s="30">
        <v>13.86</v>
      </c>
      <c r="BP15" s="6" t="s">
        <v>1580</v>
      </c>
      <c r="BQ15" s="6" t="s">
        <v>1580</v>
      </c>
      <c r="BS15" s="6" t="s">
        <v>1580</v>
      </c>
      <c r="BT15" s="6" t="s">
        <v>1580</v>
      </c>
      <c r="BU15" s="6" t="s">
        <v>1580</v>
      </c>
      <c r="BV15" s="6" t="s">
        <v>1580</v>
      </c>
      <c r="BW15" s="6" t="s">
        <v>1580</v>
      </c>
      <c r="BX15" s="6" t="s">
        <v>1580</v>
      </c>
      <c r="CA15" s="6" t="s">
        <v>1580</v>
      </c>
      <c r="CB15" s="6" t="s">
        <v>1580</v>
      </c>
      <c r="CD15" s="6" t="s">
        <v>1580</v>
      </c>
      <c r="CE15" s="6" t="s">
        <v>1580</v>
      </c>
      <c r="CF15" s="6"/>
      <c r="CG15" s="6" t="s">
        <v>1580</v>
      </c>
      <c r="CH15" s="6" t="s">
        <v>1580</v>
      </c>
      <c r="CI15" s="6" t="s">
        <v>1580</v>
      </c>
      <c r="CJ15" s="6" t="s">
        <v>1580</v>
      </c>
      <c r="CK15" s="6" t="s">
        <v>1580</v>
      </c>
      <c r="CL15" s="6" t="s">
        <v>1580</v>
      </c>
      <c r="CM15" s="6"/>
      <c r="CN15" s="6"/>
      <c r="CO15" s="6" t="s">
        <v>1580</v>
      </c>
      <c r="CP15" s="6" t="s">
        <v>1580</v>
      </c>
      <c r="CQ15" s="6"/>
      <c r="CR15" s="6" t="s">
        <v>1580</v>
      </c>
      <c r="CS15" s="6" t="s">
        <v>1580</v>
      </c>
      <c r="CT15" s="6" t="s">
        <v>1580</v>
      </c>
      <c r="CU15" s="6" t="s">
        <v>1580</v>
      </c>
      <c r="CV15" s="6" t="s">
        <v>1580</v>
      </c>
      <c r="CW15" s="6" t="s">
        <v>1580</v>
      </c>
      <c r="CX15" s="6" t="s">
        <v>1580</v>
      </c>
      <c r="CY15" s="6" t="s">
        <v>1580</v>
      </c>
      <c r="CZ15" s="6" t="s">
        <v>1580</v>
      </c>
      <c r="DA15" s="6" t="s">
        <v>1580</v>
      </c>
    </row>
    <row r="16" spans="1:105" ht="12.75" customHeight="1">
      <c r="A16" s="6">
        <v>1</v>
      </c>
      <c r="B16" s="27" t="s">
        <v>2872</v>
      </c>
      <c r="C16" s="6" t="s">
        <v>2873</v>
      </c>
      <c r="D16" s="30">
        <v>8.76</v>
      </c>
      <c r="E16" s="31">
        <v>20</v>
      </c>
      <c r="F16" s="31">
        <v>3.2</v>
      </c>
      <c r="G16" s="31">
        <v>76.78</v>
      </c>
      <c r="K16" s="30">
        <v>1.52</v>
      </c>
      <c r="R16" s="31">
        <v>84.2</v>
      </c>
      <c r="S16" s="31">
        <v>90.5</v>
      </c>
      <c r="T16" s="31">
        <v>87.35</v>
      </c>
      <c r="V16" s="32">
        <v>89</v>
      </c>
      <c r="W16" s="32">
        <v>110</v>
      </c>
      <c r="X16" s="32">
        <v>125</v>
      </c>
      <c r="Y16" s="32">
        <v>144</v>
      </c>
      <c r="Z16" s="32">
        <v>162</v>
      </c>
      <c r="AA16" s="32">
        <v>180</v>
      </c>
      <c r="AB16" s="32">
        <v>197</v>
      </c>
      <c r="AC16" s="32">
        <v>212</v>
      </c>
      <c r="AD16" s="32">
        <v>227</v>
      </c>
      <c r="AE16" s="32">
        <v>245</v>
      </c>
      <c r="AF16" s="32">
        <v>279</v>
      </c>
      <c r="AG16" s="32" t="s">
        <v>1580</v>
      </c>
      <c r="AH16" s="32">
        <v>370</v>
      </c>
      <c r="AL16" s="31">
        <v>0</v>
      </c>
      <c r="AM16" s="31">
        <v>0</v>
      </c>
      <c r="AN16" s="31">
        <v>0</v>
      </c>
      <c r="AO16" s="31">
        <v>0</v>
      </c>
      <c r="AP16" s="31"/>
      <c r="AQ16" s="31">
        <v>0</v>
      </c>
      <c r="AS16" s="31">
        <v>64.1</v>
      </c>
      <c r="AT16" s="32">
        <v>290</v>
      </c>
      <c r="AU16" s="30">
        <v>85.85</v>
      </c>
      <c r="AV16" s="30">
        <v>14.12</v>
      </c>
      <c r="AW16" s="30">
        <v>0</v>
      </c>
      <c r="BC16" s="32">
        <v>4</v>
      </c>
      <c r="BF16" s="31">
        <v>10</v>
      </c>
      <c r="BG16" s="32">
        <v>18636</v>
      </c>
      <c r="BH16" s="30">
        <v>14.73</v>
      </c>
      <c r="BP16" s="6" t="s">
        <v>1580</v>
      </c>
      <c r="BQ16" s="6" t="s">
        <v>1580</v>
      </c>
      <c r="BS16" s="6" t="s">
        <v>1580</v>
      </c>
      <c r="BT16" s="6" t="s">
        <v>1580</v>
      </c>
      <c r="BU16" s="6" t="s">
        <v>1580</v>
      </c>
      <c r="BV16" s="6" t="s">
        <v>1580</v>
      </c>
      <c r="BW16" s="6" t="s">
        <v>1580</v>
      </c>
      <c r="BX16" s="6" t="s">
        <v>1580</v>
      </c>
      <c r="CA16" s="6" t="s">
        <v>1580</v>
      </c>
      <c r="CB16" s="6" t="s">
        <v>1580</v>
      </c>
      <c r="CD16" s="6" t="s">
        <v>1580</v>
      </c>
      <c r="CE16" s="6" t="s">
        <v>1580</v>
      </c>
      <c r="CF16" s="6"/>
      <c r="CG16" s="6" t="s">
        <v>1580</v>
      </c>
      <c r="CH16" s="6" t="s">
        <v>1580</v>
      </c>
      <c r="CI16" s="6" t="s">
        <v>1580</v>
      </c>
      <c r="CJ16" s="6" t="s">
        <v>1580</v>
      </c>
      <c r="CK16" s="6" t="s">
        <v>1580</v>
      </c>
      <c r="CL16" s="6" t="s">
        <v>1580</v>
      </c>
      <c r="CM16" s="6"/>
      <c r="CN16" s="6"/>
      <c r="CO16" s="6" t="s">
        <v>1580</v>
      </c>
      <c r="CP16" s="6" t="s">
        <v>1580</v>
      </c>
      <c r="CQ16" s="6"/>
      <c r="CR16" s="6" t="s">
        <v>1580</v>
      </c>
      <c r="CS16" s="6" t="s">
        <v>1580</v>
      </c>
      <c r="CT16" s="6" t="s">
        <v>1580</v>
      </c>
      <c r="CU16" s="6" t="s">
        <v>1580</v>
      </c>
      <c r="CV16" s="6" t="s">
        <v>1580</v>
      </c>
      <c r="CW16" s="6" t="s">
        <v>1580</v>
      </c>
      <c r="CX16" s="6" t="s">
        <v>1580</v>
      </c>
      <c r="CY16" s="6" t="s">
        <v>1580</v>
      </c>
      <c r="CZ16" s="6" t="s">
        <v>1580</v>
      </c>
      <c r="DA16" s="6" t="s">
        <v>1580</v>
      </c>
    </row>
    <row r="17" spans="1:105" ht="12.75" customHeight="1">
      <c r="A17" s="6">
        <v>1</v>
      </c>
      <c r="B17" s="27" t="s">
        <v>2874</v>
      </c>
      <c r="C17" s="6" t="s">
        <v>2875</v>
      </c>
      <c r="D17" s="30">
        <v>8.78</v>
      </c>
      <c r="E17" s="31">
        <v>44.3</v>
      </c>
      <c r="F17" s="31">
        <v>17.4</v>
      </c>
      <c r="G17" s="31">
        <v>38.3125</v>
      </c>
      <c r="K17" s="30">
        <v>1.42</v>
      </c>
      <c r="R17" s="31">
        <v>84.6</v>
      </c>
      <c r="S17" s="31">
        <v>96.9</v>
      </c>
      <c r="T17" s="31">
        <v>90.75</v>
      </c>
      <c r="V17" s="32">
        <v>92</v>
      </c>
      <c r="W17" s="32">
        <v>116</v>
      </c>
      <c r="X17" s="32">
        <v>130</v>
      </c>
      <c r="Y17" s="32">
        <v>153</v>
      </c>
      <c r="Z17" s="32">
        <v>175</v>
      </c>
      <c r="AA17" s="32">
        <v>196</v>
      </c>
      <c r="AB17" s="32">
        <v>214</v>
      </c>
      <c r="AC17" s="32">
        <v>228</v>
      </c>
      <c r="AD17" s="32">
        <v>240</v>
      </c>
      <c r="AE17" s="32">
        <v>254</v>
      </c>
      <c r="AF17" s="32">
        <v>286</v>
      </c>
      <c r="AG17" s="32" t="s">
        <v>1580</v>
      </c>
      <c r="AH17" s="32">
        <v>386</v>
      </c>
      <c r="AL17" s="31">
        <v>0</v>
      </c>
      <c r="AM17" s="31">
        <v>0</v>
      </c>
      <c r="AN17" s="31">
        <v>0</v>
      </c>
      <c r="AO17" s="31">
        <v>0</v>
      </c>
      <c r="AP17" s="31"/>
      <c r="AQ17" s="31">
        <v>0</v>
      </c>
      <c r="AS17" s="31">
        <v>53.4</v>
      </c>
      <c r="AT17" s="32">
        <v>317</v>
      </c>
      <c r="AU17" s="30">
        <v>87.79</v>
      </c>
      <c r="AV17" s="30">
        <v>12.17</v>
      </c>
      <c r="AW17" s="30">
        <v>0</v>
      </c>
      <c r="BC17" s="32">
        <v>15</v>
      </c>
      <c r="BF17" s="31">
        <v>35.7</v>
      </c>
      <c r="BG17" s="32">
        <v>18164</v>
      </c>
      <c r="BH17" s="30">
        <v>14.28</v>
      </c>
      <c r="BP17" s="6" t="s">
        <v>1580</v>
      </c>
      <c r="BQ17" s="6" t="s">
        <v>1580</v>
      </c>
      <c r="BS17" s="6" t="s">
        <v>1580</v>
      </c>
      <c r="BT17" s="6" t="s">
        <v>1580</v>
      </c>
      <c r="BU17" s="6" t="s">
        <v>1580</v>
      </c>
      <c r="BV17" s="6" t="s">
        <v>1580</v>
      </c>
      <c r="BW17" s="6" t="s">
        <v>1580</v>
      </c>
      <c r="BX17" s="6" t="s">
        <v>1580</v>
      </c>
      <c r="CA17" s="6" t="s">
        <v>1580</v>
      </c>
      <c r="CB17" s="6" t="s">
        <v>1580</v>
      </c>
      <c r="CD17" s="6" t="s">
        <v>1580</v>
      </c>
      <c r="CE17" s="6" t="s">
        <v>1580</v>
      </c>
      <c r="CF17" s="6"/>
      <c r="CG17" s="6" t="s">
        <v>1580</v>
      </c>
      <c r="CH17" s="6" t="s">
        <v>1580</v>
      </c>
      <c r="CI17" s="6" t="s">
        <v>1580</v>
      </c>
      <c r="CJ17" s="6" t="s">
        <v>1580</v>
      </c>
      <c r="CK17" s="6" t="s">
        <v>1580</v>
      </c>
      <c r="CL17" s="6" t="s">
        <v>1580</v>
      </c>
      <c r="CM17" s="6"/>
      <c r="CN17" s="6"/>
      <c r="CO17" s="6" t="s">
        <v>1580</v>
      </c>
      <c r="CP17" s="6" t="s">
        <v>1580</v>
      </c>
      <c r="CQ17" s="6"/>
      <c r="CR17" s="6" t="s">
        <v>1580</v>
      </c>
      <c r="CS17" s="6" t="s">
        <v>1580</v>
      </c>
      <c r="CT17" s="6" t="s">
        <v>1580</v>
      </c>
      <c r="CU17" s="6" t="s">
        <v>1580</v>
      </c>
      <c r="CV17" s="6" t="s">
        <v>1580</v>
      </c>
      <c r="CW17" s="6" t="s">
        <v>1580</v>
      </c>
      <c r="CX17" s="6" t="s">
        <v>1580</v>
      </c>
      <c r="CY17" s="6" t="s">
        <v>1580</v>
      </c>
      <c r="CZ17" s="6" t="s">
        <v>1580</v>
      </c>
      <c r="DA17" s="6" t="s">
        <v>1580</v>
      </c>
    </row>
    <row r="18" spans="1:105" ht="12.75" customHeight="1">
      <c r="A18" s="6">
        <v>1</v>
      </c>
      <c r="B18" s="27" t="s">
        <v>2876</v>
      </c>
      <c r="C18" s="6" t="s">
        <v>2877</v>
      </c>
      <c r="D18" s="30">
        <v>8.49</v>
      </c>
      <c r="E18" s="31">
        <v>20.2</v>
      </c>
      <c r="F18" s="31">
        <v>20.3</v>
      </c>
      <c r="G18" s="31">
        <v>44.951919</v>
      </c>
      <c r="K18" s="30">
        <v>1.52</v>
      </c>
      <c r="R18" s="31">
        <v>83.9</v>
      </c>
      <c r="S18" s="31">
        <v>95.4</v>
      </c>
      <c r="T18" s="31">
        <v>89.65</v>
      </c>
      <c r="V18" s="32">
        <v>93</v>
      </c>
      <c r="W18" s="32">
        <v>116</v>
      </c>
      <c r="X18" s="32">
        <v>125</v>
      </c>
      <c r="Y18" s="32">
        <v>135</v>
      </c>
      <c r="Z18" s="32">
        <v>143</v>
      </c>
      <c r="AA18" s="32">
        <v>154</v>
      </c>
      <c r="AB18" s="32">
        <v>168</v>
      </c>
      <c r="AC18" s="32">
        <v>186</v>
      </c>
      <c r="AD18" s="32">
        <v>214</v>
      </c>
      <c r="AE18" s="32">
        <v>247</v>
      </c>
      <c r="AF18" s="32">
        <v>286</v>
      </c>
      <c r="AG18" s="32" t="s">
        <v>1580</v>
      </c>
      <c r="AH18" s="32">
        <v>367</v>
      </c>
      <c r="AL18" s="31">
        <v>14.6</v>
      </c>
      <c r="AM18" s="31">
        <v>0</v>
      </c>
      <c r="AN18" s="31">
        <v>0</v>
      </c>
      <c r="AO18" s="31">
        <v>0</v>
      </c>
      <c r="AP18" s="31"/>
      <c r="AQ18" s="31">
        <v>0</v>
      </c>
      <c r="AS18" s="31">
        <v>62.2</v>
      </c>
      <c r="AT18" s="32">
        <v>313</v>
      </c>
      <c r="AU18" s="30">
        <v>83.53</v>
      </c>
      <c r="AV18" s="30">
        <v>13.56</v>
      </c>
      <c r="AW18" s="30">
        <v>2.88</v>
      </c>
      <c r="BC18" s="32">
        <v>10</v>
      </c>
      <c r="BF18" s="31">
        <v>41.1</v>
      </c>
      <c r="BG18" s="32">
        <v>18033</v>
      </c>
      <c r="BH18" s="30">
        <v>14.14</v>
      </c>
      <c r="BP18" s="6" t="s">
        <v>1580</v>
      </c>
      <c r="BQ18" s="6" t="s">
        <v>1580</v>
      </c>
      <c r="BS18" s="6" t="s">
        <v>1580</v>
      </c>
      <c r="BT18" s="6" t="s">
        <v>1580</v>
      </c>
      <c r="BU18" s="6" t="s">
        <v>1580</v>
      </c>
      <c r="BV18" s="6" t="s">
        <v>1580</v>
      </c>
      <c r="BW18" s="6" t="s">
        <v>1580</v>
      </c>
      <c r="BX18" s="6" t="s">
        <v>1580</v>
      </c>
      <c r="CA18" s="6" t="s">
        <v>1580</v>
      </c>
      <c r="CB18" s="6" t="s">
        <v>1580</v>
      </c>
      <c r="CD18" s="6" t="s">
        <v>1580</v>
      </c>
      <c r="CE18" s="6" t="s">
        <v>1580</v>
      </c>
      <c r="CF18" s="6"/>
      <c r="CG18" s="6" t="s">
        <v>1580</v>
      </c>
      <c r="CH18" s="6" t="s">
        <v>1580</v>
      </c>
      <c r="CI18" s="6" t="s">
        <v>1580</v>
      </c>
      <c r="CJ18" s="6" t="s">
        <v>1580</v>
      </c>
      <c r="CK18" s="6" t="s">
        <v>1580</v>
      </c>
      <c r="CL18" s="6" t="s">
        <v>1580</v>
      </c>
      <c r="CM18" s="6"/>
      <c r="CN18" s="6"/>
      <c r="CO18" s="6" t="s">
        <v>1580</v>
      </c>
      <c r="CP18" s="6" t="s">
        <v>1580</v>
      </c>
      <c r="CQ18" s="6"/>
      <c r="CR18" s="6" t="s">
        <v>1580</v>
      </c>
      <c r="CS18" s="6" t="s">
        <v>1580</v>
      </c>
      <c r="CT18" s="6" t="s">
        <v>1580</v>
      </c>
      <c r="CU18" s="6" t="s">
        <v>1580</v>
      </c>
      <c r="CV18" s="6" t="s">
        <v>1580</v>
      </c>
      <c r="CW18" s="6" t="s">
        <v>1580</v>
      </c>
      <c r="CX18" s="6" t="s">
        <v>1580</v>
      </c>
      <c r="CY18" s="6" t="s">
        <v>1580</v>
      </c>
      <c r="CZ18" s="6" t="s">
        <v>1580</v>
      </c>
      <c r="DA18" s="6" t="s">
        <v>1580</v>
      </c>
    </row>
    <row r="19" spans="1:105" ht="12.75" customHeight="1">
      <c r="A19" s="6">
        <v>1</v>
      </c>
      <c r="B19" s="27" t="s">
        <v>2878</v>
      </c>
      <c r="C19" s="6" t="s">
        <v>2879</v>
      </c>
      <c r="D19" s="30">
        <v>8.94</v>
      </c>
      <c r="E19" s="31">
        <v>42.9</v>
      </c>
      <c r="F19" s="31">
        <v>4.1</v>
      </c>
      <c r="G19" s="31">
        <v>52.9714286</v>
      </c>
      <c r="K19" s="30">
        <v>1.3</v>
      </c>
      <c r="R19" s="31">
        <v>86.9</v>
      </c>
      <c r="S19" s="31">
        <v>97.1</v>
      </c>
      <c r="T19" s="31">
        <v>92</v>
      </c>
      <c r="V19" s="32">
        <v>87</v>
      </c>
      <c r="W19" s="32">
        <v>110</v>
      </c>
      <c r="X19" s="32">
        <v>127</v>
      </c>
      <c r="Y19" s="32">
        <v>156</v>
      </c>
      <c r="Z19" s="32">
        <v>182</v>
      </c>
      <c r="AA19" s="32">
        <v>208</v>
      </c>
      <c r="AB19" s="32">
        <v>239</v>
      </c>
      <c r="AC19" s="32">
        <v>266</v>
      </c>
      <c r="AD19" s="32">
        <v>291</v>
      </c>
      <c r="AE19" s="32">
        <v>324</v>
      </c>
      <c r="AF19" s="32">
        <v>353</v>
      </c>
      <c r="AG19" s="32" t="s">
        <v>1580</v>
      </c>
      <c r="AH19" s="32">
        <v>437</v>
      </c>
      <c r="AL19" s="31">
        <v>0</v>
      </c>
      <c r="AM19" s="31">
        <v>0</v>
      </c>
      <c r="AN19" s="31">
        <v>0</v>
      </c>
      <c r="AO19" s="31">
        <v>0</v>
      </c>
      <c r="AP19" s="31"/>
      <c r="AQ19" s="31">
        <v>0</v>
      </c>
      <c r="AS19" s="31">
        <v>51.9</v>
      </c>
      <c r="AT19" s="32">
        <v>261</v>
      </c>
      <c r="AU19" s="30">
        <v>87.71</v>
      </c>
      <c r="AV19" s="30">
        <v>12.26</v>
      </c>
      <c r="AW19" s="30">
        <v>0</v>
      </c>
      <c r="BC19" s="32">
        <v>3</v>
      </c>
      <c r="BF19" s="31">
        <v>11.5</v>
      </c>
      <c r="BG19" s="32">
        <v>18227</v>
      </c>
      <c r="BH19" s="30">
        <v>14.3</v>
      </c>
      <c r="BP19" s="6" t="s">
        <v>1580</v>
      </c>
      <c r="BQ19" s="6" t="s">
        <v>1580</v>
      </c>
      <c r="BS19" s="6" t="s">
        <v>1580</v>
      </c>
      <c r="BT19" s="6" t="s">
        <v>1580</v>
      </c>
      <c r="BU19" s="6" t="s">
        <v>1580</v>
      </c>
      <c r="BV19" s="6" t="s">
        <v>1580</v>
      </c>
      <c r="BW19" s="6" t="s">
        <v>1580</v>
      </c>
      <c r="BX19" s="6" t="s">
        <v>1580</v>
      </c>
      <c r="CA19" s="6" t="s">
        <v>1580</v>
      </c>
      <c r="CB19" s="6" t="s">
        <v>1580</v>
      </c>
      <c r="CD19" s="6" t="s">
        <v>1580</v>
      </c>
      <c r="CE19" s="6" t="s">
        <v>1580</v>
      </c>
      <c r="CF19" s="6"/>
      <c r="CG19" s="6" t="s">
        <v>1580</v>
      </c>
      <c r="CH19" s="6" t="s">
        <v>1580</v>
      </c>
      <c r="CI19" s="6" t="s">
        <v>1580</v>
      </c>
      <c r="CJ19" s="6" t="s">
        <v>1580</v>
      </c>
      <c r="CK19" s="6" t="s">
        <v>1580</v>
      </c>
      <c r="CL19" s="6" t="s">
        <v>1580</v>
      </c>
      <c r="CM19" s="6"/>
      <c r="CN19" s="6"/>
      <c r="CO19" s="6" t="s">
        <v>1580</v>
      </c>
      <c r="CP19" s="6" t="s">
        <v>1580</v>
      </c>
      <c r="CQ19" s="6"/>
      <c r="CR19" s="6" t="s">
        <v>1580</v>
      </c>
      <c r="CS19" s="6" t="s">
        <v>1580</v>
      </c>
      <c r="CT19" s="6" t="s">
        <v>1580</v>
      </c>
      <c r="CU19" s="6" t="s">
        <v>1580</v>
      </c>
      <c r="CV19" s="6" t="s">
        <v>1580</v>
      </c>
      <c r="CW19" s="6" t="s">
        <v>1580</v>
      </c>
      <c r="CX19" s="6" t="s">
        <v>1580</v>
      </c>
      <c r="CY19" s="6" t="s">
        <v>1580</v>
      </c>
      <c r="CZ19" s="6" t="s">
        <v>1580</v>
      </c>
      <c r="DA19" s="6" t="s">
        <v>1580</v>
      </c>
    </row>
    <row r="20" spans="1:105" ht="12.75" customHeight="1">
      <c r="A20" s="6">
        <v>1</v>
      </c>
      <c r="B20" s="27" t="s">
        <v>2880</v>
      </c>
      <c r="C20" s="6" t="s">
        <v>2881</v>
      </c>
      <c r="D20" s="30">
        <v>8.59</v>
      </c>
      <c r="E20" s="31">
        <v>21.4</v>
      </c>
      <c r="F20" s="31">
        <v>4</v>
      </c>
      <c r="G20" s="31">
        <v>59.7502286</v>
      </c>
      <c r="K20" s="30">
        <v>1.28</v>
      </c>
      <c r="R20" s="31">
        <v>85.1</v>
      </c>
      <c r="S20" s="31">
        <v>92.7</v>
      </c>
      <c r="T20" s="31">
        <v>88.9</v>
      </c>
      <c r="V20" s="32">
        <v>89</v>
      </c>
      <c r="W20" s="32">
        <v>112</v>
      </c>
      <c r="X20" s="32">
        <v>125</v>
      </c>
      <c r="Y20" s="32">
        <v>143</v>
      </c>
      <c r="Z20" s="32">
        <v>159</v>
      </c>
      <c r="AA20" s="32">
        <v>178</v>
      </c>
      <c r="AB20" s="32">
        <v>208</v>
      </c>
      <c r="AC20" s="32">
        <v>259</v>
      </c>
      <c r="AD20" s="32">
        <v>294</v>
      </c>
      <c r="AE20" s="32">
        <v>322</v>
      </c>
      <c r="AF20" s="32">
        <v>356</v>
      </c>
      <c r="AG20" s="32" t="s">
        <v>1580</v>
      </c>
      <c r="AH20" s="32">
        <v>447</v>
      </c>
      <c r="AL20" s="31">
        <v>14.9</v>
      </c>
      <c r="AM20" s="31">
        <v>0</v>
      </c>
      <c r="AN20" s="31">
        <v>0</v>
      </c>
      <c r="AO20" s="31">
        <v>0</v>
      </c>
      <c r="AP20" s="31"/>
      <c r="AQ20" s="31">
        <v>0</v>
      </c>
      <c r="AS20" s="31">
        <v>58.2</v>
      </c>
      <c r="AT20" s="32">
        <v>297</v>
      </c>
      <c r="AU20" s="30">
        <v>83.51</v>
      </c>
      <c r="AV20" s="30">
        <v>13.7</v>
      </c>
      <c r="AW20" s="30">
        <v>2.76</v>
      </c>
      <c r="BC20" s="32">
        <v>12</v>
      </c>
      <c r="BF20" s="31">
        <v>10</v>
      </c>
      <c r="BG20" s="32">
        <v>18011</v>
      </c>
      <c r="BH20" s="30">
        <v>14.19</v>
      </c>
      <c r="BP20" s="6" t="s">
        <v>1580</v>
      </c>
      <c r="BQ20" s="6" t="s">
        <v>1580</v>
      </c>
      <c r="BS20" s="6" t="s">
        <v>1580</v>
      </c>
      <c r="BT20" s="6" t="s">
        <v>1580</v>
      </c>
      <c r="BU20" s="6" t="s">
        <v>1580</v>
      </c>
      <c r="BV20" s="6" t="s">
        <v>1580</v>
      </c>
      <c r="BW20" s="6" t="s">
        <v>1580</v>
      </c>
      <c r="BX20" s="6" t="s">
        <v>1580</v>
      </c>
      <c r="CA20" s="6" t="s">
        <v>1580</v>
      </c>
      <c r="CB20" s="6" t="s">
        <v>1580</v>
      </c>
      <c r="CD20" s="6" t="s">
        <v>1580</v>
      </c>
      <c r="CE20" s="6" t="s">
        <v>1580</v>
      </c>
      <c r="CF20" s="6"/>
      <c r="CG20" s="6" t="s">
        <v>1580</v>
      </c>
      <c r="CH20" s="6" t="s">
        <v>1580</v>
      </c>
      <c r="CI20" s="6" t="s">
        <v>1580</v>
      </c>
      <c r="CJ20" s="6" t="s">
        <v>1580</v>
      </c>
      <c r="CK20" s="6" t="s">
        <v>1580</v>
      </c>
      <c r="CL20" s="6" t="s">
        <v>1580</v>
      </c>
      <c r="CM20" s="6"/>
      <c r="CN20" s="6"/>
      <c r="CO20" s="6" t="s">
        <v>1580</v>
      </c>
      <c r="CP20" s="6" t="s">
        <v>1580</v>
      </c>
      <c r="CQ20" s="6"/>
      <c r="CR20" s="6" t="s">
        <v>1580</v>
      </c>
      <c r="CS20" s="6" t="s">
        <v>1580</v>
      </c>
      <c r="CT20" s="6" t="s">
        <v>1580</v>
      </c>
      <c r="CU20" s="6" t="s">
        <v>1580</v>
      </c>
      <c r="CV20" s="6" t="s">
        <v>1580</v>
      </c>
      <c r="CW20" s="6" t="s">
        <v>1580</v>
      </c>
      <c r="CX20" s="6" t="s">
        <v>1580</v>
      </c>
      <c r="CY20" s="6" t="s">
        <v>1580</v>
      </c>
      <c r="CZ20" s="6" t="s">
        <v>1580</v>
      </c>
      <c r="DA20" s="6" t="s">
        <v>1580</v>
      </c>
    </row>
    <row r="21" spans="1:105" ht="12.75" customHeight="1">
      <c r="A21" s="6">
        <v>1</v>
      </c>
      <c r="B21" s="27" t="s">
        <v>2882</v>
      </c>
      <c r="C21" s="6" t="s">
        <v>2883</v>
      </c>
      <c r="D21" s="30">
        <v>8.83</v>
      </c>
      <c r="E21" s="31">
        <v>45.7</v>
      </c>
      <c r="F21" s="31">
        <v>4.9</v>
      </c>
      <c r="G21" s="31">
        <v>49.35</v>
      </c>
      <c r="K21" s="30">
        <v>1.45</v>
      </c>
      <c r="R21" s="31">
        <v>83.1</v>
      </c>
      <c r="S21" s="31">
        <v>93.5</v>
      </c>
      <c r="T21" s="31">
        <v>88.3</v>
      </c>
      <c r="V21" s="32">
        <v>90</v>
      </c>
      <c r="W21" s="32">
        <v>114</v>
      </c>
      <c r="X21" s="32">
        <v>127</v>
      </c>
      <c r="Y21" s="32">
        <v>146</v>
      </c>
      <c r="Z21" s="32">
        <v>166</v>
      </c>
      <c r="AA21" s="32">
        <v>188</v>
      </c>
      <c r="AB21" s="32">
        <v>208</v>
      </c>
      <c r="AC21" s="32">
        <v>226</v>
      </c>
      <c r="AD21" s="32">
        <v>238</v>
      </c>
      <c r="AE21" s="32">
        <v>253</v>
      </c>
      <c r="AF21" s="32">
        <v>294</v>
      </c>
      <c r="AG21" s="32" t="s">
        <v>1580</v>
      </c>
      <c r="AH21" s="32">
        <v>404</v>
      </c>
      <c r="AL21" s="31">
        <v>0</v>
      </c>
      <c r="AM21" s="31">
        <v>0</v>
      </c>
      <c r="AN21" s="31">
        <v>0</v>
      </c>
      <c r="AO21" s="31">
        <v>0</v>
      </c>
      <c r="AP21" s="31"/>
      <c r="AQ21" s="31">
        <v>0</v>
      </c>
      <c r="AS21" s="31">
        <v>53.4</v>
      </c>
      <c r="AT21" s="32">
        <v>318</v>
      </c>
      <c r="AU21" s="30">
        <v>87.88</v>
      </c>
      <c r="AV21" s="30">
        <v>12.08</v>
      </c>
      <c r="AW21" s="30">
        <v>0</v>
      </c>
      <c r="BC21" s="32">
        <v>1</v>
      </c>
      <c r="BF21" s="31">
        <v>13.3</v>
      </c>
      <c r="BG21" s="32">
        <v>18146</v>
      </c>
      <c r="BH21" s="30">
        <v>14.26</v>
      </c>
      <c r="BP21" s="6" t="s">
        <v>1580</v>
      </c>
      <c r="BQ21" s="6" t="s">
        <v>1580</v>
      </c>
      <c r="BS21" s="6" t="s">
        <v>1580</v>
      </c>
      <c r="BT21" s="6" t="s">
        <v>1580</v>
      </c>
      <c r="BU21" s="6" t="s">
        <v>1580</v>
      </c>
      <c r="BV21" s="6" t="s">
        <v>1580</v>
      </c>
      <c r="BW21" s="6" t="s">
        <v>1580</v>
      </c>
      <c r="BX21" s="6" t="s">
        <v>1580</v>
      </c>
      <c r="CA21" s="6" t="s">
        <v>1580</v>
      </c>
      <c r="CB21" s="6" t="s">
        <v>1580</v>
      </c>
      <c r="CD21" s="6" t="s">
        <v>1580</v>
      </c>
      <c r="CE21" s="6" t="s">
        <v>1580</v>
      </c>
      <c r="CF21" s="6"/>
      <c r="CG21" s="6" t="s">
        <v>1580</v>
      </c>
      <c r="CH21" s="6" t="s">
        <v>1580</v>
      </c>
      <c r="CI21" s="6" t="s">
        <v>1580</v>
      </c>
      <c r="CJ21" s="6" t="s">
        <v>1580</v>
      </c>
      <c r="CK21" s="6" t="s">
        <v>1580</v>
      </c>
      <c r="CL21" s="6" t="s">
        <v>1580</v>
      </c>
      <c r="CM21" s="6"/>
      <c r="CN21" s="6"/>
      <c r="CO21" s="6" t="s">
        <v>1580</v>
      </c>
      <c r="CP21" s="6" t="s">
        <v>1580</v>
      </c>
      <c r="CQ21" s="6"/>
      <c r="CR21" s="6" t="s">
        <v>1580</v>
      </c>
      <c r="CS21" s="6" t="s">
        <v>1580</v>
      </c>
      <c r="CT21" s="6" t="s">
        <v>1580</v>
      </c>
      <c r="CU21" s="6" t="s">
        <v>1580</v>
      </c>
      <c r="CV21" s="6" t="s">
        <v>1580</v>
      </c>
      <c r="CW21" s="6" t="s">
        <v>1580</v>
      </c>
      <c r="CX21" s="6" t="s">
        <v>1580</v>
      </c>
      <c r="CY21" s="6" t="s">
        <v>1580</v>
      </c>
      <c r="CZ21" s="6" t="s">
        <v>1580</v>
      </c>
      <c r="DA21" s="6" t="s">
        <v>1580</v>
      </c>
    </row>
    <row r="22" spans="1:105" ht="12.75" customHeight="1">
      <c r="A22" s="6">
        <v>1</v>
      </c>
      <c r="B22" s="27" t="s">
        <v>2884</v>
      </c>
      <c r="C22" s="6" t="s">
        <v>2885</v>
      </c>
      <c r="D22" s="30">
        <v>8.48</v>
      </c>
      <c r="E22" s="31">
        <v>47.8</v>
      </c>
      <c r="F22" s="31">
        <v>17.7</v>
      </c>
      <c r="G22" s="31">
        <v>34.4527778</v>
      </c>
      <c r="K22" s="30">
        <v>1.42</v>
      </c>
      <c r="R22" s="31">
        <v>84.5</v>
      </c>
      <c r="S22" s="31">
        <v>97.1</v>
      </c>
      <c r="T22" s="31">
        <v>90.8</v>
      </c>
      <c r="V22" s="32">
        <v>89</v>
      </c>
      <c r="W22" s="32">
        <v>110</v>
      </c>
      <c r="X22" s="32">
        <v>127</v>
      </c>
      <c r="Y22" s="32">
        <v>152</v>
      </c>
      <c r="Z22" s="32">
        <v>178</v>
      </c>
      <c r="AA22" s="32">
        <v>205</v>
      </c>
      <c r="AB22" s="32">
        <v>236</v>
      </c>
      <c r="AC22" s="32">
        <v>263</v>
      </c>
      <c r="AD22" s="32">
        <v>294</v>
      </c>
      <c r="AE22" s="32">
        <v>328</v>
      </c>
      <c r="AF22" s="32">
        <v>357</v>
      </c>
      <c r="AG22" s="32" t="s">
        <v>1580</v>
      </c>
      <c r="AH22" s="32">
        <v>436</v>
      </c>
      <c r="AL22" s="31">
        <v>0</v>
      </c>
      <c r="AM22" s="31">
        <v>0</v>
      </c>
      <c r="AN22" s="31">
        <v>0</v>
      </c>
      <c r="AO22" s="31">
        <v>0</v>
      </c>
      <c r="AP22" s="31"/>
      <c r="AQ22" s="31">
        <v>0</v>
      </c>
      <c r="AS22" s="31">
        <v>50.6</v>
      </c>
      <c r="AT22" s="32">
        <v>266</v>
      </c>
      <c r="AU22" s="30">
        <v>87.87</v>
      </c>
      <c r="AV22" s="30">
        <v>12.1</v>
      </c>
      <c r="AW22" s="30">
        <v>0</v>
      </c>
      <c r="BC22" s="32">
        <v>26</v>
      </c>
      <c r="BF22" s="31">
        <v>38.7</v>
      </c>
      <c r="BG22" s="32">
        <v>18154</v>
      </c>
      <c r="BH22" s="30">
        <v>14.27</v>
      </c>
      <c r="BP22" s="6" t="s">
        <v>1580</v>
      </c>
      <c r="BQ22" s="6" t="s">
        <v>1580</v>
      </c>
      <c r="BS22" s="6" t="s">
        <v>1580</v>
      </c>
      <c r="BT22" s="6" t="s">
        <v>1580</v>
      </c>
      <c r="BU22" s="6" t="s">
        <v>1580</v>
      </c>
      <c r="BV22" s="6" t="s">
        <v>1580</v>
      </c>
      <c r="BW22" s="6" t="s">
        <v>1580</v>
      </c>
      <c r="BX22" s="6" t="s">
        <v>1580</v>
      </c>
      <c r="CA22" s="6" t="s">
        <v>1580</v>
      </c>
      <c r="CB22" s="6" t="s">
        <v>1580</v>
      </c>
      <c r="CD22" s="6" t="s">
        <v>1580</v>
      </c>
      <c r="CE22" s="6" t="s">
        <v>1580</v>
      </c>
      <c r="CF22" s="6"/>
      <c r="CG22" s="6" t="s">
        <v>1580</v>
      </c>
      <c r="CH22" s="6" t="s">
        <v>1580</v>
      </c>
      <c r="CI22" s="6" t="s">
        <v>1580</v>
      </c>
      <c r="CJ22" s="6" t="s">
        <v>1580</v>
      </c>
      <c r="CK22" s="6" t="s">
        <v>1580</v>
      </c>
      <c r="CL22" s="6" t="s">
        <v>1580</v>
      </c>
      <c r="CM22" s="6"/>
      <c r="CN22" s="6"/>
      <c r="CO22" s="6" t="s">
        <v>1580</v>
      </c>
      <c r="CP22" s="6" t="s">
        <v>1580</v>
      </c>
      <c r="CQ22" s="6"/>
      <c r="CR22" s="6" t="s">
        <v>1580</v>
      </c>
      <c r="CS22" s="6" t="s">
        <v>1580</v>
      </c>
      <c r="CT22" s="6" t="s">
        <v>1580</v>
      </c>
      <c r="CU22" s="6" t="s">
        <v>1580</v>
      </c>
      <c r="CV22" s="6" t="s">
        <v>1580</v>
      </c>
      <c r="CW22" s="6" t="s">
        <v>1580</v>
      </c>
      <c r="CX22" s="6" t="s">
        <v>1580</v>
      </c>
      <c r="CY22" s="6" t="s">
        <v>1580</v>
      </c>
      <c r="CZ22" s="6" t="s">
        <v>1580</v>
      </c>
      <c r="DA22" s="6" t="s">
        <v>1580</v>
      </c>
    </row>
    <row r="23" spans="1:105" ht="12.75" customHeight="1">
      <c r="A23" s="6">
        <v>1</v>
      </c>
      <c r="B23" s="27" t="s">
        <v>2886</v>
      </c>
      <c r="C23" s="6" t="s">
        <v>2887</v>
      </c>
      <c r="D23" s="30">
        <v>8.71</v>
      </c>
      <c r="E23" s="31">
        <v>17.9</v>
      </c>
      <c r="F23" s="31">
        <v>21.8</v>
      </c>
      <c r="G23" s="31">
        <v>45.76145</v>
      </c>
      <c r="K23" s="30">
        <v>1.51</v>
      </c>
      <c r="R23" s="31">
        <v>85</v>
      </c>
      <c r="S23" s="31">
        <v>96.8</v>
      </c>
      <c r="T23" s="31">
        <v>90.9</v>
      </c>
      <c r="V23" s="32">
        <v>91</v>
      </c>
      <c r="W23" s="32">
        <v>111</v>
      </c>
      <c r="X23" s="32">
        <v>125</v>
      </c>
      <c r="Y23" s="32">
        <v>139</v>
      </c>
      <c r="Z23" s="32">
        <v>152</v>
      </c>
      <c r="AA23" s="32">
        <v>170</v>
      </c>
      <c r="AB23" s="32">
        <v>193</v>
      </c>
      <c r="AC23" s="32">
        <v>233</v>
      </c>
      <c r="AD23" s="32">
        <v>283</v>
      </c>
      <c r="AE23" s="32">
        <v>323</v>
      </c>
      <c r="AF23" s="32">
        <v>356</v>
      </c>
      <c r="AG23" s="32" t="s">
        <v>1580</v>
      </c>
      <c r="AH23" s="32">
        <v>436</v>
      </c>
      <c r="AL23" s="31">
        <v>14.5</v>
      </c>
      <c r="AM23" s="31">
        <v>0</v>
      </c>
      <c r="AN23" s="31">
        <v>0</v>
      </c>
      <c r="AO23" s="31">
        <v>0</v>
      </c>
      <c r="AP23" s="31"/>
      <c r="AQ23" s="31">
        <v>0</v>
      </c>
      <c r="AS23" s="31">
        <v>59.1</v>
      </c>
      <c r="AT23" s="32">
        <v>301</v>
      </c>
      <c r="AU23" s="30">
        <v>83.65</v>
      </c>
      <c r="AV23" s="30">
        <v>13.65</v>
      </c>
      <c r="AW23" s="30">
        <v>2.67</v>
      </c>
      <c r="BC23" s="32">
        <v>16</v>
      </c>
      <c r="BF23" s="31">
        <v>42.6</v>
      </c>
      <c r="BG23" s="32">
        <v>18078</v>
      </c>
      <c r="BH23" s="30">
        <v>14.2</v>
      </c>
      <c r="BP23" s="6" t="s">
        <v>1580</v>
      </c>
      <c r="BQ23" s="6" t="s">
        <v>1580</v>
      </c>
      <c r="BS23" s="6" t="s">
        <v>1580</v>
      </c>
      <c r="BT23" s="6" t="s">
        <v>1580</v>
      </c>
      <c r="BU23" s="6" t="s">
        <v>1580</v>
      </c>
      <c r="BV23" s="6" t="s">
        <v>1580</v>
      </c>
      <c r="BW23" s="6" t="s">
        <v>1580</v>
      </c>
      <c r="BX23" s="6" t="s">
        <v>1580</v>
      </c>
      <c r="CA23" s="6" t="s">
        <v>1580</v>
      </c>
      <c r="CB23" s="6" t="s">
        <v>1580</v>
      </c>
      <c r="CD23" s="6" t="s">
        <v>1580</v>
      </c>
      <c r="CE23" s="6" t="s">
        <v>1580</v>
      </c>
      <c r="CF23" s="6"/>
      <c r="CG23" s="6" t="s">
        <v>1580</v>
      </c>
      <c r="CH23" s="6" t="s">
        <v>1580</v>
      </c>
      <c r="CI23" s="6" t="s">
        <v>1580</v>
      </c>
      <c r="CJ23" s="6" t="s">
        <v>1580</v>
      </c>
      <c r="CK23" s="6" t="s">
        <v>1580</v>
      </c>
      <c r="CL23" s="6" t="s">
        <v>1580</v>
      </c>
      <c r="CM23" s="6"/>
      <c r="CN23" s="6"/>
      <c r="CO23" s="6" t="s">
        <v>1580</v>
      </c>
      <c r="CP23" s="6" t="s">
        <v>1580</v>
      </c>
      <c r="CQ23" s="6"/>
      <c r="CR23" s="6" t="s">
        <v>1580</v>
      </c>
      <c r="CS23" s="6" t="s">
        <v>1580</v>
      </c>
      <c r="CT23" s="6" t="s">
        <v>1580</v>
      </c>
      <c r="CU23" s="6" t="s">
        <v>1580</v>
      </c>
      <c r="CV23" s="6" t="s">
        <v>1580</v>
      </c>
      <c r="CW23" s="6" t="s">
        <v>1580</v>
      </c>
      <c r="CX23" s="6" t="s">
        <v>1580</v>
      </c>
      <c r="CY23" s="6" t="s">
        <v>1580</v>
      </c>
      <c r="CZ23" s="6" t="s">
        <v>1580</v>
      </c>
      <c r="DA23" s="6" t="s">
        <v>1580</v>
      </c>
    </row>
    <row r="24" spans="1:105" ht="12.75" customHeight="1">
      <c r="A24" s="6">
        <v>1</v>
      </c>
      <c r="B24" s="27" t="s">
        <v>2888</v>
      </c>
      <c r="C24" s="6" t="s">
        <v>2889</v>
      </c>
      <c r="D24" s="30">
        <v>7.99</v>
      </c>
      <c r="E24" s="31">
        <v>22.2</v>
      </c>
      <c r="F24" s="31">
        <v>5.4</v>
      </c>
      <c r="G24" s="31">
        <v>57.6866719</v>
      </c>
      <c r="K24" s="30">
        <v>1.41</v>
      </c>
      <c r="R24" s="31">
        <v>83.9</v>
      </c>
      <c r="S24" s="31">
        <v>91.7</v>
      </c>
      <c r="T24" s="31">
        <v>87.8</v>
      </c>
      <c r="V24" s="32">
        <v>95</v>
      </c>
      <c r="W24" s="32">
        <v>122</v>
      </c>
      <c r="X24" s="32">
        <v>130</v>
      </c>
      <c r="Y24" s="32">
        <v>139</v>
      </c>
      <c r="Z24" s="32">
        <v>148</v>
      </c>
      <c r="AA24" s="32">
        <v>157</v>
      </c>
      <c r="AB24" s="32">
        <v>167</v>
      </c>
      <c r="AC24" s="32">
        <v>182</v>
      </c>
      <c r="AD24" s="32">
        <v>208</v>
      </c>
      <c r="AE24" s="32">
        <v>246</v>
      </c>
      <c r="AF24" s="32">
        <v>289</v>
      </c>
      <c r="AG24" s="32" t="s">
        <v>1580</v>
      </c>
      <c r="AH24" s="32">
        <v>389</v>
      </c>
      <c r="AL24" s="31">
        <v>14.8</v>
      </c>
      <c r="AM24" s="31">
        <v>0</v>
      </c>
      <c r="AN24" s="31">
        <v>0</v>
      </c>
      <c r="AO24" s="31">
        <v>0</v>
      </c>
      <c r="AP24" s="31"/>
      <c r="AQ24" s="31">
        <v>0</v>
      </c>
      <c r="AS24" s="31">
        <v>61.9</v>
      </c>
      <c r="AT24" s="32">
        <v>355</v>
      </c>
      <c r="AU24" s="30">
        <v>83.58</v>
      </c>
      <c r="AV24" s="30">
        <v>13.84</v>
      </c>
      <c r="AW24" s="30">
        <v>2.58</v>
      </c>
      <c r="BC24" s="32">
        <v>7</v>
      </c>
      <c r="BF24" s="31">
        <v>15.5</v>
      </c>
      <c r="BG24" s="32">
        <v>17995</v>
      </c>
      <c r="BH24" s="30">
        <v>14.22</v>
      </c>
      <c r="BP24" s="6" t="s">
        <v>1580</v>
      </c>
      <c r="BQ24" s="6" t="s">
        <v>1580</v>
      </c>
      <c r="BS24" s="6" t="s">
        <v>1580</v>
      </c>
      <c r="BT24" s="6" t="s">
        <v>1580</v>
      </c>
      <c r="BU24" s="6" t="s">
        <v>1580</v>
      </c>
      <c r="BV24" s="6" t="s">
        <v>1580</v>
      </c>
      <c r="BW24" s="6" t="s">
        <v>1580</v>
      </c>
      <c r="BX24" s="6" t="s">
        <v>1580</v>
      </c>
      <c r="CA24" s="6" t="s">
        <v>1580</v>
      </c>
      <c r="CB24" s="6" t="s">
        <v>1580</v>
      </c>
      <c r="CD24" s="6" t="s">
        <v>1580</v>
      </c>
      <c r="CE24" s="6" t="s">
        <v>1580</v>
      </c>
      <c r="CF24" s="6"/>
      <c r="CG24" s="6" t="s">
        <v>1580</v>
      </c>
      <c r="CH24" s="6" t="s">
        <v>1580</v>
      </c>
      <c r="CI24" s="6" t="s">
        <v>1580</v>
      </c>
      <c r="CJ24" s="6" t="s">
        <v>1580</v>
      </c>
      <c r="CK24" s="6" t="s">
        <v>1580</v>
      </c>
      <c r="CL24" s="6" t="s">
        <v>1580</v>
      </c>
      <c r="CM24" s="6"/>
      <c r="CN24" s="6"/>
      <c r="CO24" s="6" t="s">
        <v>1580</v>
      </c>
      <c r="CP24" s="6" t="s">
        <v>1580</v>
      </c>
      <c r="CQ24" s="6"/>
      <c r="CR24" s="6" t="s">
        <v>1580</v>
      </c>
      <c r="CS24" s="6" t="s">
        <v>1580</v>
      </c>
      <c r="CT24" s="6" t="s">
        <v>1580</v>
      </c>
      <c r="CU24" s="6" t="s">
        <v>1580</v>
      </c>
      <c r="CV24" s="6" t="s">
        <v>1580</v>
      </c>
      <c r="CW24" s="6" t="s">
        <v>1580</v>
      </c>
      <c r="CX24" s="6" t="s">
        <v>1580</v>
      </c>
      <c r="CY24" s="6" t="s">
        <v>1580</v>
      </c>
      <c r="CZ24" s="6" t="s">
        <v>1580</v>
      </c>
      <c r="DA24" s="6" t="s">
        <v>1580</v>
      </c>
    </row>
    <row r="25" spans="1:105" ht="12.75" customHeight="1">
      <c r="A25" s="6">
        <v>1</v>
      </c>
      <c r="B25" s="27" t="s">
        <v>2890</v>
      </c>
      <c r="C25" s="6" t="s">
        <v>2891</v>
      </c>
      <c r="D25" s="30">
        <v>8.75</v>
      </c>
      <c r="E25" s="31">
        <v>21.4</v>
      </c>
      <c r="F25" s="31">
        <v>5.7</v>
      </c>
      <c r="G25" s="31">
        <v>59.0259429</v>
      </c>
      <c r="K25" s="30">
        <v>1.44</v>
      </c>
      <c r="R25" s="31">
        <v>83.6</v>
      </c>
      <c r="S25" s="31">
        <v>91.5</v>
      </c>
      <c r="T25" s="31">
        <v>87.55</v>
      </c>
      <c r="V25" s="32">
        <v>93</v>
      </c>
      <c r="W25" s="32">
        <v>114</v>
      </c>
      <c r="X25" s="32">
        <v>124</v>
      </c>
      <c r="Y25" s="32">
        <v>134</v>
      </c>
      <c r="Z25" s="32">
        <v>142</v>
      </c>
      <c r="AA25" s="32">
        <v>152</v>
      </c>
      <c r="AB25" s="32">
        <v>164</v>
      </c>
      <c r="AC25" s="32">
        <v>181</v>
      </c>
      <c r="AD25" s="32">
        <v>211</v>
      </c>
      <c r="AE25" s="32">
        <v>253</v>
      </c>
      <c r="AF25" s="32">
        <v>292</v>
      </c>
      <c r="AG25" s="32" t="s">
        <v>1580</v>
      </c>
      <c r="AH25" s="32">
        <v>374</v>
      </c>
      <c r="AL25" s="31">
        <v>13.9</v>
      </c>
      <c r="AM25" s="31">
        <v>0</v>
      </c>
      <c r="AN25" s="31">
        <v>0</v>
      </c>
      <c r="AO25" s="31">
        <v>0</v>
      </c>
      <c r="AP25" s="31"/>
      <c r="AQ25" s="31">
        <v>0</v>
      </c>
      <c r="AS25" s="31">
        <v>62.6</v>
      </c>
      <c r="AT25" s="32">
        <v>294</v>
      </c>
      <c r="AU25" s="30">
        <v>83.38</v>
      </c>
      <c r="AV25" s="30">
        <v>13.91</v>
      </c>
      <c r="AW25" s="30">
        <v>2.68</v>
      </c>
      <c r="BC25" s="32">
        <v>6</v>
      </c>
      <c r="BF25" s="31">
        <v>16.2</v>
      </c>
      <c r="BG25" s="32">
        <v>18047</v>
      </c>
      <c r="BH25" s="30">
        <v>14.25</v>
      </c>
      <c r="BP25" s="6" t="s">
        <v>1580</v>
      </c>
      <c r="BQ25" s="6" t="s">
        <v>1580</v>
      </c>
      <c r="BS25" s="6" t="s">
        <v>1580</v>
      </c>
      <c r="BT25" s="6" t="s">
        <v>1580</v>
      </c>
      <c r="BU25" s="6" t="s">
        <v>1580</v>
      </c>
      <c r="BV25" s="6" t="s">
        <v>1580</v>
      </c>
      <c r="BW25" s="6" t="s">
        <v>1580</v>
      </c>
      <c r="BX25" s="6" t="s">
        <v>1580</v>
      </c>
      <c r="CA25" s="6" t="s">
        <v>1580</v>
      </c>
      <c r="CB25" s="6" t="s">
        <v>1580</v>
      </c>
      <c r="CD25" s="6" t="s">
        <v>1580</v>
      </c>
      <c r="CE25" s="6" t="s">
        <v>1580</v>
      </c>
      <c r="CF25" s="6"/>
      <c r="CG25" s="6" t="s">
        <v>1580</v>
      </c>
      <c r="CH25" s="6" t="s">
        <v>1580</v>
      </c>
      <c r="CI25" s="6" t="s">
        <v>1580</v>
      </c>
      <c r="CJ25" s="6" t="s">
        <v>1580</v>
      </c>
      <c r="CK25" s="6" t="s">
        <v>1580</v>
      </c>
      <c r="CL25" s="6" t="s">
        <v>1580</v>
      </c>
      <c r="CM25" s="6"/>
      <c r="CN25" s="6"/>
      <c r="CO25" s="6" t="s">
        <v>1580</v>
      </c>
      <c r="CP25" s="6" t="s">
        <v>1580</v>
      </c>
      <c r="CQ25" s="6"/>
      <c r="CR25" s="6" t="s">
        <v>1580</v>
      </c>
      <c r="CS25" s="6" t="s">
        <v>1580</v>
      </c>
      <c r="CT25" s="6" t="s">
        <v>1580</v>
      </c>
      <c r="CU25" s="6" t="s">
        <v>1580</v>
      </c>
      <c r="CV25" s="6" t="s">
        <v>1580</v>
      </c>
      <c r="CW25" s="6" t="s">
        <v>1580</v>
      </c>
      <c r="CX25" s="6" t="s">
        <v>1580</v>
      </c>
      <c r="CY25" s="6" t="s">
        <v>1580</v>
      </c>
      <c r="CZ25" s="6" t="s">
        <v>1580</v>
      </c>
      <c r="DA25" s="6" t="s">
        <v>1580</v>
      </c>
    </row>
    <row r="26" spans="1:105" ht="12.75" customHeight="1">
      <c r="A26" s="6">
        <v>1</v>
      </c>
      <c r="B26" s="27" t="s">
        <v>2890</v>
      </c>
      <c r="C26" s="6" t="s">
        <v>2830</v>
      </c>
      <c r="D26" s="30">
        <v>8.79</v>
      </c>
      <c r="E26" s="31">
        <v>21.4</v>
      </c>
      <c r="F26" s="31">
        <v>4.9</v>
      </c>
      <c r="G26" s="31">
        <v>59.166</v>
      </c>
      <c r="K26" s="30">
        <v>1.33</v>
      </c>
      <c r="R26" s="31">
        <v>84</v>
      </c>
      <c r="S26" s="31">
        <v>91.6</v>
      </c>
      <c r="T26" s="31">
        <v>87.8</v>
      </c>
      <c r="V26" s="32">
        <v>92</v>
      </c>
      <c r="W26" s="32">
        <v>116</v>
      </c>
      <c r="X26" s="32">
        <v>125</v>
      </c>
      <c r="Y26" s="32">
        <v>135</v>
      </c>
      <c r="Z26" s="32">
        <v>144</v>
      </c>
      <c r="AA26" s="32">
        <v>154</v>
      </c>
      <c r="AB26" s="32">
        <v>164</v>
      </c>
      <c r="AC26" s="32">
        <v>180</v>
      </c>
      <c r="AD26" s="32">
        <v>207</v>
      </c>
      <c r="AE26" s="32">
        <v>245</v>
      </c>
      <c r="AF26" s="32">
        <v>285</v>
      </c>
      <c r="AG26" s="32" t="s">
        <v>1580</v>
      </c>
      <c r="AH26" s="32">
        <v>388</v>
      </c>
      <c r="AL26" s="31">
        <v>14.5</v>
      </c>
      <c r="AM26" s="31">
        <v>0</v>
      </c>
      <c r="AN26" s="31">
        <v>0</v>
      </c>
      <c r="AO26" s="31">
        <v>0</v>
      </c>
      <c r="AP26" s="31"/>
      <c r="AQ26" s="31">
        <v>0</v>
      </c>
      <c r="AS26" s="31">
        <v>62.4</v>
      </c>
      <c r="AT26" s="32">
        <v>308</v>
      </c>
      <c r="AU26" s="30">
        <v>83.66</v>
      </c>
      <c r="AV26" s="30">
        <v>13.77</v>
      </c>
      <c r="AW26" s="30">
        <v>2.54</v>
      </c>
      <c r="BC26" s="32" t="s">
        <v>1580</v>
      </c>
      <c r="BF26" s="31">
        <v>13.6</v>
      </c>
      <c r="BG26" s="32">
        <v>18018</v>
      </c>
      <c r="BH26" s="30">
        <v>14.24</v>
      </c>
      <c r="BP26" s="6" t="s">
        <v>1580</v>
      </c>
      <c r="BQ26" s="6" t="s">
        <v>1580</v>
      </c>
      <c r="BS26" s="6" t="s">
        <v>1580</v>
      </c>
      <c r="BT26" s="6" t="s">
        <v>1580</v>
      </c>
      <c r="BU26" s="6" t="s">
        <v>1580</v>
      </c>
      <c r="BV26" s="6" t="s">
        <v>1580</v>
      </c>
      <c r="BW26" s="6" t="s">
        <v>1580</v>
      </c>
      <c r="BX26" s="6" t="s">
        <v>1580</v>
      </c>
      <c r="CA26" s="6" t="s">
        <v>1580</v>
      </c>
      <c r="CB26" s="6" t="s">
        <v>1580</v>
      </c>
      <c r="CD26" s="6" t="s">
        <v>1580</v>
      </c>
      <c r="CE26" s="6" t="s">
        <v>1580</v>
      </c>
      <c r="CF26" s="6"/>
      <c r="CG26" s="6" t="s">
        <v>1580</v>
      </c>
      <c r="CH26" s="6" t="s">
        <v>1580</v>
      </c>
      <c r="CI26" s="6" t="s">
        <v>1580</v>
      </c>
      <c r="CJ26" s="6" t="s">
        <v>1580</v>
      </c>
      <c r="CK26" s="6" t="s">
        <v>1580</v>
      </c>
      <c r="CL26" s="6" t="s">
        <v>1580</v>
      </c>
      <c r="CM26" s="6"/>
      <c r="CN26" s="6"/>
      <c r="CO26" s="6" t="s">
        <v>1580</v>
      </c>
      <c r="CP26" s="6" t="s">
        <v>1580</v>
      </c>
      <c r="CQ26" s="6"/>
      <c r="CR26" s="6" t="s">
        <v>1580</v>
      </c>
      <c r="CS26" s="6" t="s">
        <v>1580</v>
      </c>
      <c r="CT26" s="6" t="s">
        <v>1580</v>
      </c>
      <c r="CU26" s="6" t="s">
        <v>1580</v>
      </c>
      <c r="CV26" s="6" t="s">
        <v>1580</v>
      </c>
      <c r="CW26" s="6" t="s">
        <v>1580</v>
      </c>
      <c r="CX26" s="6" t="s">
        <v>1580</v>
      </c>
      <c r="CY26" s="6" t="s">
        <v>1580</v>
      </c>
      <c r="CZ26" s="6" t="s">
        <v>1580</v>
      </c>
      <c r="DA26" s="6" t="s">
        <v>1580</v>
      </c>
    </row>
    <row r="27" spans="1:105" ht="12.75" customHeight="1">
      <c r="A27" s="6">
        <v>1</v>
      </c>
      <c r="B27" s="27" t="s">
        <v>2890</v>
      </c>
      <c r="C27" s="6" t="s">
        <v>2892</v>
      </c>
      <c r="D27" s="30">
        <v>8.76</v>
      </c>
      <c r="E27" s="31">
        <v>22.5</v>
      </c>
      <c r="F27" s="31">
        <v>4.7</v>
      </c>
      <c r="G27" s="31">
        <v>56.4998438</v>
      </c>
      <c r="K27" s="30">
        <v>1.5</v>
      </c>
      <c r="R27" s="31">
        <v>86</v>
      </c>
      <c r="S27" s="31">
        <v>94</v>
      </c>
      <c r="T27" s="31">
        <v>90</v>
      </c>
      <c r="V27" s="32">
        <v>92</v>
      </c>
      <c r="W27" s="32">
        <v>116</v>
      </c>
      <c r="X27" s="32">
        <v>129</v>
      </c>
      <c r="Y27" s="32">
        <v>143</v>
      </c>
      <c r="Z27" s="32">
        <v>154</v>
      </c>
      <c r="AA27" s="32">
        <v>165</v>
      </c>
      <c r="AB27" s="32">
        <v>177</v>
      </c>
      <c r="AC27" s="32">
        <v>190</v>
      </c>
      <c r="AD27" s="32">
        <v>210</v>
      </c>
      <c r="AE27" s="32">
        <v>244</v>
      </c>
      <c r="AF27" s="32">
        <v>289</v>
      </c>
      <c r="AG27" s="32" t="s">
        <v>1580</v>
      </c>
      <c r="AH27" s="32">
        <v>388</v>
      </c>
      <c r="AL27" s="31">
        <v>0</v>
      </c>
      <c r="AM27" s="31">
        <v>0</v>
      </c>
      <c r="AN27" s="31">
        <v>0</v>
      </c>
      <c r="AO27" s="31">
        <v>16.3</v>
      </c>
      <c r="AP27" s="31"/>
      <c r="AQ27" s="31">
        <v>0</v>
      </c>
      <c r="AS27" s="31">
        <v>62.1</v>
      </c>
      <c r="AT27" s="32">
        <v>311</v>
      </c>
      <c r="AU27" s="30">
        <v>83.48</v>
      </c>
      <c r="AV27" s="30">
        <v>13.79</v>
      </c>
      <c r="AW27" s="30">
        <v>2.71</v>
      </c>
      <c r="BC27" s="32" t="s">
        <v>1580</v>
      </c>
      <c r="BF27" s="31">
        <v>12.2</v>
      </c>
      <c r="BG27" s="32">
        <v>18006</v>
      </c>
      <c r="BH27" s="30">
        <v>14.22</v>
      </c>
      <c r="BP27" s="6" t="s">
        <v>1580</v>
      </c>
      <c r="BQ27" s="6" t="s">
        <v>1580</v>
      </c>
      <c r="BS27" s="6" t="s">
        <v>1580</v>
      </c>
      <c r="BT27" s="6" t="s">
        <v>1580</v>
      </c>
      <c r="BU27" s="6" t="s">
        <v>1580</v>
      </c>
      <c r="BV27" s="6" t="s">
        <v>1580</v>
      </c>
      <c r="BW27" s="6" t="s">
        <v>1580</v>
      </c>
      <c r="BX27" s="6" t="s">
        <v>1580</v>
      </c>
      <c r="CA27" s="6" t="s">
        <v>1580</v>
      </c>
      <c r="CB27" s="6" t="s">
        <v>1580</v>
      </c>
      <c r="CD27" s="6" t="s">
        <v>1580</v>
      </c>
      <c r="CE27" s="6" t="s">
        <v>1580</v>
      </c>
      <c r="CF27" s="6"/>
      <c r="CG27" s="6" t="s">
        <v>1580</v>
      </c>
      <c r="CH27" s="6" t="s">
        <v>1580</v>
      </c>
      <c r="CI27" s="6" t="s">
        <v>1580</v>
      </c>
      <c r="CJ27" s="6" t="s">
        <v>1580</v>
      </c>
      <c r="CK27" s="6" t="s">
        <v>1580</v>
      </c>
      <c r="CL27" s="6" t="s">
        <v>1580</v>
      </c>
      <c r="CM27" s="6"/>
      <c r="CN27" s="6"/>
      <c r="CO27" s="6" t="s">
        <v>1580</v>
      </c>
      <c r="CP27" s="6" t="s">
        <v>1580</v>
      </c>
      <c r="CQ27" s="6"/>
      <c r="CR27" s="6" t="s">
        <v>1580</v>
      </c>
      <c r="CS27" s="6" t="s">
        <v>1580</v>
      </c>
      <c r="CT27" s="6" t="s">
        <v>1580</v>
      </c>
      <c r="CU27" s="6" t="s">
        <v>1580</v>
      </c>
      <c r="CV27" s="6" t="s">
        <v>1580</v>
      </c>
      <c r="CW27" s="6" t="s">
        <v>1580</v>
      </c>
      <c r="CX27" s="6" t="s">
        <v>1580</v>
      </c>
      <c r="CY27" s="6" t="s">
        <v>1580</v>
      </c>
      <c r="CZ27" s="6" t="s">
        <v>1580</v>
      </c>
      <c r="DA27" s="6" t="s">
        <v>1580</v>
      </c>
    </row>
    <row r="28" spans="1:105" ht="12.75" customHeight="1">
      <c r="A28" s="6">
        <v>1</v>
      </c>
      <c r="B28" s="27" t="s">
        <v>2893</v>
      </c>
      <c r="C28" s="6" t="s">
        <v>2894</v>
      </c>
      <c r="D28" s="30">
        <v>8.63</v>
      </c>
      <c r="E28" s="31">
        <v>46.7</v>
      </c>
      <c r="F28" s="31">
        <v>19.3</v>
      </c>
      <c r="G28" s="31">
        <v>19.4256596</v>
      </c>
      <c r="K28" s="30">
        <v>1.38</v>
      </c>
      <c r="R28" s="31">
        <v>86</v>
      </c>
      <c r="S28" s="31">
        <v>100.4</v>
      </c>
      <c r="T28" s="31">
        <v>93.2</v>
      </c>
      <c r="V28" s="32">
        <v>92</v>
      </c>
      <c r="W28" s="32">
        <v>116</v>
      </c>
      <c r="X28" s="32">
        <v>130</v>
      </c>
      <c r="Y28" s="32">
        <v>151</v>
      </c>
      <c r="Z28" s="32">
        <v>168</v>
      </c>
      <c r="AA28" s="32">
        <v>185</v>
      </c>
      <c r="AB28" s="32">
        <v>204</v>
      </c>
      <c r="AC28" s="32">
        <v>223</v>
      </c>
      <c r="AD28" s="32">
        <v>237</v>
      </c>
      <c r="AE28" s="32">
        <v>250</v>
      </c>
      <c r="AF28" s="32">
        <v>283</v>
      </c>
      <c r="AG28" s="32" t="s">
        <v>1580</v>
      </c>
      <c r="AH28" s="32">
        <v>397</v>
      </c>
      <c r="AL28" s="31">
        <v>14.6</v>
      </c>
      <c r="AM28" s="31">
        <v>0</v>
      </c>
      <c r="AN28" s="31">
        <v>0</v>
      </c>
      <c r="AO28" s="31">
        <v>0</v>
      </c>
      <c r="AP28" s="31"/>
      <c r="AQ28" s="31">
        <v>0</v>
      </c>
      <c r="AS28" s="31">
        <v>51.7</v>
      </c>
      <c r="AT28" s="32">
        <v>288</v>
      </c>
      <c r="AU28" s="30">
        <v>85.44</v>
      </c>
      <c r="AV28" s="30">
        <v>11.93</v>
      </c>
      <c r="AW28" s="30">
        <v>2.6</v>
      </c>
      <c r="BC28" s="32">
        <v>9</v>
      </c>
      <c r="BF28" s="31">
        <v>35</v>
      </c>
      <c r="BG28" s="32">
        <v>17585</v>
      </c>
      <c r="BH28" s="30">
        <v>13.82</v>
      </c>
      <c r="BP28" s="6" t="s">
        <v>1580</v>
      </c>
      <c r="BQ28" s="6" t="s">
        <v>1580</v>
      </c>
      <c r="BS28" s="6" t="s">
        <v>1580</v>
      </c>
      <c r="BT28" s="6" t="s">
        <v>1580</v>
      </c>
      <c r="BU28" s="6" t="s">
        <v>1580</v>
      </c>
      <c r="BV28" s="6" t="s">
        <v>1580</v>
      </c>
      <c r="BW28" s="6" t="s">
        <v>1580</v>
      </c>
      <c r="BX28" s="6" t="s">
        <v>1580</v>
      </c>
      <c r="CA28" s="6" t="s">
        <v>1580</v>
      </c>
      <c r="CB28" s="6" t="s">
        <v>1580</v>
      </c>
      <c r="CD28" s="6" t="s">
        <v>1580</v>
      </c>
      <c r="CE28" s="6" t="s">
        <v>1580</v>
      </c>
      <c r="CF28" s="6"/>
      <c r="CG28" s="6" t="s">
        <v>1580</v>
      </c>
      <c r="CH28" s="6" t="s">
        <v>1580</v>
      </c>
      <c r="CI28" s="6" t="s">
        <v>1580</v>
      </c>
      <c r="CJ28" s="6" t="s">
        <v>1580</v>
      </c>
      <c r="CK28" s="6" t="s">
        <v>1580</v>
      </c>
      <c r="CL28" s="6" t="s">
        <v>1580</v>
      </c>
      <c r="CM28" s="6"/>
      <c r="CN28" s="6"/>
      <c r="CO28" s="6" t="s">
        <v>1580</v>
      </c>
      <c r="CP28" s="6" t="s">
        <v>1580</v>
      </c>
      <c r="CQ28" s="6"/>
      <c r="CR28" s="6" t="s">
        <v>1580</v>
      </c>
      <c r="CS28" s="6" t="s">
        <v>1580</v>
      </c>
      <c r="CT28" s="6" t="s">
        <v>1580</v>
      </c>
      <c r="CU28" s="6" t="s">
        <v>1580</v>
      </c>
      <c r="CV28" s="6" t="s">
        <v>1580</v>
      </c>
      <c r="CW28" s="6" t="s">
        <v>1580</v>
      </c>
      <c r="CX28" s="6" t="s">
        <v>1580</v>
      </c>
      <c r="CY28" s="6" t="s">
        <v>1580</v>
      </c>
      <c r="CZ28" s="6" t="s">
        <v>1580</v>
      </c>
      <c r="DA28" s="6" t="s">
        <v>1580</v>
      </c>
    </row>
    <row r="29" spans="1:105" ht="12.75" customHeight="1">
      <c r="A29" s="6">
        <v>1</v>
      </c>
      <c r="B29" s="27" t="s">
        <v>2895</v>
      </c>
      <c r="C29" s="6" t="s">
        <v>2896</v>
      </c>
      <c r="D29" s="30">
        <v>8.51</v>
      </c>
      <c r="E29" s="31">
        <v>20.3</v>
      </c>
      <c r="F29" s="31">
        <v>18.3</v>
      </c>
      <c r="G29" s="31">
        <v>61.3625</v>
      </c>
      <c r="K29" s="30">
        <v>1.53</v>
      </c>
      <c r="R29" s="31">
        <v>82.7</v>
      </c>
      <c r="S29" s="31">
        <v>92.7</v>
      </c>
      <c r="T29" s="31">
        <v>87.7</v>
      </c>
      <c r="V29" s="32">
        <v>90</v>
      </c>
      <c r="W29" s="32">
        <v>113</v>
      </c>
      <c r="X29" s="32">
        <v>126</v>
      </c>
      <c r="Y29" s="32">
        <v>140</v>
      </c>
      <c r="Z29" s="32">
        <v>155</v>
      </c>
      <c r="AA29" s="32">
        <v>171</v>
      </c>
      <c r="AB29" s="32">
        <v>190</v>
      </c>
      <c r="AC29" s="32">
        <v>208</v>
      </c>
      <c r="AD29" s="32">
        <v>227</v>
      </c>
      <c r="AE29" s="32">
        <v>248</v>
      </c>
      <c r="AF29" s="32">
        <v>284</v>
      </c>
      <c r="AG29" s="32" t="s">
        <v>1580</v>
      </c>
      <c r="AH29" s="32">
        <v>361</v>
      </c>
      <c r="AL29" s="31">
        <v>0</v>
      </c>
      <c r="AM29" s="31">
        <v>0</v>
      </c>
      <c r="AN29" s="31">
        <v>0</v>
      </c>
      <c r="AO29" s="31">
        <v>0</v>
      </c>
      <c r="AP29" s="31"/>
      <c r="AQ29" s="31">
        <v>0</v>
      </c>
      <c r="AS29" s="31">
        <v>64.2</v>
      </c>
      <c r="AT29" s="32">
        <v>333</v>
      </c>
      <c r="AU29" s="30">
        <v>86.11</v>
      </c>
      <c r="AV29" s="30">
        <v>13.86</v>
      </c>
      <c r="AW29" s="30">
        <v>0</v>
      </c>
      <c r="BC29" s="32">
        <v>13</v>
      </c>
      <c r="BF29" s="31">
        <v>38.9</v>
      </c>
      <c r="BG29" s="32">
        <v>18631</v>
      </c>
      <c r="BH29" s="30">
        <v>14.67</v>
      </c>
      <c r="BP29" s="6" t="s">
        <v>1580</v>
      </c>
      <c r="BQ29" s="6" t="s">
        <v>1580</v>
      </c>
      <c r="BS29" s="6" t="s">
        <v>1580</v>
      </c>
      <c r="BT29" s="6" t="s">
        <v>1580</v>
      </c>
      <c r="BU29" s="6" t="s">
        <v>1580</v>
      </c>
      <c r="BV29" s="6" t="s">
        <v>1580</v>
      </c>
      <c r="BW29" s="6" t="s">
        <v>1580</v>
      </c>
      <c r="BX29" s="6" t="s">
        <v>1580</v>
      </c>
      <c r="CA29" s="6" t="s">
        <v>1580</v>
      </c>
      <c r="CB29" s="6" t="s">
        <v>1580</v>
      </c>
      <c r="CD29" s="6" t="s">
        <v>1580</v>
      </c>
      <c r="CE29" s="6" t="s">
        <v>1580</v>
      </c>
      <c r="CF29" s="6"/>
      <c r="CG29" s="6" t="s">
        <v>1580</v>
      </c>
      <c r="CH29" s="6" t="s">
        <v>1580</v>
      </c>
      <c r="CI29" s="6" t="s">
        <v>1580</v>
      </c>
      <c r="CJ29" s="6" t="s">
        <v>1580</v>
      </c>
      <c r="CK29" s="6" t="s">
        <v>1580</v>
      </c>
      <c r="CL29" s="6" t="s">
        <v>1580</v>
      </c>
      <c r="CM29" s="6"/>
      <c r="CN29" s="6"/>
      <c r="CO29" s="6" t="s">
        <v>1580</v>
      </c>
      <c r="CP29" s="6" t="s">
        <v>1580</v>
      </c>
      <c r="CQ29" s="6"/>
      <c r="CR29" s="6" t="s">
        <v>1580</v>
      </c>
      <c r="CS29" s="6" t="s">
        <v>1580</v>
      </c>
      <c r="CT29" s="6" t="s">
        <v>1580</v>
      </c>
      <c r="CU29" s="6" t="s">
        <v>1580</v>
      </c>
      <c r="CV29" s="6" t="s">
        <v>1580</v>
      </c>
      <c r="CW29" s="6" t="s">
        <v>1580</v>
      </c>
      <c r="CX29" s="6" t="s">
        <v>1580</v>
      </c>
      <c r="CY29" s="6" t="s">
        <v>1580</v>
      </c>
      <c r="CZ29" s="6" t="s">
        <v>1580</v>
      </c>
      <c r="DA29" s="6" t="s">
        <v>1580</v>
      </c>
    </row>
    <row r="30" spans="1:105" ht="12.75" customHeight="1">
      <c r="A30" s="6">
        <v>1</v>
      </c>
      <c r="B30" s="27" t="s">
        <v>2897</v>
      </c>
      <c r="C30" s="6" t="s">
        <v>2898</v>
      </c>
      <c r="D30" s="30">
        <v>8.59</v>
      </c>
      <c r="E30" s="31">
        <v>21.5</v>
      </c>
      <c r="F30" s="31">
        <v>4.8</v>
      </c>
      <c r="G30" s="31">
        <v>73.6680556</v>
      </c>
      <c r="K30" s="30">
        <v>1.47</v>
      </c>
      <c r="R30" s="31">
        <v>83.8</v>
      </c>
      <c r="S30" s="31">
        <v>90.2</v>
      </c>
      <c r="T30" s="31">
        <v>87</v>
      </c>
      <c r="V30" s="32">
        <v>92</v>
      </c>
      <c r="W30" s="32">
        <v>117</v>
      </c>
      <c r="X30" s="32">
        <v>134</v>
      </c>
      <c r="Y30" s="32">
        <v>161</v>
      </c>
      <c r="Z30" s="32">
        <v>186</v>
      </c>
      <c r="AA30" s="32">
        <v>209</v>
      </c>
      <c r="AB30" s="32">
        <v>234</v>
      </c>
      <c r="AC30" s="32">
        <v>260</v>
      </c>
      <c r="AD30" s="32">
        <v>289</v>
      </c>
      <c r="AE30" s="32">
        <v>321</v>
      </c>
      <c r="AF30" s="32">
        <v>357</v>
      </c>
      <c r="AG30" s="32" t="s">
        <v>1580</v>
      </c>
      <c r="AH30" s="32">
        <v>442</v>
      </c>
      <c r="AL30" s="31">
        <v>0</v>
      </c>
      <c r="AM30" s="31">
        <v>0</v>
      </c>
      <c r="AN30" s="31">
        <v>0</v>
      </c>
      <c r="AO30" s="31">
        <v>0</v>
      </c>
      <c r="AP30" s="31"/>
      <c r="AQ30" s="31">
        <v>0</v>
      </c>
      <c r="AS30" s="31">
        <v>59.6</v>
      </c>
      <c r="AT30" s="32">
        <v>310</v>
      </c>
      <c r="AU30" s="30">
        <v>85.85</v>
      </c>
      <c r="AV30" s="30">
        <v>14.11</v>
      </c>
      <c r="AW30" s="30">
        <v>0</v>
      </c>
      <c r="BC30" s="32">
        <v>8</v>
      </c>
      <c r="BF30" s="31">
        <v>12.2</v>
      </c>
      <c r="BG30" s="32">
        <v>18613</v>
      </c>
      <c r="BH30" s="30">
        <v>14.72</v>
      </c>
      <c r="BP30" s="6" t="s">
        <v>1580</v>
      </c>
      <c r="BQ30" s="6" t="s">
        <v>1580</v>
      </c>
      <c r="BS30" s="6" t="s">
        <v>1580</v>
      </c>
      <c r="BT30" s="6" t="s">
        <v>1580</v>
      </c>
      <c r="BU30" s="6" t="s">
        <v>1580</v>
      </c>
      <c r="BV30" s="6" t="s">
        <v>1580</v>
      </c>
      <c r="BW30" s="6" t="s">
        <v>1580</v>
      </c>
      <c r="BX30" s="6" t="s">
        <v>1580</v>
      </c>
      <c r="CA30" s="6" t="s">
        <v>1580</v>
      </c>
      <c r="CB30" s="6" t="s">
        <v>1580</v>
      </c>
      <c r="CD30" s="6" t="s">
        <v>1580</v>
      </c>
      <c r="CE30" s="6" t="s">
        <v>1580</v>
      </c>
      <c r="CF30" s="6"/>
      <c r="CG30" s="6" t="s">
        <v>1580</v>
      </c>
      <c r="CH30" s="6" t="s">
        <v>1580</v>
      </c>
      <c r="CI30" s="6" t="s">
        <v>1580</v>
      </c>
      <c r="CJ30" s="6" t="s">
        <v>1580</v>
      </c>
      <c r="CK30" s="6" t="s">
        <v>1580</v>
      </c>
      <c r="CL30" s="6" t="s">
        <v>1580</v>
      </c>
      <c r="CM30" s="6"/>
      <c r="CN30" s="6"/>
      <c r="CO30" s="6" t="s">
        <v>1580</v>
      </c>
      <c r="CP30" s="6" t="s">
        <v>1580</v>
      </c>
      <c r="CQ30" s="6"/>
      <c r="CR30" s="6" t="s">
        <v>1580</v>
      </c>
      <c r="CS30" s="6" t="s">
        <v>1580</v>
      </c>
      <c r="CT30" s="6" t="s">
        <v>1580</v>
      </c>
      <c r="CU30" s="6" t="s">
        <v>1580</v>
      </c>
      <c r="CV30" s="6" t="s">
        <v>1580</v>
      </c>
      <c r="CW30" s="6" t="s">
        <v>1580</v>
      </c>
      <c r="CX30" s="6" t="s">
        <v>1580</v>
      </c>
      <c r="CY30" s="6" t="s">
        <v>1580</v>
      </c>
      <c r="CZ30" s="6" t="s">
        <v>1580</v>
      </c>
      <c r="DA30" s="6" t="s">
        <v>1580</v>
      </c>
    </row>
    <row r="31" spans="1:105" ht="12.75" customHeight="1">
      <c r="A31" s="6">
        <v>1</v>
      </c>
      <c r="B31" s="27" t="s">
        <v>2899</v>
      </c>
      <c r="C31" s="6" t="s">
        <v>2900</v>
      </c>
      <c r="D31" s="30">
        <v>8.36</v>
      </c>
      <c r="E31" s="31">
        <v>45.9</v>
      </c>
      <c r="F31" s="31">
        <v>4</v>
      </c>
      <c r="G31" s="31">
        <v>34.8657556</v>
      </c>
      <c r="K31" s="30">
        <v>1.41</v>
      </c>
      <c r="R31" s="31">
        <v>87.5</v>
      </c>
      <c r="S31" s="31">
        <v>99.4</v>
      </c>
      <c r="T31" s="31">
        <v>93.45</v>
      </c>
      <c r="V31" s="32">
        <v>89</v>
      </c>
      <c r="W31" s="32">
        <v>114</v>
      </c>
      <c r="X31" s="32">
        <v>129</v>
      </c>
      <c r="Y31" s="32">
        <v>151</v>
      </c>
      <c r="Z31" s="32">
        <v>170</v>
      </c>
      <c r="AA31" s="32">
        <v>192</v>
      </c>
      <c r="AB31" s="32">
        <v>225</v>
      </c>
      <c r="AC31" s="32">
        <v>263</v>
      </c>
      <c r="AD31" s="32">
        <v>293</v>
      </c>
      <c r="AE31" s="32">
        <v>326</v>
      </c>
      <c r="AF31" s="32">
        <v>354</v>
      </c>
      <c r="AG31" s="32" t="s">
        <v>1580</v>
      </c>
      <c r="AH31" s="32">
        <v>428</v>
      </c>
      <c r="AL31" s="31">
        <v>15.2</v>
      </c>
      <c r="AM31" s="31">
        <v>0</v>
      </c>
      <c r="AN31" s="31">
        <v>0</v>
      </c>
      <c r="AO31" s="31">
        <v>0</v>
      </c>
      <c r="AP31" s="31"/>
      <c r="AQ31" s="31">
        <v>0</v>
      </c>
      <c r="AS31" s="31">
        <v>49.1</v>
      </c>
      <c r="AT31" s="32">
        <v>279</v>
      </c>
      <c r="AU31" s="30">
        <v>85.5</v>
      </c>
      <c r="AV31" s="30">
        <v>11.84</v>
      </c>
      <c r="AW31" s="30">
        <v>2.63</v>
      </c>
      <c r="BC31" s="32">
        <v>11</v>
      </c>
      <c r="BF31" s="31">
        <v>10.8</v>
      </c>
      <c r="BG31" s="32">
        <v>17612</v>
      </c>
      <c r="BH31" s="30">
        <v>13.79</v>
      </c>
      <c r="BP31" s="6" t="s">
        <v>1580</v>
      </c>
      <c r="BQ31" s="6" t="s">
        <v>1580</v>
      </c>
      <c r="BS31" s="6" t="s">
        <v>1580</v>
      </c>
      <c r="BT31" s="6" t="s">
        <v>1580</v>
      </c>
      <c r="BU31" s="6" t="s">
        <v>1580</v>
      </c>
      <c r="BV31" s="6" t="s">
        <v>1580</v>
      </c>
      <c r="BW31" s="6" t="s">
        <v>1580</v>
      </c>
      <c r="BX31" s="6" t="s">
        <v>1580</v>
      </c>
      <c r="CA31" s="6" t="s">
        <v>1580</v>
      </c>
      <c r="CB31" s="6" t="s">
        <v>1580</v>
      </c>
      <c r="CD31" s="6" t="s">
        <v>1580</v>
      </c>
      <c r="CE31" s="6" t="s">
        <v>1580</v>
      </c>
      <c r="CF31" s="6"/>
      <c r="CG31" s="6" t="s">
        <v>1580</v>
      </c>
      <c r="CH31" s="6" t="s">
        <v>1580</v>
      </c>
      <c r="CI31" s="6" t="s">
        <v>1580</v>
      </c>
      <c r="CJ31" s="6" t="s">
        <v>1580</v>
      </c>
      <c r="CK31" s="6" t="s">
        <v>1580</v>
      </c>
      <c r="CL31" s="6" t="s">
        <v>1580</v>
      </c>
      <c r="CM31" s="6"/>
      <c r="CN31" s="6"/>
      <c r="CO31" s="6" t="s">
        <v>1580</v>
      </c>
      <c r="CP31" s="6" t="s">
        <v>1580</v>
      </c>
      <c r="CQ31" s="6"/>
      <c r="CR31" s="6" t="s">
        <v>1580</v>
      </c>
      <c r="CS31" s="6" t="s">
        <v>1580</v>
      </c>
      <c r="CT31" s="6" t="s">
        <v>1580</v>
      </c>
      <c r="CU31" s="6" t="s">
        <v>1580</v>
      </c>
      <c r="CV31" s="6" t="s">
        <v>1580</v>
      </c>
      <c r="CW31" s="6" t="s">
        <v>1580</v>
      </c>
      <c r="CX31" s="6" t="s">
        <v>1580</v>
      </c>
      <c r="CY31" s="6" t="s">
        <v>1580</v>
      </c>
      <c r="CZ31" s="6" t="s">
        <v>1580</v>
      </c>
      <c r="DA31" s="6" t="s">
        <v>1580</v>
      </c>
    </row>
    <row r="32" spans="1:105" ht="12.75" customHeight="1">
      <c r="A32" s="6">
        <v>1</v>
      </c>
      <c r="B32" s="27" t="s">
        <v>2901</v>
      </c>
      <c r="C32" s="6" t="s">
        <v>2902</v>
      </c>
      <c r="D32" s="30">
        <v>7.99</v>
      </c>
      <c r="E32" s="31">
        <v>21.2</v>
      </c>
      <c r="F32" s="31">
        <v>3.8</v>
      </c>
      <c r="G32" s="31">
        <v>75</v>
      </c>
      <c r="K32" s="30">
        <v>1.53</v>
      </c>
      <c r="R32" s="31">
        <v>84.3</v>
      </c>
      <c r="S32" s="31">
        <v>90.6</v>
      </c>
      <c r="T32" s="31">
        <v>87.45</v>
      </c>
      <c r="V32" s="32">
        <v>90</v>
      </c>
      <c r="W32" s="32">
        <v>115</v>
      </c>
      <c r="X32" s="32">
        <v>130</v>
      </c>
      <c r="Y32" s="32">
        <v>148</v>
      </c>
      <c r="Z32" s="32">
        <v>165</v>
      </c>
      <c r="AA32" s="32">
        <v>182</v>
      </c>
      <c r="AB32" s="32">
        <v>199</v>
      </c>
      <c r="AC32" s="32">
        <v>214</v>
      </c>
      <c r="AD32" s="32">
        <v>229</v>
      </c>
      <c r="AE32" s="32">
        <v>246</v>
      </c>
      <c r="AF32" s="32">
        <v>280</v>
      </c>
      <c r="AG32" s="32" t="s">
        <v>1580</v>
      </c>
      <c r="AH32" s="32">
        <v>372</v>
      </c>
      <c r="AL32" s="31">
        <v>0</v>
      </c>
      <c r="AM32" s="31">
        <v>0</v>
      </c>
      <c r="AN32" s="31">
        <v>0</v>
      </c>
      <c r="AO32" s="31">
        <v>0</v>
      </c>
      <c r="AP32" s="31"/>
      <c r="AQ32" s="31">
        <v>0</v>
      </c>
      <c r="AS32" s="31">
        <v>64</v>
      </c>
      <c r="AT32" s="32">
        <v>297</v>
      </c>
      <c r="AU32" s="30">
        <v>85.94</v>
      </c>
      <c r="AV32" s="30">
        <v>14.04</v>
      </c>
      <c r="AW32" s="30">
        <v>0</v>
      </c>
      <c r="BC32" s="32">
        <v>1</v>
      </c>
      <c r="BF32" s="31">
        <v>10.2</v>
      </c>
      <c r="BG32" s="32">
        <v>18620</v>
      </c>
      <c r="BH32" s="30">
        <v>14.71</v>
      </c>
      <c r="BP32" s="6" t="s">
        <v>1580</v>
      </c>
      <c r="BQ32" s="6" t="s">
        <v>1580</v>
      </c>
      <c r="BS32" s="6" t="s">
        <v>1580</v>
      </c>
      <c r="BT32" s="6" t="s">
        <v>1580</v>
      </c>
      <c r="BU32" s="6" t="s">
        <v>1580</v>
      </c>
      <c r="BV32" s="6" t="s">
        <v>1580</v>
      </c>
      <c r="BW32" s="6" t="s">
        <v>1580</v>
      </c>
      <c r="BX32" s="6" t="s">
        <v>1580</v>
      </c>
      <c r="CA32" s="6" t="s">
        <v>1580</v>
      </c>
      <c r="CB32" s="6" t="s">
        <v>1580</v>
      </c>
      <c r="CD32" s="6" t="s">
        <v>1580</v>
      </c>
      <c r="CE32" s="6" t="s">
        <v>1580</v>
      </c>
      <c r="CF32" s="6"/>
      <c r="CG32" s="6" t="s">
        <v>1580</v>
      </c>
      <c r="CH32" s="6" t="s">
        <v>1580</v>
      </c>
      <c r="CI32" s="6" t="s">
        <v>1580</v>
      </c>
      <c r="CJ32" s="6" t="s">
        <v>1580</v>
      </c>
      <c r="CK32" s="6" t="s">
        <v>1580</v>
      </c>
      <c r="CL32" s="6" t="s">
        <v>1580</v>
      </c>
      <c r="CM32" s="6"/>
      <c r="CN32" s="6"/>
      <c r="CO32" s="6" t="s">
        <v>1580</v>
      </c>
      <c r="CP32" s="6" t="s">
        <v>1580</v>
      </c>
      <c r="CQ32" s="6"/>
      <c r="CR32" s="6" t="s">
        <v>1580</v>
      </c>
      <c r="CS32" s="6" t="s">
        <v>1580</v>
      </c>
      <c r="CT32" s="6" t="s">
        <v>1580</v>
      </c>
      <c r="CU32" s="6" t="s">
        <v>1580</v>
      </c>
      <c r="CV32" s="6" t="s">
        <v>1580</v>
      </c>
      <c r="CW32" s="6" t="s">
        <v>1580</v>
      </c>
      <c r="CX32" s="6" t="s">
        <v>1580</v>
      </c>
      <c r="CY32" s="6" t="s">
        <v>1580</v>
      </c>
      <c r="CZ32" s="6" t="s">
        <v>1580</v>
      </c>
      <c r="DA32" s="6" t="s">
        <v>1580</v>
      </c>
    </row>
    <row r="33" spans="1:105" ht="12.75" customHeight="1">
      <c r="A33" s="6">
        <v>1</v>
      </c>
      <c r="B33" s="27" t="s">
        <v>2903</v>
      </c>
      <c r="C33" s="6" t="s">
        <v>2904</v>
      </c>
      <c r="D33" s="30">
        <v>9.32</v>
      </c>
      <c r="E33" s="31">
        <v>18.1</v>
      </c>
      <c r="F33" s="31">
        <v>3.6</v>
      </c>
      <c r="G33" s="31">
        <v>68.5666057</v>
      </c>
      <c r="K33" s="30">
        <v>1.35</v>
      </c>
      <c r="R33" s="31">
        <v>86.8</v>
      </c>
      <c r="S33" s="31">
        <v>95.3</v>
      </c>
      <c r="T33" s="31">
        <v>91.05</v>
      </c>
      <c r="V33" s="32">
        <v>93</v>
      </c>
      <c r="W33" s="32">
        <v>116</v>
      </c>
      <c r="X33" s="32">
        <v>124</v>
      </c>
      <c r="Y33" s="32">
        <v>135</v>
      </c>
      <c r="Z33" s="32">
        <v>143</v>
      </c>
      <c r="AA33" s="32">
        <v>150</v>
      </c>
      <c r="AB33" s="32">
        <v>174</v>
      </c>
      <c r="AC33" s="32">
        <v>208</v>
      </c>
      <c r="AD33" s="32">
        <v>225</v>
      </c>
      <c r="AE33" s="32">
        <v>244</v>
      </c>
      <c r="AF33" s="32">
        <v>276</v>
      </c>
      <c r="AG33" s="32" t="s">
        <v>1580</v>
      </c>
      <c r="AH33" s="32">
        <v>368</v>
      </c>
      <c r="AL33" s="31">
        <v>0</v>
      </c>
      <c r="AM33" s="31">
        <v>9.7</v>
      </c>
      <c r="AN33" s="31">
        <v>0</v>
      </c>
      <c r="AO33" s="31">
        <v>0</v>
      </c>
      <c r="AP33" s="31"/>
      <c r="AQ33" s="31">
        <v>0</v>
      </c>
      <c r="AS33" s="31">
        <v>62.2</v>
      </c>
      <c r="AT33" s="32">
        <v>246</v>
      </c>
      <c r="AU33" s="30">
        <v>82.34</v>
      </c>
      <c r="AV33" s="30">
        <v>13.98</v>
      </c>
      <c r="AW33" s="30">
        <v>3.65</v>
      </c>
      <c r="BC33" s="32">
        <v>3</v>
      </c>
      <c r="BF33" s="31">
        <v>8.4</v>
      </c>
      <c r="BG33" s="32">
        <v>17852</v>
      </c>
      <c r="BH33" s="30">
        <v>14.12</v>
      </c>
      <c r="BP33" s="6" t="s">
        <v>1580</v>
      </c>
      <c r="BQ33" s="6" t="s">
        <v>1580</v>
      </c>
      <c r="BS33" s="6" t="s">
        <v>1580</v>
      </c>
      <c r="BT33" s="6" t="s">
        <v>1580</v>
      </c>
      <c r="BU33" s="6" t="s">
        <v>1580</v>
      </c>
      <c r="BV33" s="6" t="s">
        <v>1580</v>
      </c>
      <c r="BW33" s="6" t="s">
        <v>1580</v>
      </c>
      <c r="BX33" s="6" t="s">
        <v>1580</v>
      </c>
      <c r="CA33" s="6" t="s">
        <v>1580</v>
      </c>
      <c r="CB33" s="6" t="s">
        <v>1580</v>
      </c>
      <c r="CD33" s="6" t="s">
        <v>1580</v>
      </c>
      <c r="CE33" s="6" t="s">
        <v>1580</v>
      </c>
      <c r="CF33" s="6"/>
      <c r="CG33" s="6" t="s">
        <v>1580</v>
      </c>
      <c r="CH33" s="6" t="s">
        <v>1580</v>
      </c>
      <c r="CI33" s="6" t="s">
        <v>1580</v>
      </c>
      <c r="CJ33" s="6" t="s">
        <v>1580</v>
      </c>
      <c r="CK33" s="6" t="s">
        <v>1580</v>
      </c>
      <c r="CL33" s="6" t="s">
        <v>1580</v>
      </c>
      <c r="CM33" s="6"/>
      <c r="CN33" s="6"/>
      <c r="CO33" s="6" t="s">
        <v>1580</v>
      </c>
      <c r="CP33" s="6" t="s">
        <v>1580</v>
      </c>
      <c r="CQ33" s="6"/>
      <c r="CR33" s="6" t="s">
        <v>1580</v>
      </c>
      <c r="CS33" s="6" t="s">
        <v>1580</v>
      </c>
      <c r="CT33" s="6" t="s">
        <v>1580</v>
      </c>
      <c r="CU33" s="6" t="s">
        <v>1580</v>
      </c>
      <c r="CV33" s="6" t="s">
        <v>1580</v>
      </c>
      <c r="CW33" s="6" t="s">
        <v>1580</v>
      </c>
      <c r="CX33" s="6" t="s">
        <v>1580</v>
      </c>
      <c r="CY33" s="6" t="s">
        <v>1580</v>
      </c>
      <c r="CZ33" s="6" t="s">
        <v>1580</v>
      </c>
      <c r="DA33" s="6" t="s">
        <v>1580</v>
      </c>
    </row>
    <row r="34" spans="1:105" ht="12.75" customHeight="1">
      <c r="A34" s="6">
        <v>1</v>
      </c>
      <c r="B34" s="27" t="s">
        <v>2905</v>
      </c>
      <c r="C34" s="6" t="s">
        <v>2906</v>
      </c>
      <c r="D34" s="30">
        <v>9.59</v>
      </c>
      <c r="E34" s="31">
        <v>19.1</v>
      </c>
      <c r="F34" s="31">
        <v>3.1</v>
      </c>
      <c r="G34" s="31">
        <v>68.1980714</v>
      </c>
      <c r="K34" s="30">
        <v>1.38</v>
      </c>
      <c r="R34" s="31">
        <v>86.8</v>
      </c>
      <c r="S34" s="31">
        <v>95</v>
      </c>
      <c r="T34" s="31">
        <v>90.9</v>
      </c>
      <c r="V34" s="32">
        <v>90</v>
      </c>
      <c r="W34" s="32">
        <v>113</v>
      </c>
      <c r="X34" s="32">
        <v>122</v>
      </c>
      <c r="Y34" s="32">
        <v>134</v>
      </c>
      <c r="Z34" s="32">
        <v>143</v>
      </c>
      <c r="AA34" s="32">
        <v>150</v>
      </c>
      <c r="AB34" s="32">
        <v>171</v>
      </c>
      <c r="AC34" s="32">
        <v>208</v>
      </c>
      <c r="AD34" s="32">
        <v>226</v>
      </c>
      <c r="AE34" s="32">
        <v>244</v>
      </c>
      <c r="AF34" s="32">
        <v>278</v>
      </c>
      <c r="AG34" s="32" t="s">
        <v>1580</v>
      </c>
      <c r="AH34" s="32">
        <v>367</v>
      </c>
      <c r="AL34" s="31">
        <v>0</v>
      </c>
      <c r="AM34" s="31">
        <v>9.7</v>
      </c>
      <c r="AN34" s="31">
        <v>0</v>
      </c>
      <c r="AO34" s="31">
        <v>0</v>
      </c>
      <c r="AP34" s="31"/>
      <c r="AQ34" s="31">
        <v>0</v>
      </c>
      <c r="AS34" s="31">
        <v>62.5</v>
      </c>
      <c r="AT34" s="32">
        <v>278</v>
      </c>
      <c r="AU34" s="30">
        <v>82.27</v>
      </c>
      <c r="AV34" s="30">
        <v>13.89</v>
      </c>
      <c r="AW34" s="30">
        <v>3.81</v>
      </c>
      <c r="BC34" s="32">
        <v>1</v>
      </c>
      <c r="BF34" s="31">
        <v>9.2</v>
      </c>
      <c r="BG34" s="32">
        <v>17840</v>
      </c>
      <c r="BH34" s="30">
        <v>14.07</v>
      </c>
      <c r="BP34" s="6" t="s">
        <v>1580</v>
      </c>
      <c r="BQ34" s="6" t="s">
        <v>1580</v>
      </c>
      <c r="BS34" s="6" t="s">
        <v>1580</v>
      </c>
      <c r="BT34" s="6" t="s">
        <v>1580</v>
      </c>
      <c r="BU34" s="6" t="s">
        <v>1580</v>
      </c>
      <c r="BV34" s="6" t="s">
        <v>1580</v>
      </c>
      <c r="BW34" s="6" t="s">
        <v>1580</v>
      </c>
      <c r="BX34" s="6" t="s">
        <v>1580</v>
      </c>
      <c r="CA34" s="6" t="s">
        <v>1580</v>
      </c>
      <c r="CB34" s="6" t="s">
        <v>1580</v>
      </c>
      <c r="CD34" s="6" t="s">
        <v>1580</v>
      </c>
      <c r="CE34" s="6" t="s">
        <v>1580</v>
      </c>
      <c r="CF34" s="6"/>
      <c r="CG34" s="6" t="s">
        <v>1580</v>
      </c>
      <c r="CH34" s="6" t="s">
        <v>1580</v>
      </c>
      <c r="CI34" s="6" t="s">
        <v>1580</v>
      </c>
      <c r="CJ34" s="6" t="s">
        <v>1580</v>
      </c>
      <c r="CK34" s="6" t="s">
        <v>1580</v>
      </c>
      <c r="CL34" s="6" t="s">
        <v>1580</v>
      </c>
      <c r="CM34" s="6"/>
      <c r="CN34" s="6"/>
      <c r="CO34" s="6" t="s">
        <v>1580</v>
      </c>
      <c r="CP34" s="6" t="s">
        <v>1580</v>
      </c>
      <c r="CQ34" s="6"/>
      <c r="CR34" s="6" t="s">
        <v>1580</v>
      </c>
      <c r="CS34" s="6" t="s">
        <v>1580</v>
      </c>
      <c r="CT34" s="6" t="s">
        <v>1580</v>
      </c>
      <c r="CU34" s="6" t="s">
        <v>1580</v>
      </c>
      <c r="CV34" s="6" t="s">
        <v>1580</v>
      </c>
      <c r="CW34" s="6" t="s">
        <v>1580</v>
      </c>
      <c r="CX34" s="6" t="s">
        <v>1580</v>
      </c>
      <c r="CY34" s="6" t="s">
        <v>1580</v>
      </c>
      <c r="CZ34" s="6" t="s">
        <v>1580</v>
      </c>
      <c r="DA34" s="6" t="s">
        <v>1580</v>
      </c>
    </row>
    <row r="35" spans="1:105" ht="12.75" customHeight="1">
      <c r="A35" s="6">
        <v>1</v>
      </c>
      <c r="B35" s="27" t="s">
        <v>2907</v>
      </c>
      <c r="C35" s="6" t="s">
        <v>2908</v>
      </c>
      <c r="D35" s="30">
        <v>7.79</v>
      </c>
      <c r="E35" s="31">
        <v>33.5</v>
      </c>
      <c r="F35" s="31">
        <v>8.9</v>
      </c>
      <c r="G35" s="31">
        <v>57.6</v>
      </c>
      <c r="K35" s="30">
        <v>1.61</v>
      </c>
      <c r="R35" s="31">
        <v>82.6</v>
      </c>
      <c r="S35" s="31">
        <v>91.9</v>
      </c>
      <c r="T35" s="31">
        <v>87.25</v>
      </c>
      <c r="V35" s="32">
        <v>95</v>
      </c>
      <c r="W35" s="32">
        <v>120</v>
      </c>
      <c r="X35" s="32">
        <v>134</v>
      </c>
      <c r="Y35" s="32">
        <v>156</v>
      </c>
      <c r="Z35" s="32">
        <v>176</v>
      </c>
      <c r="AA35" s="32">
        <v>197</v>
      </c>
      <c r="AB35" s="32">
        <v>220</v>
      </c>
      <c r="AC35" s="32">
        <v>243</v>
      </c>
      <c r="AD35" s="32">
        <v>267</v>
      </c>
      <c r="AE35" s="32">
        <v>293</v>
      </c>
      <c r="AF35" s="32">
        <v>330</v>
      </c>
      <c r="AG35" s="32" t="s">
        <v>1580</v>
      </c>
      <c r="AH35" s="32">
        <v>410</v>
      </c>
      <c r="AL35" s="31">
        <v>0</v>
      </c>
      <c r="AM35" s="31">
        <v>0</v>
      </c>
      <c r="AN35" s="31">
        <v>0</v>
      </c>
      <c r="AO35" s="31">
        <v>0</v>
      </c>
      <c r="AP35" s="31"/>
      <c r="AQ35" s="31">
        <v>0</v>
      </c>
      <c r="AS35" s="31">
        <v>56.8</v>
      </c>
      <c r="AT35" s="32">
        <v>313</v>
      </c>
      <c r="AU35" s="30">
        <v>86.72</v>
      </c>
      <c r="AV35" s="30">
        <v>13.25</v>
      </c>
      <c r="AW35" s="30">
        <v>0</v>
      </c>
      <c r="BC35" s="32">
        <v>28</v>
      </c>
      <c r="BF35" s="31">
        <v>21.8</v>
      </c>
      <c r="BG35" s="32">
        <v>18387</v>
      </c>
      <c r="BH35" s="30">
        <v>14.53</v>
      </c>
      <c r="BP35" s="6" t="s">
        <v>1580</v>
      </c>
      <c r="BQ35" s="6" t="s">
        <v>1580</v>
      </c>
      <c r="BS35" s="6" t="s">
        <v>1580</v>
      </c>
      <c r="BT35" s="6" t="s">
        <v>1580</v>
      </c>
      <c r="BU35" s="6" t="s">
        <v>1580</v>
      </c>
      <c r="BV35" s="6" t="s">
        <v>1580</v>
      </c>
      <c r="BW35" s="6" t="s">
        <v>1580</v>
      </c>
      <c r="BX35" s="6" t="s">
        <v>1580</v>
      </c>
      <c r="CA35" s="6" t="s">
        <v>1580</v>
      </c>
      <c r="CB35" s="6" t="s">
        <v>1580</v>
      </c>
      <c r="CD35" s="6" t="s">
        <v>1580</v>
      </c>
      <c r="CE35" s="6" t="s">
        <v>1580</v>
      </c>
      <c r="CF35" s="6"/>
      <c r="CG35" s="6" t="s">
        <v>1580</v>
      </c>
      <c r="CH35" s="6" t="s">
        <v>1580</v>
      </c>
      <c r="CI35" s="6" t="s">
        <v>1580</v>
      </c>
      <c r="CJ35" s="6" t="s">
        <v>1580</v>
      </c>
      <c r="CK35" s="6" t="s">
        <v>1580</v>
      </c>
      <c r="CL35" s="6" t="s">
        <v>1580</v>
      </c>
      <c r="CM35" s="6"/>
      <c r="CN35" s="6"/>
      <c r="CO35" s="6" t="s">
        <v>1580</v>
      </c>
      <c r="CP35" s="6" t="s">
        <v>1580</v>
      </c>
      <c r="CQ35" s="6"/>
      <c r="CR35" s="6" t="s">
        <v>1580</v>
      </c>
      <c r="CS35" s="6" t="s">
        <v>1580</v>
      </c>
      <c r="CT35" s="6" t="s">
        <v>1580</v>
      </c>
      <c r="CU35" s="6" t="s">
        <v>1580</v>
      </c>
      <c r="CV35" s="6" t="s">
        <v>1580</v>
      </c>
      <c r="CW35" s="6" t="s">
        <v>1580</v>
      </c>
      <c r="CX35" s="6" t="s">
        <v>1580</v>
      </c>
      <c r="CY35" s="6" t="s">
        <v>1580</v>
      </c>
      <c r="CZ35" s="6" t="s">
        <v>1580</v>
      </c>
      <c r="DA35" s="6" t="s">
        <v>1580</v>
      </c>
    </row>
    <row r="36" spans="1:105" ht="12.75" customHeight="1">
      <c r="A36" s="6">
        <v>1</v>
      </c>
      <c r="B36" s="27" t="s">
        <v>2909</v>
      </c>
      <c r="C36" s="6" t="s">
        <v>2910</v>
      </c>
      <c r="D36" s="30">
        <v>9.04</v>
      </c>
      <c r="E36" s="31">
        <v>29</v>
      </c>
      <c r="F36" s="31">
        <v>8.1</v>
      </c>
      <c r="G36" s="31">
        <v>53.3812</v>
      </c>
      <c r="K36" s="30">
        <v>1.43</v>
      </c>
      <c r="R36" s="31">
        <v>84.5</v>
      </c>
      <c r="S36" s="31">
        <v>95.4</v>
      </c>
      <c r="T36" s="31">
        <v>89.95</v>
      </c>
      <c r="V36" s="32">
        <v>94</v>
      </c>
      <c r="W36" s="32">
        <v>117</v>
      </c>
      <c r="X36" s="32">
        <v>127</v>
      </c>
      <c r="Y36" s="32">
        <v>138</v>
      </c>
      <c r="Z36" s="32">
        <v>148</v>
      </c>
      <c r="AA36" s="32">
        <v>156</v>
      </c>
      <c r="AB36" s="32">
        <v>201</v>
      </c>
      <c r="AC36" s="32">
        <v>234</v>
      </c>
      <c r="AD36" s="32">
        <v>260</v>
      </c>
      <c r="AE36" s="32">
        <v>288</v>
      </c>
      <c r="AF36" s="32">
        <v>324</v>
      </c>
      <c r="AG36" s="32" t="s">
        <v>1580</v>
      </c>
      <c r="AH36" s="32">
        <v>410</v>
      </c>
      <c r="AL36" s="31">
        <v>0</v>
      </c>
      <c r="AM36" s="31">
        <v>9.6</v>
      </c>
      <c r="AN36" s="31">
        <v>0</v>
      </c>
      <c r="AO36" s="31">
        <v>0</v>
      </c>
      <c r="AP36" s="31"/>
      <c r="AQ36" s="31">
        <v>0</v>
      </c>
      <c r="AS36" s="31">
        <v>56.3</v>
      </c>
      <c r="AT36" s="32">
        <v>267</v>
      </c>
      <c r="AU36" s="30">
        <v>83.23</v>
      </c>
      <c r="AV36" s="30">
        <v>13.19</v>
      </c>
      <c r="AW36" s="30">
        <v>3.55</v>
      </c>
      <c r="BC36" s="32">
        <v>24</v>
      </c>
      <c r="BF36" s="31">
        <v>19.6</v>
      </c>
      <c r="BG36" s="32">
        <v>17683</v>
      </c>
      <c r="BH36" s="30">
        <v>13.95</v>
      </c>
      <c r="BP36" s="6" t="s">
        <v>1580</v>
      </c>
      <c r="BQ36" s="6" t="s">
        <v>1580</v>
      </c>
      <c r="BS36" s="6" t="s">
        <v>1580</v>
      </c>
      <c r="BT36" s="6" t="s">
        <v>1580</v>
      </c>
      <c r="BU36" s="6" t="s">
        <v>1580</v>
      </c>
      <c r="BV36" s="6" t="s">
        <v>1580</v>
      </c>
      <c r="BW36" s="6" t="s">
        <v>1580</v>
      </c>
      <c r="BX36" s="6" t="s">
        <v>1580</v>
      </c>
      <c r="CA36" s="6" t="s">
        <v>1580</v>
      </c>
      <c r="CB36" s="6" t="s">
        <v>1580</v>
      </c>
      <c r="CD36" s="6" t="s">
        <v>1580</v>
      </c>
      <c r="CE36" s="6" t="s">
        <v>1580</v>
      </c>
      <c r="CF36" s="6"/>
      <c r="CG36" s="6" t="s">
        <v>1580</v>
      </c>
      <c r="CH36" s="6" t="s">
        <v>1580</v>
      </c>
      <c r="CI36" s="6" t="s">
        <v>1580</v>
      </c>
      <c r="CJ36" s="6" t="s">
        <v>1580</v>
      </c>
      <c r="CK36" s="6" t="s">
        <v>1580</v>
      </c>
      <c r="CL36" s="6" t="s">
        <v>1580</v>
      </c>
      <c r="CM36" s="6"/>
      <c r="CN36" s="6"/>
      <c r="CO36" s="6" t="s">
        <v>1580</v>
      </c>
      <c r="CP36" s="6" t="s">
        <v>1580</v>
      </c>
      <c r="CQ36" s="6"/>
      <c r="CR36" s="6" t="s">
        <v>1580</v>
      </c>
      <c r="CS36" s="6" t="s">
        <v>1580</v>
      </c>
      <c r="CT36" s="6" t="s">
        <v>1580</v>
      </c>
      <c r="CU36" s="6" t="s">
        <v>1580</v>
      </c>
      <c r="CV36" s="6" t="s">
        <v>1580</v>
      </c>
      <c r="CW36" s="6" t="s">
        <v>1580</v>
      </c>
      <c r="CX36" s="6" t="s">
        <v>1580</v>
      </c>
      <c r="CY36" s="6" t="s">
        <v>1580</v>
      </c>
      <c r="CZ36" s="6" t="s">
        <v>1580</v>
      </c>
      <c r="DA36" s="6" t="s">
        <v>1580</v>
      </c>
    </row>
    <row r="37" spans="1:105" ht="12.75" customHeight="1">
      <c r="A37" s="6">
        <v>1</v>
      </c>
      <c r="B37" s="27" t="s">
        <v>2911</v>
      </c>
      <c r="C37" s="6" t="s">
        <v>1578</v>
      </c>
      <c r="D37" s="30">
        <v>9.55</v>
      </c>
      <c r="E37" s="31">
        <v>27.2</v>
      </c>
      <c r="F37" s="31">
        <v>8.1</v>
      </c>
      <c r="G37" s="31">
        <v>55.1249214</v>
      </c>
      <c r="K37" s="30">
        <v>1.54</v>
      </c>
      <c r="R37" s="31">
        <v>84.1</v>
      </c>
      <c r="S37" s="31">
        <v>95.1</v>
      </c>
      <c r="T37" s="31">
        <v>89.6</v>
      </c>
      <c r="V37" s="32">
        <v>92</v>
      </c>
      <c r="W37" s="32">
        <v>114</v>
      </c>
      <c r="X37" s="32">
        <v>124</v>
      </c>
      <c r="Y37" s="32">
        <v>137</v>
      </c>
      <c r="Z37" s="32">
        <v>147</v>
      </c>
      <c r="AA37" s="32">
        <v>157</v>
      </c>
      <c r="AB37" s="32">
        <v>204</v>
      </c>
      <c r="AC37" s="32">
        <v>237</v>
      </c>
      <c r="AD37" s="32">
        <v>263</v>
      </c>
      <c r="AE37" s="32">
        <v>291</v>
      </c>
      <c r="AF37" s="32">
        <v>328</v>
      </c>
      <c r="AG37" s="32" t="s">
        <v>1580</v>
      </c>
      <c r="AH37" s="32">
        <v>403</v>
      </c>
      <c r="AL37" s="31">
        <v>0</v>
      </c>
      <c r="AM37" s="31">
        <v>9.6</v>
      </c>
      <c r="AN37" s="31">
        <v>0</v>
      </c>
      <c r="AO37" s="31">
        <v>0</v>
      </c>
      <c r="AP37" s="31"/>
      <c r="AQ37" s="31">
        <v>0</v>
      </c>
      <c r="AS37" s="31">
        <v>56.9</v>
      </c>
      <c r="AT37" s="32">
        <v>251</v>
      </c>
      <c r="AU37" s="30">
        <v>83.14</v>
      </c>
      <c r="AV37" s="30">
        <v>13.28</v>
      </c>
      <c r="AW37" s="30">
        <v>3.55</v>
      </c>
      <c r="BC37" s="32">
        <v>28</v>
      </c>
      <c r="BF37" s="31">
        <v>19.5</v>
      </c>
      <c r="BG37" s="32">
        <v>17716</v>
      </c>
      <c r="BH37" s="30">
        <v>13.97</v>
      </c>
      <c r="BP37" s="6" t="s">
        <v>1580</v>
      </c>
      <c r="BQ37" s="6" t="s">
        <v>1580</v>
      </c>
      <c r="BS37" s="6" t="s">
        <v>1580</v>
      </c>
      <c r="BT37" s="6" t="s">
        <v>1580</v>
      </c>
      <c r="BU37" s="6" t="s">
        <v>1580</v>
      </c>
      <c r="BV37" s="6" t="s">
        <v>1580</v>
      </c>
      <c r="BW37" s="6" t="s">
        <v>1580</v>
      </c>
      <c r="BX37" s="6" t="s">
        <v>1580</v>
      </c>
      <c r="CA37" s="6" t="s">
        <v>1580</v>
      </c>
      <c r="CB37" s="6" t="s">
        <v>1580</v>
      </c>
      <c r="CD37" s="6" t="s">
        <v>1580</v>
      </c>
      <c r="CE37" s="6" t="s">
        <v>1580</v>
      </c>
      <c r="CF37" s="6"/>
      <c r="CG37" s="6" t="s">
        <v>1580</v>
      </c>
      <c r="CH37" s="6" t="s">
        <v>1580</v>
      </c>
      <c r="CI37" s="6" t="s">
        <v>1580</v>
      </c>
      <c r="CJ37" s="6" t="s">
        <v>1580</v>
      </c>
      <c r="CK37" s="6" t="s">
        <v>1580</v>
      </c>
      <c r="CL37" s="6" t="s">
        <v>1580</v>
      </c>
      <c r="CM37" s="6"/>
      <c r="CN37" s="6"/>
      <c r="CO37" s="6" t="s">
        <v>1580</v>
      </c>
      <c r="CP37" s="6" t="s">
        <v>1580</v>
      </c>
      <c r="CQ37" s="6"/>
      <c r="CR37" s="6" t="s">
        <v>1580</v>
      </c>
      <c r="CS37" s="6" t="s">
        <v>1580</v>
      </c>
      <c r="CT37" s="6" t="s">
        <v>1580</v>
      </c>
      <c r="CU37" s="6" t="s">
        <v>1580</v>
      </c>
      <c r="CV37" s="6" t="s">
        <v>1580</v>
      </c>
      <c r="CW37" s="6" t="s">
        <v>1580</v>
      </c>
      <c r="CX37" s="6" t="s">
        <v>1580</v>
      </c>
      <c r="CY37" s="6" t="s">
        <v>1580</v>
      </c>
      <c r="CZ37" s="6" t="s">
        <v>1580</v>
      </c>
      <c r="DA37" s="6" t="s">
        <v>1580</v>
      </c>
    </row>
    <row r="38" spans="1:105" ht="12.75" customHeight="1">
      <c r="A38" s="6">
        <v>1</v>
      </c>
      <c r="B38" s="27" t="s">
        <v>2912</v>
      </c>
      <c r="C38" s="6" t="s">
        <v>2913</v>
      </c>
      <c r="D38" s="30">
        <v>8.81</v>
      </c>
      <c r="E38" s="31">
        <v>26.1</v>
      </c>
      <c r="F38" s="31">
        <v>2.3</v>
      </c>
      <c r="G38" s="31">
        <v>71.5625</v>
      </c>
      <c r="K38" s="30">
        <v>0.48</v>
      </c>
      <c r="R38" s="31">
        <v>87.5</v>
      </c>
      <c r="S38" s="31">
        <v>96.3</v>
      </c>
      <c r="T38" s="31">
        <v>91.9</v>
      </c>
      <c r="V38" s="32">
        <v>87</v>
      </c>
      <c r="W38" s="32">
        <v>110</v>
      </c>
      <c r="X38" s="32">
        <v>126</v>
      </c>
      <c r="Y38" s="32">
        <v>150</v>
      </c>
      <c r="Z38" s="32">
        <v>177</v>
      </c>
      <c r="AA38" s="32">
        <v>204</v>
      </c>
      <c r="AB38" s="32">
        <v>220</v>
      </c>
      <c r="AC38" s="32">
        <v>231</v>
      </c>
      <c r="AD38" s="32">
        <v>244</v>
      </c>
      <c r="AE38" s="32">
        <v>266</v>
      </c>
      <c r="AF38" s="32">
        <v>316</v>
      </c>
      <c r="AG38" s="32" t="s">
        <v>1580</v>
      </c>
      <c r="AH38" s="32">
        <v>409</v>
      </c>
      <c r="AL38" s="31">
        <v>0</v>
      </c>
      <c r="AM38" s="31">
        <v>0</v>
      </c>
      <c r="AN38" s="31">
        <v>0</v>
      </c>
      <c r="AO38" s="31">
        <v>0</v>
      </c>
      <c r="AP38" s="31"/>
      <c r="AQ38" s="31">
        <v>0</v>
      </c>
      <c r="AS38" s="31">
        <v>60.4</v>
      </c>
      <c r="AT38" s="32">
        <v>466</v>
      </c>
      <c r="AU38" s="30">
        <v>86.47</v>
      </c>
      <c r="AV38" s="30">
        <v>13.48</v>
      </c>
      <c r="AW38" s="30">
        <v>0</v>
      </c>
      <c r="BC38" s="32">
        <v>10</v>
      </c>
      <c r="BF38" s="31">
        <v>6.6</v>
      </c>
      <c r="BG38" s="32">
        <v>18523</v>
      </c>
      <c r="BH38" s="30">
        <v>14.58</v>
      </c>
      <c r="BP38" s="6" t="s">
        <v>1580</v>
      </c>
      <c r="BQ38" s="6" t="s">
        <v>1580</v>
      </c>
      <c r="BS38" s="6" t="s">
        <v>1580</v>
      </c>
      <c r="BT38" s="6" t="s">
        <v>1580</v>
      </c>
      <c r="BU38" s="6" t="s">
        <v>1580</v>
      </c>
      <c r="BV38" s="6" t="s">
        <v>1580</v>
      </c>
      <c r="BW38" s="6" t="s">
        <v>1580</v>
      </c>
      <c r="BX38" s="6" t="s">
        <v>1580</v>
      </c>
      <c r="CA38" s="6" t="s">
        <v>1580</v>
      </c>
      <c r="CB38" s="6" t="s">
        <v>1580</v>
      </c>
      <c r="CD38" s="6" t="s">
        <v>1580</v>
      </c>
      <c r="CE38" s="6" t="s">
        <v>1580</v>
      </c>
      <c r="CF38" s="6"/>
      <c r="CG38" s="6" t="s">
        <v>1580</v>
      </c>
      <c r="CH38" s="6" t="s">
        <v>1580</v>
      </c>
      <c r="CI38" s="6" t="s">
        <v>1580</v>
      </c>
      <c r="CJ38" s="6" t="s">
        <v>1580</v>
      </c>
      <c r="CK38" s="6" t="s">
        <v>1580</v>
      </c>
      <c r="CL38" s="6" t="s">
        <v>1580</v>
      </c>
      <c r="CM38" s="6"/>
      <c r="CN38" s="6"/>
      <c r="CO38" s="6" t="s">
        <v>1580</v>
      </c>
      <c r="CP38" s="6" t="s">
        <v>1580</v>
      </c>
      <c r="CQ38" s="6"/>
      <c r="CR38" s="6" t="s">
        <v>1580</v>
      </c>
      <c r="CS38" s="6" t="s">
        <v>1580</v>
      </c>
      <c r="CT38" s="6" t="s">
        <v>1580</v>
      </c>
      <c r="CU38" s="6" t="s">
        <v>1580</v>
      </c>
      <c r="CV38" s="6" t="s">
        <v>1580</v>
      </c>
      <c r="CW38" s="6" t="s">
        <v>1580</v>
      </c>
      <c r="CX38" s="6" t="s">
        <v>1580</v>
      </c>
      <c r="CY38" s="6" t="s">
        <v>1580</v>
      </c>
      <c r="CZ38" s="6" t="s">
        <v>1580</v>
      </c>
      <c r="DA38" s="6" t="s">
        <v>1580</v>
      </c>
    </row>
    <row r="39" spans="1:105" ht="12.75" customHeight="1">
      <c r="A39" s="6">
        <v>1</v>
      </c>
      <c r="B39" s="27" t="s">
        <v>2914</v>
      </c>
      <c r="C39" s="6" t="s">
        <v>2915</v>
      </c>
      <c r="D39" s="30">
        <v>8.79</v>
      </c>
      <c r="E39" s="31">
        <v>5</v>
      </c>
      <c r="F39" s="31">
        <v>1</v>
      </c>
      <c r="G39" s="31">
        <v>8.39892857</v>
      </c>
      <c r="K39" s="30">
        <v>0.42</v>
      </c>
      <c r="R39" s="31">
        <v>103.1</v>
      </c>
      <c r="S39" s="31">
        <v>107.1</v>
      </c>
      <c r="T39" s="31">
        <v>105.1</v>
      </c>
      <c r="V39" s="32">
        <v>110</v>
      </c>
      <c r="W39" s="32">
        <v>134</v>
      </c>
      <c r="X39" s="32">
        <v>141</v>
      </c>
      <c r="Y39" s="32">
        <v>145</v>
      </c>
      <c r="Z39" s="32">
        <v>146</v>
      </c>
      <c r="AA39" s="32">
        <v>147</v>
      </c>
      <c r="AB39" s="32">
        <v>147</v>
      </c>
      <c r="AC39" s="32">
        <v>147</v>
      </c>
      <c r="AD39" s="32">
        <v>147</v>
      </c>
      <c r="AE39" s="32">
        <v>148</v>
      </c>
      <c r="AF39" s="32">
        <v>148</v>
      </c>
      <c r="AG39" s="32" t="s">
        <v>1580</v>
      </c>
      <c r="AH39" s="32">
        <v>347</v>
      </c>
      <c r="AL39" s="31">
        <v>0</v>
      </c>
      <c r="AM39" s="31">
        <v>0</v>
      </c>
      <c r="AN39" s="31">
        <v>85.6</v>
      </c>
      <c r="AO39" s="31">
        <v>0</v>
      </c>
      <c r="AP39" s="31"/>
      <c r="AQ39" s="31">
        <v>0</v>
      </c>
      <c r="AS39" s="31">
        <v>47.9</v>
      </c>
      <c r="AT39" s="32">
        <v>27</v>
      </c>
      <c r="AU39" s="30">
        <v>44.25</v>
      </c>
      <c r="AV39" s="30">
        <v>12.61</v>
      </c>
      <c r="AW39" s="30">
        <v>43.13</v>
      </c>
      <c r="BC39" s="32">
        <v>2</v>
      </c>
      <c r="BF39" s="31">
        <v>3</v>
      </c>
      <c r="BG39" s="32">
        <v>9909</v>
      </c>
      <c r="BH39" s="30">
        <v>7.56</v>
      </c>
      <c r="BP39" s="6" t="s">
        <v>1580</v>
      </c>
      <c r="BQ39" s="6" t="s">
        <v>1580</v>
      </c>
      <c r="BS39" s="6" t="s">
        <v>1580</v>
      </c>
      <c r="BT39" s="6" t="s">
        <v>1580</v>
      </c>
      <c r="BU39" s="6" t="s">
        <v>1580</v>
      </c>
      <c r="BV39" s="6" t="s">
        <v>1580</v>
      </c>
      <c r="BW39" s="6" t="s">
        <v>1580</v>
      </c>
      <c r="BX39" s="6" t="s">
        <v>1580</v>
      </c>
      <c r="CA39" s="6" t="s">
        <v>1580</v>
      </c>
      <c r="CB39" s="6" t="s">
        <v>1580</v>
      </c>
      <c r="CD39" s="6" t="s">
        <v>1580</v>
      </c>
      <c r="CE39" s="6" t="s">
        <v>1580</v>
      </c>
      <c r="CF39" s="6"/>
      <c r="CG39" s="6" t="s">
        <v>1580</v>
      </c>
      <c r="CH39" s="6" t="s">
        <v>1580</v>
      </c>
      <c r="CI39" s="6" t="s">
        <v>1580</v>
      </c>
      <c r="CJ39" s="6" t="s">
        <v>1580</v>
      </c>
      <c r="CK39" s="6" t="s">
        <v>1580</v>
      </c>
      <c r="CL39" s="6" t="s">
        <v>1580</v>
      </c>
      <c r="CM39" s="6"/>
      <c r="CN39" s="6"/>
      <c r="CO39" s="6" t="s">
        <v>1580</v>
      </c>
      <c r="CP39" s="6" t="s">
        <v>1580</v>
      </c>
      <c r="CQ39" s="6"/>
      <c r="CR39" s="6" t="s">
        <v>1580</v>
      </c>
      <c r="CS39" s="6" t="s">
        <v>1580</v>
      </c>
      <c r="CT39" s="6" t="s">
        <v>1580</v>
      </c>
      <c r="CU39" s="6" t="s">
        <v>1580</v>
      </c>
      <c r="CV39" s="6" t="s">
        <v>1580</v>
      </c>
      <c r="CW39" s="6" t="s">
        <v>1580</v>
      </c>
      <c r="CX39" s="6" t="s">
        <v>1580</v>
      </c>
      <c r="CY39" s="6" t="s">
        <v>1580</v>
      </c>
      <c r="CZ39" s="6" t="s">
        <v>1580</v>
      </c>
      <c r="DA39" s="6" t="s">
        <v>1580</v>
      </c>
    </row>
    <row r="40" spans="1:105" ht="12.75" customHeight="1">
      <c r="A40" s="6">
        <v>1</v>
      </c>
      <c r="B40" s="27" t="s">
        <v>2916</v>
      </c>
      <c r="C40" s="6" t="s">
        <v>2917</v>
      </c>
      <c r="D40" s="30">
        <v>11.96</v>
      </c>
      <c r="E40" s="31">
        <v>28</v>
      </c>
      <c r="F40" s="31">
        <v>6.8</v>
      </c>
      <c r="G40" s="31">
        <v>55.5241898</v>
      </c>
      <c r="K40" s="30">
        <v>1.16</v>
      </c>
      <c r="R40" s="31">
        <v>84.4</v>
      </c>
      <c r="S40" s="31">
        <v>95.7</v>
      </c>
      <c r="T40" s="31">
        <v>90.05</v>
      </c>
      <c r="V40" s="32">
        <v>89</v>
      </c>
      <c r="W40" s="32">
        <v>105</v>
      </c>
      <c r="X40" s="32">
        <v>113</v>
      </c>
      <c r="Y40" s="32">
        <v>122</v>
      </c>
      <c r="Z40" s="32">
        <v>129</v>
      </c>
      <c r="AA40" s="32">
        <v>139</v>
      </c>
      <c r="AB40" s="32">
        <v>202</v>
      </c>
      <c r="AC40" s="32">
        <v>232</v>
      </c>
      <c r="AD40" s="32">
        <v>259</v>
      </c>
      <c r="AE40" s="32">
        <v>287</v>
      </c>
      <c r="AF40" s="32">
        <v>324</v>
      </c>
      <c r="AG40" s="32" t="s">
        <v>1580</v>
      </c>
      <c r="AH40" s="32">
        <v>405</v>
      </c>
      <c r="AL40" s="31">
        <v>0</v>
      </c>
      <c r="AM40" s="31">
        <v>0</v>
      </c>
      <c r="AN40" s="31">
        <v>9.7</v>
      </c>
      <c r="AO40" s="31">
        <v>0</v>
      </c>
      <c r="AP40" s="31"/>
      <c r="AQ40" s="31">
        <v>0</v>
      </c>
      <c r="AS40" s="31">
        <v>56.8</v>
      </c>
      <c r="AT40" s="32">
        <v>242</v>
      </c>
      <c r="AU40" s="30">
        <v>81.48</v>
      </c>
      <c r="AV40" s="30">
        <v>13.17</v>
      </c>
      <c r="AW40" s="30">
        <v>5.33</v>
      </c>
      <c r="BC40" s="32">
        <v>25</v>
      </c>
      <c r="BF40" s="31">
        <v>18.6</v>
      </c>
      <c r="BG40" s="32">
        <v>17399</v>
      </c>
      <c r="BH40" s="30">
        <v>13.67</v>
      </c>
      <c r="BP40" s="6" t="s">
        <v>1580</v>
      </c>
      <c r="BQ40" s="6" t="s">
        <v>1580</v>
      </c>
      <c r="BS40" s="6" t="s">
        <v>1580</v>
      </c>
      <c r="BT40" s="6" t="s">
        <v>1580</v>
      </c>
      <c r="BU40" s="6" t="s">
        <v>1580</v>
      </c>
      <c r="BV40" s="6" t="s">
        <v>1580</v>
      </c>
      <c r="BW40" s="6" t="s">
        <v>1580</v>
      </c>
      <c r="BX40" s="6" t="s">
        <v>1580</v>
      </c>
      <c r="CA40" s="6" t="s">
        <v>1580</v>
      </c>
      <c r="CB40" s="6" t="s">
        <v>1580</v>
      </c>
      <c r="CD40" s="6" t="s">
        <v>1580</v>
      </c>
      <c r="CE40" s="6" t="s">
        <v>1580</v>
      </c>
      <c r="CF40" s="6"/>
      <c r="CG40" s="6" t="s">
        <v>1580</v>
      </c>
      <c r="CH40" s="6" t="s">
        <v>1580</v>
      </c>
      <c r="CI40" s="6" t="s">
        <v>1580</v>
      </c>
      <c r="CJ40" s="6" t="s">
        <v>1580</v>
      </c>
      <c r="CK40" s="6" t="s">
        <v>1580</v>
      </c>
      <c r="CL40" s="6" t="s">
        <v>1580</v>
      </c>
      <c r="CM40" s="6"/>
      <c r="CN40" s="6"/>
      <c r="CO40" s="6" t="s">
        <v>1580</v>
      </c>
      <c r="CP40" s="6" t="s">
        <v>1580</v>
      </c>
      <c r="CQ40" s="6"/>
      <c r="CR40" s="6" t="s">
        <v>1580</v>
      </c>
      <c r="CS40" s="6" t="s">
        <v>1580</v>
      </c>
      <c r="CT40" s="6" t="s">
        <v>1580</v>
      </c>
      <c r="CU40" s="6" t="s">
        <v>1580</v>
      </c>
      <c r="CV40" s="6" t="s">
        <v>1580</v>
      </c>
      <c r="CW40" s="6" t="s">
        <v>1580</v>
      </c>
      <c r="CX40" s="6" t="s">
        <v>1580</v>
      </c>
      <c r="CY40" s="6" t="s">
        <v>1580</v>
      </c>
      <c r="CZ40" s="6" t="s">
        <v>1580</v>
      </c>
      <c r="DA40" s="6" t="s">
        <v>1580</v>
      </c>
    </row>
    <row r="41" spans="2:105" ht="12.75" customHeight="1">
      <c r="B41" s="27"/>
      <c r="D41" s="30"/>
      <c r="E41" s="31"/>
      <c r="F41" s="31"/>
      <c r="G41" s="31"/>
      <c r="K41" s="30"/>
      <c r="R41" s="31"/>
      <c r="S41" s="31"/>
      <c r="T41" s="31"/>
      <c r="V41" s="32"/>
      <c r="W41" s="32"/>
      <c r="X41" s="32"/>
      <c r="Y41" s="32"/>
      <c r="Z41" s="32"/>
      <c r="AA41" s="32"/>
      <c r="AB41" s="32"/>
      <c r="AC41" s="32"/>
      <c r="AD41" s="32"/>
      <c r="AE41" s="32"/>
      <c r="AF41" s="32"/>
      <c r="AG41" s="32"/>
      <c r="AH41" s="32"/>
      <c r="AL41" s="31"/>
      <c r="AM41" s="31"/>
      <c r="AN41" s="31"/>
      <c r="AO41" s="31"/>
      <c r="AP41" s="31"/>
      <c r="AQ41" s="31"/>
      <c r="AS41" s="31"/>
      <c r="AT41" s="32"/>
      <c r="AU41" s="30"/>
      <c r="AV41" s="30"/>
      <c r="AW41" s="30"/>
      <c r="BC41" s="32"/>
      <c r="BF41" s="31"/>
      <c r="BG41" s="32"/>
      <c r="BH41" s="30"/>
      <c r="CD41" s="6"/>
      <c r="CE41" s="6"/>
      <c r="CF41" s="6"/>
      <c r="CG41" s="6"/>
      <c r="CH41" s="6"/>
      <c r="CI41" s="6"/>
      <c r="CJ41" s="6"/>
      <c r="CK41" s="6"/>
      <c r="CL41" s="6"/>
      <c r="CM41" s="6"/>
      <c r="CN41" s="6"/>
      <c r="CO41" s="6"/>
      <c r="CP41" s="6"/>
      <c r="CQ41" s="6"/>
      <c r="CR41" s="6"/>
      <c r="CS41" s="6"/>
      <c r="CT41" s="6"/>
      <c r="CU41" s="6"/>
      <c r="CV41" s="6"/>
      <c r="CW41" s="6"/>
      <c r="CX41" s="6"/>
      <c r="CY41" s="6"/>
      <c r="CZ41" s="6"/>
      <c r="DA41" s="6"/>
    </row>
    <row r="42" spans="1:105" ht="12.75" customHeight="1">
      <c r="A42" s="6">
        <v>2</v>
      </c>
      <c r="B42" s="27" t="s">
        <v>2918</v>
      </c>
      <c r="C42" s="6" t="s">
        <v>2919</v>
      </c>
      <c r="D42" s="30"/>
      <c r="E42" s="31"/>
      <c r="F42" s="31"/>
      <c r="G42" s="31"/>
      <c r="K42" s="30"/>
      <c r="R42" s="31"/>
      <c r="S42" s="31"/>
      <c r="T42" s="31"/>
      <c r="V42" s="32"/>
      <c r="W42" s="32"/>
      <c r="X42" s="32"/>
      <c r="Y42" s="32"/>
      <c r="Z42" s="32"/>
      <c r="AA42" s="32"/>
      <c r="AB42" s="32"/>
      <c r="AC42" s="32"/>
      <c r="AD42" s="32"/>
      <c r="AE42" s="32"/>
      <c r="AF42" s="32"/>
      <c r="AG42" s="32"/>
      <c r="AH42" s="32"/>
      <c r="AL42" s="31"/>
      <c r="AM42" s="31"/>
      <c r="AN42" s="31"/>
      <c r="AO42" s="31"/>
      <c r="AP42" s="31"/>
      <c r="AQ42" s="31"/>
      <c r="AS42" s="31"/>
      <c r="AT42" s="32"/>
      <c r="AU42" s="30"/>
      <c r="AV42" s="30"/>
      <c r="AW42" s="30"/>
      <c r="BC42" s="32"/>
      <c r="BF42" s="31"/>
      <c r="BG42" s="32"/>
      <c r="BH42" s="30"/>
      <c r="CD42" s="6"/>
      <c r="CE42" s="6"/>
      <c r="CF42" s="6"/>
      <c r="CG42" s="6"/>
      <c r="CH42" s="6"/>
      <c r="CI42" s="6"/>
      <c r="CJ42" s="6"/>
      <c r="CK42" s="6"/>
      <c r="CL42" s="6"/>
      <c r="CM42" s="6"/>
      <c r="CN42" s="6"/>
      <c r="CO42" s="6"/>
      <c r="CP42" s="6"/>
      <c r="CQ42" s="6"/>
      <c r="CR42" s="6"/>
      <c r="CS42" s="6"/>
      <c r="CT42" s="6"/>
      <c r="CU42" s="6"/>
      <c r="CV42" s="6"/>
      <c r="CW42" s="6"/>
      <c r="CX42" s="6"/>
      <c r="CY42" s="6"/>
      <c r="CZ42" s="6"/>
      <c r="DA42" s="6"/>
    </row>
    <row r="43" spans="2:105" ht="12.75" customHeight="1">
      <c r="B43" s="27"/>
      <c r="D43" s="30"/>
      <c r="E43" s="31"/>
      <c r="F43" s="31"/>
      <c r="G43" s="31"/>
      <c r="K43" s="30"/>
      <c r="R43" s="31"/>
      <c r="S43" s="31"/>
      <c r="T43" s="31"/>
      <c r="V43" s="32"/>
      <c r="W43" s="32"/>
      <c r="X43" s="32"/>
      <c r="Y43" s="32"/>
      <c r="Z43" s="32"/>
      <c r="AA43" s="32"/>
      <c r="AB43" s="32"/>
      <c r="AC43" s="32"/>
      <c r="AD43" s="32"/>
      <c r="AE43" s="32"/>
      <c r="AF43" s="32"/>
      <c r="AG43" s="32"/>
      <c r="AH43" s="32"/>
      <c r="AL43" s="31"/>
      <c r="AM43" s="31"/>
      <c r="AN43" s="31"/>
      <c r="AO43" s="31"/>
      <c r="AP43" s="31"/>
      <c r="AQ43" s="31"/>
      <c r="AS43" s="31"/>
      <c r="AT43" s="32"/>
      <c r="AU43" s="30"/>
      <c r="AV43" s="30"/>
      <c r="AW43" s="30"/>
      <c r="BC43" s="32"/>
      <c r="BF43" s="31"/>
      <c r="BG43" s="32"/>
      <c r="BH43" s="30"/>
      <c r="CD43" s="6"/>
      <c r="CE43" s="6"/>
      <c r="CF43" s="6"/>
      <c r="CG43" s="6"/>
      <c r="CH43" s="6"/>
      <c r="CI43" s="6"/>
      <c r="CJ43" s="6"/>
      <c r="CK43" s="6"/>
      <c r="CL43" s="6"/>
      <c r="CM43" s="6"/>
      <c r="CN43" s="6"/>
      <c r="CO43" s="6"/>
      <c r="CP43" s="6"/>
      <c r="CQ43" s="6"/>
      <c r="CR43" s="6"/>
      <c r="CS43" s="6"/>
      <c r="CT43" s="6"/>
      <c r="CU43" s="6"/>
      <c r="CV43" s="6"/>
      <c r="CW43" s="6"/>
      <c r="CX43" s="6"/>
      <c r="CY43" s="6"/>
      <c r="CZ43" s="6"/>
      <c r="DA43" s="6"/>
    </row>
    <row r="44" spans="1:105" ht="12.75">
      <c r="A44" s="6">
        <v>3</v>
      </c>
      <c r="B44" s="27" t="s">
        <v>2918</v>
      </c>
      <c r="C44" s="6" t="s">
        <v>2919</v>
      </c>
      <c r="D44" s="6">
        <v>8.95</v>
      </c>
      <c r="E44" s="6">
        <v>31.8</v>
      </c>
      <c r="F44" s="6">
        <v>9.6</v>
      </c>
      <c r="G44" s="6">
        <v>58.6</v>
      </c>
      <c r="K44" s="31">
        <v>1.5</v>
      </c>
      <c r="P44" s="31"/>
      <c r="R44" s="31">
        <v>84.3</v>
      </c>
      <c r="S44" s="31">
        <v>93.4</v>
      </c>
      <c r="T44" s="31">
        <f>SUM(R44:S44)/2</f>
        <v>88.85</v>
      </c>
      <c r="V44" s="6">
        <v>100</v>
      </c>
      <c r="X44" s="6">
        <v>132</v>
      </c>
      <c r="AB44" s="6">
        <v>219</v>
      </c>
      <c r="AF44" s="6">
        <v>327</v>
      </c>
      <c r="AH44" s="6">
        <v>415</v>
      </c>
      <c r="AL44" s="31">
        <v>0</v>
      </c>
      <c r="AM44" s="31"/>
      <c r="AR44" s="6">
        <v>0.7469</v>
      </c>
      <c r="AT44" s="6">
        <v>337</v>
      </c>
      <c r="AU44" s="31">
        <v>86.3</v>
      </c>
      <c r="AV44" s="31">
        <v>13.7</v>
      </c>
      <c r="AW44" s="31">
        <v>0</v>
      </c>
      <c r="AX44" s="31"/>
      <c r="AY44" s="31"/>
      <c r="AZ44" s="31"/>
      <c r="BO44" s="31"/>
      <c r="CD44" s="6"/>
      <c r="CE44" s="6"/>
      <c r="CF44" s="6"/>
      <c r="CG44" s="6"/>
      <c r="CH44" s="6"/>
      <c r="CI44" s="6"/>
      <c r="CJ44" s="6"/>
      <c r="CK44" s="6"/>
      <c r="CL44" s="6"/>
      <c r="CM44" s="6"/>
      <c r="CN44" s="6"/>
      <c r="CO44" s="6"/>
      <c r="CP44" s="6"/>
      <c r="CQ44" s="6"/>
      <c r="CR44" s="6"/>
      <c r="CS44" s="6"/>
      <c r="CT44" s="6"/>
      <c r="CU44" s="6"/>
      <c r="CV44" s="6"/>
      <c r="CW44" s="6"/>
      <c r="CX44" s="6"/>
      <c r="CY44" s="6"/>
      <c r="CZ44" s="6"/>
      <c r="DA44" s="6"/>
    </row>
    <row r="45" spans="1:105" ht="12.75">
      <c r="A45" s="6">
        <v>3</v>
      </c>
      <c r="B45" s="27" t="s">
        <v>2920</v>
      </c>
      <c r="C45" s="6" t="s">
        <v>2921</v>
      </c>
      <c r="D45" s="30">
        <v>7</v>
      </c>
      <c r="E45" s="31">
        <v>20.7792</v>
      </c>
      <c r="F45" s="31">
        <v>4.7063999999999995</v>
      </c>
      <c r="G45" s="31">
        <v>63.3144</v>
      </c>
      <c r="K45" s="31">
        <v>0.9</v>
      </c>
      <c r="O45" s="31"/>
      <c r="P45" s="31"/>
      <c r="R45" s="31">
        <v>88</v>
      </c>
      <c r="S45" s="31">
        <v>98</v>
      </c>
      <c r="T45" s="31">
        <f>SUM(R45:S45)/2</f>
        <v>93</v>
      </c>
      <c r="V45" s="6">
        <v>97</v>
      </c>
      <c r="X45" s="6">
        <v>142</v>
      </c>
      <c r="AB45" s="6">
        <v>209</v>
      </c>
      <c r="AF45" s="6">
        <v>298</v>
      </c>
      <c r="AH45" s="6">
        <v>388</v>
      </c>
      <c r="AL45" s="31">
        <v>11.2</v>
      </c>
      <c r="AM45" s="31"/>
      <c r="AR45" s="6">
        <v>0.7404</v>
      </c>
      <c r="AT45" s="6">
        <v>33</v>
      </c>
      <c r="AU45" s="31">
        <v>84.4</v>
      </c>
      <c r="AV45" s="31">
        <v>13.6</v>
      </c>
      <c r="AW45" s="31">
        <v>2</v>
      </c>
      <c r="AX45" s="31"/>
      <c r="AY45" s="31"/>
      <c r="AZ45" s="31"/>
      <c r="BO45" s="31"/>
      <c r="CD45" s="6"/>
      <c r="CE45" s="6"/>
      <c r="CF45" s="6"/>
      <c r="CG45" s="6"/>
      <c r="CH45" s="6"/>
      <c r="CI45" s="6"/>
      <c r="CJ45" s="6"/>
      <c r="CK45" s="6"/>
      <c r="CL45" s="6"/>
      <c r="CM45" s="6"/>
      <c r="CN45" s="6"/>
      <c r="CO45" s="6"/>
      <c r="CP45" s="6"/>
      <c r="CQ45" s="6"/>
      <c r="CR45" s="6"/>
      <c r="CS45" s="6"/>
      <c r="CT45" s="6"/>
      <c r="CU45" s="6"/>
      <c r="CV45" s="6"/>
      <c r="CW45" s="6"/>
      <c r="CX45" s="6"/>
      <c r="CY45" s="6"/>
      <c r="CZ45" s="6"/>
      <c r="DA45" s="6"/>
    </row>
    <row r="46" spans="1:105" ht="12.75">
      <c r="A46" s="6">
        <v>3</v>
      </c>
      <c r="B46" s="27" t="s">
        <v>2922</v>
      </c>
      <c r="C46" s="6" t="s">
        <v>2923</v>
      </c>
      <c r="E46" s="6">
        <v>29.9</v>
      </c>
      <c r="F46" s="6">
        <v>3.9</v>
      </c>
      <c r="G46" s="6">
        <v>66.2</v>
      </c>
      <c r="P46" s="31"/>
      <c r="U46" s="6">
        <v>46.7</v>
      </c>
      <c r="V46" s="6">
        <v>369</v>
      </c>
      <c r="X46" s="6">
        <v>431</v>
      </c>
      <c r="AB46" s="6">
        <v>507</v>
      </c>
      <c r="AF46" s="6">
        <v>597</v>
      </c>
      <c r="AH46" s="6">
        <v>640</v>
      </c>
      <c r="AL46" s="31">
        <v>0</v>
      </c>
      <c r="AM46" s="31"/>
      <c r="AR46" s="6">
        <v>0.8466</v>
      </c>
      <c r="AT46" s="6">
        <v>330</v>
      </c>
      <c r="AU46" s="31">
        <v>86.9</v>
      </c>
      <c r="AV46" s="31">
        <v>13.1</v>
      </c>
      <c r="AW46" s="31">
        <v>0</v>
      </c>
      <c r="AX46" s="31"/>
      <c r="AY46" s="31"/>
      <c r="AZ46" s="31"/>
      <c r="BO46" s="31"/>
      <c r="CD46" s="6"/>
      <c r="CE46" s="6"/>
      <c r="CF46" s="6"/>
      <c r="CG46" s="6"/>
      <c r="CH46" s="6"/>
      <c r="CI46" s="6"/>
      <c r="CJ46" s="6"/>
      <c r="CK46" s="6"/>
      <c r="CL46" s="6"/>
      <c r="CM46" s="6"/>
      <c r="CN46" s="6"/>
      <c r="CO46" s="6"/>
      <c r="CP46" s="6"/>
      <c r="CQ46" s="6"/>
      <c r="CR46" s="6"/>
      <c r="CS46" s="6"/>
      <c r="CT46" s="6"/>
      <c r="CU46" s="6"/>
      <c r="CV46" s="6"/>
      <c r="CW46" s="6"/>
      <c r="CX46" s="6"/>
      <c r="CY46" s="6"/>
      <c r="CZ46" s="6"/>
      <c r="DA46" s="6"/>
    </row>
    <row r="47" spans="1:105" ht="12.75">
      <c r="A47" s="6">
        <v>3</v>
      </c>
      <c r="B47" s="27" t="s">
        <v>2924</v>
      </c>
      <c r="C47" s="6" t="s">
        <v>1559</v>
      </c>
      <c r="BP47" s="31">
        <v>0</v>
      </c>
      <c r="BQ47" s="31">
        <v>0.2</v>
      </c>
      <c r="BR47" s="31">
        <v>1.9</v>
      </c>
      <c r="BS47" s="31">
        <v>93.2</v>
      </c>
      <c r="BT47" s="31">
        <v>0</v>
      </c>
      <c r="BU47" s="31">
        <v>3</v>
      </c>
      <c r="BV47" s="31">
        <v>0</v>
      </c>
      <c r="BW47" s="31">
        <v>1.7</v>
      </c>
      <c r="BX47" s="31"/>
      <c r="BY47" s="31">
        <v>0</v>
      </c>
      <c r="BZ47" s="31">
        <v>0</v>
      </c>
      <c r="CA47" s="31"/>
      <c r="CB47" s="31"/>
      <c r="CC47" s="31">
        <v>0</v>
      </c>
      <c r="CD47" s="6"/>
      <c r="CE47" s="6"/>
      <c r="CF47" s="6"/>
      <c r="CG47" s="6"/>
      <c r="CH47" s="6"/>
      <c r="CI47" s="6"/>
      <c r="CJ47" s="6"/>
      <c r="CK47" s="6"/>
      <c r="CL47" s="6"/>
      <c r="CM47" s="6"/>
      <c r="CN47" s="6"/>
      <c r="CO47" s="6"/>
      <c r="CP47" s="6"/>
      <c r="CQ47" s="6"/>
      <c r="CR47" s="6"/>
      <c r="CS47" s="6"/>
      <c r="CT47" s="6"/>
      <c r="CU47" s="6"/>
      <c r="CV47" s="6"/>
      <c r="CW47" s="6"/>
      <c r="CX47" s="6"/>
      <c r="CY47" s="6"/>
      <c r="CZ47" s="6"/>
      <c r="DA47" s="6"/>
    </row>
    <row r="48" spans="1:105" ht="12.75">
      <c r="A48" s="6">
        <v>3</v>
      </c>
      <c r="B48" s="27" t="s">
        <v>2925</v>
      </c>
      <c r="C48" s="6" t="s">
        <v>1558</v>
      </c>
      <c r="BP48" s="31">
        <v>90.2</v>
      </c>
      <c r="BQ48" s="31">
        <v>4.2</v>
      </c>
      <c r="BR48" s="31">
        <v>0</v>
      </c>
      <c r="BS48" s="31">
        <v>1.9</v>
      </c>
      <c r="BT48" s="31">
        <v>0</v>
      </c>
      <c r="BU48" s="31">
        <v>0</v>
      </c>
      <c r="BV48" s="31">
        <v>0</v>
      </c>
      <c r="BW48" s="31">
        <v>0</v>
      </c>
      <c r="BX48" s="31"/>
      <c r="BY48" s="31">
        <v>0</v>
      </c>
      <c r="BZ48" s="31">
        <v>0</v>
      </c>
      <c r="CA48" s="31"/>
      <c r="CB48" s="31"/>
      <c r="CC48" s="31">
        <v>3.6</v>
      </c>
      <c r="CD48" s="6"/>
      <c r="CE48" s="6"/>
      <c r="CF48" s="6"/>
      <c r="CG48" s="6"/>
      <c r="CH48" s="6"/>
      <c r="CI48" s="6"/>
      <c r="CJ48" s="6"/>
      <c r="CK48" s="6"/>
      <c r="CL48" s="6"/>
      <c r="CM48" s="6"/>
      <c r="CN48" s="6"/>
      <c r="CO48" s="6"/>
      <c r="CP48" s="6"/>
      <c r="CQ48" s="6"/>
      <c r="CR48" s="6"/>
      <c r="CS48" s="6"/>
      <c r="CT48" s="6"/>
      <c r="CU48" s="6"/>
      <c r="CV48" s="6"/>
      <c r="CW48" s="6"/>
      <c r="CX48" s="6"/>
      <c r="CY48" s="6"/>
      <c r="CZ48" s="6"/>
      <c r="DA48" s="6"/>
    </row>
    <row r="49" spans="2:105" ht="12.75">
      <c r="B49" s="27"/>
      <c r="BP49" s="31"/>
      <c r="BQ49" s="31"/>
      <c r="BR49" s="31"/>
      <c r="BS49" s="31"/>
      <c r="BT49" s="31"/>
      <c r="BU49" s="31"/>
      <c r="BV49" s="31"/>
      <c r="BW49" s="31"/>
      <c r="BX49" s="31"/>
      <c r="BY49" s="31"/>
      <c r="BZ49" s="31"/>
      <c r="CA49" s="31"/>
      <c r="CB49" s="31"/>
      <c r="CC49" s="31"/>
      <c r="CD49" s="6"/>
      <c r="CE49" s="6"/>
      <c r="CF49" s="6"/>
      <c r="CG49" s="6"/>
      <c r="CH49" s="6"/>
      <c r="CI49" s="6"/>
      <c r="CJ49" s="6"/>
      <c r="CK49" s="6"/>
      <c r="CL49" s="6"/>
      <c r="CM49" s="6"/>
      <c r="CN49" s="6"/>
      <c r="CO49" s="6"/>
      <c r="CP49" s="6"/>
      <c r="CQ49" s="6"/>
      <c r="CR49" s="6"/>
      <c r="CS49" s="6"/>
      <c r="CT49" s="6"/>
      <c r="CU49" s="6"/>
      <c r="CV49" s="6"/>
      <c r="CW49" s="6"/>
      <c r="CX49" s="6"/>
      <c r="CY49" s="6"/>
      <c r="CZ49" s="6"/>
      <c r="DA49" s="6"/>
    </row>
    <row r="50" spans="1:105" ht="12.75">
      <c r="A50" s="6">
        <v>4</v>
      </c>
      <c r="B50" s="27" t="s">
        <v>2926</v>
      </c>
      <c r="C50" s="6" t="s">
        <v>2875</v>
      </c>
      <c r="BP50" s="31"/>
      <c r="BQ50" s="31"/>
      <c r="BR50" s="31"/>
      <c r="BS50" s="31"/>
      <c r="BT50" s="31"/>
      <c r="BU50" s="31"/>
      <c r="BV50" s="31"/>
      <c r="BW50" s="31"/>
      <c r="BX50" s="31"/>
      <c r="BY50" s="31"/>
      <c r="BZ50" s="31"/>
      <c r="CA50" s="31"/>
      <c r="CB50" s="31"/>
      <c r="CC50" s="31"/>
      <c r="CD50" s="6"/>
      <c r="CE50" s="6"/>
      <c r="CF50" s="6"/>
      <c r="CG50" s="6"/>
      <c r="CH50" s="6"/>
      <c r="CI50" s="6"/>
      <c r="CJ50" s="6"/>
      <c r="CK50" s="6"/>
      <c r="CL50" s="6"/>
      <c r="CM50" s="6"/>
      <c r="CN50" s="6"/>
      <c r="CO50" s="6"/>
      <c r="CP50" s="6"/>
      <c r="CQ50" s="6"/>
      <c r="CR50" s="6"/>
      <c r="CS50" s="6"/>
      <c r="CT50" s="6"/>
      <c r="CU50" s="6"/>
      <c r="CV50" s="6"/>
      <c r="CW50" s="6"/>
      <c r="CX50" s="6"/>
      <c r="CY50" s="6"/>
      <c r="CZ50" s="6"/>
      <c r="DA50" s="6"/>
    </row>
    <row r="51" spans="1:105" ht="12.75">
      <c r="A51" s="6">
        <v>4</v>
      </c>
      <c r="B51" s="27" t="s">
        <v>2927</v>
      </c>
      <c r="C51" s="6" t="s">
        <v>1978</v>
      </c>
      <c r="BP51" s="31"/>
      <c r="BQ51" s="31"/>
      <c r="BR51" s="31"/>
      <c r="BS51" s="31"/>
      <c r="BT51" s="31"/>
      <c r="BU51" s="31"/>
      <c r="BV51" s="31"/>
      <c r="BW51" s="31"/>
      <c r="BX51" s="31"/>
      <c r="BY51" s="31"/>
      <c r="BZ51" s="31"/>
      <c r="CA51" s="31"/>
      <c r="CB51" s="31"/>
      <c r="CC51" s="31"/>
      <c r="CD51" s="6"/>
      <c r="CE51" s="6"/>
      <c r="CF51" s="6"/>
      <c r="CG51" s="6"/>
      <c r="CH51" s="6"/>
      <c r="CI51" s="6"/>
      <c r="CJ51" s="6"/>
      <c r="CK51" s="6"/>
      <c r="CL51" s="6"/>
      <c r="CM51" s="6"/>
      <c r="CN51" s="6"/>
      <c r="CO51" s="6"/>
      <c r="CP51" s="6"/>
      <c r="CQ51" s="6"/>
      <c r="CR51" s="6"/>
      <c r="CS51" s="6"/>
      <c r="CT51" s="6"/>
      <c r="CU51" s="6"/>
      <c r="CV51" s="6"/>
      <c r="CW51" s="6"/>
      <c r="CX51" s="6"/>
      <c r="CY51" s="6"/>
      <c r="CZ51" s="6"/>
      <c r="DA51" s="6"/>
    </row>
    <row r="52" spans="1:105" ht="12.75">
      <c r="A52" s="6">
        <v>4</v>
      </c>
      <c r="B52" s="27" t="s">
        <v>2928</v>
      </c>
      <c r="C52" s="6" t="s">
        <v>2881</v>
      </c>
      <c r="BP52" s="31"/>
      <c r="BQ52" s="31"/>
      <c r="BR52" s="31"/>
      <c r="BS52" s="31"/>
      <c r="BT52" s="31"/>
      <c r="BU52" s="31"/>
      <c r="BV52" s="31"/>
      <c r="BW52" s="31"/>
      <c r="BX52" s="31"/>
      <c r="BY52" s="31"/>
      <c r="BZ52" s="31"/>
      <c r="CA52" s="31"/>
      <c r="CB52" s="31"/>
      <c r="CC52" s="31"/>
      <c r="CD52" s="6"/>
      <c r="CE52" s="6"/>
      <c r="CF52" s="6"/>
      <c r="CG52" s="6"/>
      <c r="CH52" s="6"/>
      <c r="CI52" s="6"/>
      <c r="CJ52" s="6"/>
      <c r="CK52" s="6"/>
      <c r="CL52" s="6"/>
      <c r="CM52" s="6"/>
      <c r="CN52" s="6"/>
      <c r="CO52" s="6"/>
      <c r="CP52" s="6"/>
      <c r="CQ52" s="6"/>
      <c r="CR52" s="6"/>
      <c r="CS52" s="6"/>
      <c r="CT52" s="6"/>
      <c r="CU52" s="6"/>
      <c r="CV52" s="6"/>
      <c r="CW52" s="6"/>
      <c r="CX52" s="6"/>
      <c r="CY52" s="6"/>
      <c r="CZ52" s="6"/>
      <c r="DA52" s="6"/>
    </row>
    <row r="53" spans="2:105" ht="12.75">
      <c r="B53" s="27"/>
      <c r="BP53" s="31"/>
      <c r="BQ53" s="31"/>
      <c r="BR53" s="31"/>
      <c r="BS53" s="31"/>
      <c r="BT53" s="31"/>
      <c r="BU53" s="31"/>
      <c r="BV53" s="31"/>
      <c r="BW53" s="31"/>
      <c r="BX53" s="31"/>
      <c r="BY53" s="31"/>
      <c r="BZ53" s="31"/>
      <c r="CA53" s="31"/>
      <c r="CB53" s="31"/>
      <c r="CC53" s="31"/>
      <c r="CD53" s="6"/>
      <c r="CE53" s="6"/>
      <c r="CF53" s="6"/>
      <c r="CG53" s="6"/>
      <c r="CH53" s="6"/>
      <c r="CI53" s="6"/>
      <c r="CJ53" s="6"/>
      <c r="CK53" s="6"/>
      <c r="CL53" s="6"/>
      <c r="CM53" s="6"/>
      <c r="CN53" s="6"/>
      <c r="CO53" s="6"/>
      <c r="CP53" s="6"/>
      <c r="CQ53" s="6"/>
      <c r="CR53" s="6"/>
      <c r="CS53" s="6"/>
      <c r="CT53" s="6"/>
      <c r="CU53" s="6"/>
      <c r="CV53" s="6"/>
      <c r="CW53" s="6"/>
      <c r="CX53" s="6"/>
      <c r="CY53" s="6"/>
      <c r="CZ53" s="6"/>
      <c r="DA53" s="6"/>
    </row>
    <row r="54" spans="1:105" ht="12.75">
      <c r="A54" s="6">
        <v>5</v>
      </c>
      <c r="B54" s="27" t="s">
        <v>2929</v>
      </c>
      <c r="C54" s="6" t="s">
        <v>2930</v>
      </c>
      <c r="D54" s="31">
        <v>7.6</v>
      </c>
      <c r="E54" s="31">
        <v>32.9</v>
      </c>
      <c r="F54" s="31">
        <v>11</v>
      </c>
      <c r="G54" s="31">
        <v>7.2</v>
      </c>
      <c r="H54" s="31">
        <v>33.9</v>
      </c>
      <c r="I54" s="31">
        <v>6</v>
      </c>
      <c r="J54" s="31"/>
      <c r="K54" s="33">
        <v>1.2</v>
      </c>
      <c r="L54" s="31">
        <v>6.5</v>
      </c>
      <c r="M54" s="31">
        <v>8.5</v>
      </c>
      <c r="N54" s="31"/>
      <c r="O54" s="31"/>
      <c r="P54" s="31"/>
      <c r="R54" s="31"/>
      <c r="S54" s="31"/>
      <c r="T54" s="31">
        <v>92.5</v>
      </c>
      <c r="V54" s="31"/>
      <c r="W54" s="31"/>
      <c r="X54" s="32">
        <v>135</v>
      </c>
      <c r="Y54" s="32"/>
      <c r="Z54" s="32"/>
      <c r="AA54" s="32"/>
      <c r="AB54" s="32">
        <v>209</v>
      </c>
      <c r="AC54" s="32"/>
      <c r="AD54" s="32"/>
      <c r="AE54" s="32"/>
      <c r="AF54" s="32">
        <v>329</v>
      </c>
      <c r="AG54" s="32"/>
      <c r="AH54" s="32">
        <v>413</v>
      </c>
      <c r="AI54" s="31"/>
      <c r="AJ54" s="31"/>
      <c r="AK54" s="31"/>
      <c r="AL54" s="31">
        <v>9</v>
      </c>
      <c r="AM54" s="31"/>
      <c r="AN54" s="31"/>
      <c r="AO54" s="31"/>
      <c r="AP54" s="31"/>
      <c r="AQ54" s="31"/>
      <c r="AR54" s="34">
        <v>0.7569</v>
      </c>
      <c r="AS54" s="31"/>
      <c r="AT54" s="31">
        <v>164</v>
      </c>
      <c r="AW54" s="6">
        <v>1.6</v>
      </c>
      <c r="BA54" s="31"/>
      <c r="BB54" s="31"/>
      <c r="BC54" s="30"/>
      <c r="BF54" s="6" t="s">
        <v>2931</v>
      </c>
      <c r="CD54" s="6"/>
      <c r="CE54" s="6"/>
      <c r="CF54" s="6"/>
      <c r="CG54" s="6"/>
      <c r="CH54" s="6"/>
      <c r="CI54" s="6"/>
      <c r="CJ54" s="6"/>
      <c r="CK54" s="6"/>
      <c r="CL54" s="6"/>
      <c r="CM54" s="6"/>
      <c r="CN54" s="6"/>
      <c r="CO54" s="6"/>
      <c r="CP54" s="6"/>
      <c r="CQ54" s="6"/>
      <c r="CR54" s="6"/>
      <c r="CS54" s="6"/>
      <c r="CT54" s="6"/>
      <c r="CU54" s="6"/>
      <c r="CV54" s="6"/>
      <c r="CW54" s="6"/>
      <c r="CX54" s="6"/>
      <c r="CY54" s="6"/>
      <c r="CZ54" s="6"/>
      <c r="DA54" s="6"/>
    </row>
    <row r="55" spans="1:105" ht="12.75">
      <c r="A55" s="6">
        <v>5</v>
      </c>
      <c r="B55" s="27" t="s">
        <v>2932</v>
      </c>
      <c r="C55" s="6" t="s">
        <v>2933</v>
      </c>
      <c r="D55" s="31">
        <v>8.9</v>
      </c>
      <c r="E55" s="31">
        <v>41.5</v>
      </c>
      <c r="F55" s="31">
        <v>6.8</v>
      </c>
      <c r="G55" s="31">
        <v>9.8</v>
      </c>
      <c r="H55" s="31">
        <v>40.7</v>
      </c>
      <c r="I55" s="31">
        <v>1.2</v>
      </c>
      <c r="J55" s="31"/>
      <c r="K55" s="31">
        <v>1.9</v>
      </c>
      <c r="L55" s="31">
        <v>10.1</v>
      </c>
      <c r="M55" s="31">
        <v>6.2</v>
      </c>
      <c r="N55" s="31"/>
      <c r="O55" s="31"/>
      <c r="P55" s="31"/>
      <c r="R55" s="31"/>
      <c r="S55" s="31"/>
      <c r="T55" s="31">
        <v>92.8</v>
      </c>
      <c r="V55" s="31"/>
      <c r="W55" s="31"/>
      <c r="X55" s="32">
        <v>131</v>
      </c>
      <c r="Y55" s="32"/>
      <c r="Z55" s="32"/>
      <c r="AA55" s="32"/>
      <c r="AB55" s="32">
        <v>233</v>
      </c>
      <c r="AC55" s="32"/>
      <c r="AD55" s="32"/>
      <c r="AE55" s="32"/>
      <c r="AF55" s="32">
        <v>329</v>
      </c>
      <c r="AG55" s="32"/>
      <c r="AH55" s="32">
        <v>420</v>
      </c>
      <c r="AI55" s="31"/>
      <c r="AJ55" s="31"/>
      <c r="AK55" s="31"/>
      <c r="AL55" s="31">
        <v>0</v>
      </c>
      <c r="AM55" s="31"/>
      <c r="AN55" s="31"/>
      <c r="AO55" s="31"/>
      <c r="AP55" s="31"/>
      <c r="AQ55" s="31"/>
      <c r="AR55" s="34">
        <v>0.7587</v>
      </c>
      <c r="AS55" s="31"/>
      <c r="AT55" s="31">
        <v>125</v>
      </c>
      <c r="AW55" s="6">
        <v>0</v>
      </c>
      <c r="BA55" s="31"/>
      <c r="BB55" s="31"/>
      <c r="BC55" s="30"/>
      <c r="BF55" s="6" t="s">
        <v>2934</v>
      </c>
      <c r="CD55" s="6"/>
      <c r="CE55" s="6"/>
      <c r="CF55" s="6"/>
      <c r="CG55" s="6"/>
      <c r="CH55" s="6"/>
      <c r="CI55" s="6"/>
      <c r="CJ55" s="6"/>
      <c r="CK55" s="6"/>
      <c r="CL55" s="6"/>
      <c r="CM55" s="6"/>
      <c r="CN55" s="6"/>
      <c r="CO55" s="6"/>
      <c r="CP55" s="6"/>
      <c r="CQ55" s="6"/>
      <c r="CR55" s="6"/>
      <c r="CS55" s="6"/>
      <c r="CT55" s="6"/>
      <c r="CU55" s="6"/>
      <c r="CV55" s="6"/>
      <c r="CW55" s="6"/>
      <c r="CX55" s="6"/>
      <c r="CY55" s="6"/>
      <c r="CZ55" s="6"/>
      <c r="DA55" s="6"/>
    </row>
    <row r="56" spans="1:105" ht="12.75">
      <c r="A56" s="6">
        <v>5</v>
      </c>
      <c r="B56" s="27" t="s">
        <v>2935</v>
      </c>
      <c r="C56" s="6" t="s">
        <v>2936</v>
      </c>
      <c r="D56" s="31">
        <v>8.1</v>
      </c>
      <c r="E56" s="31">
        <v>23.6</v>
      </c>
      <c r="F56" s="31">
        <v>12.5</v>
      </c>
      <c r="G56" s="31">
        <v>6.6</v>
      </c>
      <c r="H56" s="31">
        <v>39.2</v>
      </c>
      <c r="I56" s="31">
        <v>5.6</v>
      </c>
      <c r="J56" s="31"/>
      <c r="K56" s="31">
        <v>1</v>
      </c>
      <c r="L56" s="31">
        <v>4.6</v>
      </c>
      <c r="M56" s="31">
        <v>4.2</v>
      </c>
      <c r="N56" s="31"/>
      <c r="O56" s="31"/>
      <c r="P56" s="31"/>
      <c r="R56" s="31"/>
      <c r="S56" s="31"/>
      <c r="T56" s="31">
        <v>92</v>
      </c>
      <c r="V56" s="31"/>
      <c r="W56" s="31"/>
      <c r="X56" s="32">
        <v>132</v>
      </c>
      <c r="Y56" s="32"/>
      <c r="Z56" s="32"/>
      <c r="AA56" s="32"/>
      <c r="AB56" s="32">
        <v>202</v>
      </c>
      <c r="AC56" s="32"/>
      <c r="AD56" s="32"/>
      <c r="AE56" s="32"/>
      <c r="AF56" s="32">
        <v>320</v>
      </c>
      <c r="AG56" s="32"/>
      <c r="AH56" s="32">
        <v>418</v>
      </c>
      <c r="AI56" s="31"/>
      <c r="AJ56" s="31"/>
      <c r="AK56" s="31"/>
      <c r="AL56" s="31">
        <v>12.5</v>
      </c>
      <c r="AM56" s="31"/>
      <c r="AN56" s="31"/>
      <c r="AO56" s="31"/>
      <c r="AP56" s="31"/>
      <c r="AQ56" s="31"/>
      <c r="AR56" s="34">
        <v>0.7483</v>
      </c>
      <c r="AS56" s="31"/>
      <c r="AT56" s="31">
        <v>113</v>
      </c>
      <c r="AW56" s="6">
        <v>2.3</v>
      </c>
      <c r="BA56" s="31"/>
      <c r="BB56" s="31"/>
      <c r="BC56" s="30"/>
      <c r="BF56" s="6">
        <v>23</v>
      </c>
      <c r="CD56" s="6"/>
      <c r="CE56" s="6"/>
      <c r="CF56" s="6"/>
      <c r="CG56" s="6"/>
      <c r="CH56" s="6"/>
      <c r="CI56" s="6"/>
      <c r="CJ56" s="6"/>
      <c r="CK56" s="6"/>
      <c r="CL56" s="6"/>
      <c r="CM56" s="6"/>
      <c r="CN56" s="6"/>
      <c r="CO56" s="6"/>
      <c r="CP56" s="6"/>
      <c r="CQ56" s="6"/>
      <c r="CR56" s="6"/>
      <c r="CS56" s="6"/>
      <c r="CT56" s="6"/>
      <c r="CU56" s="6"/>
      <c r="CV56" s="6"/>
      <c r="CW56" s="6"/>
      <c r="CX56" s="6"/>
      <c r="CY56" s="6"/>
      <c r="CZ56" s="6"/>
      <c r="DA56" s="6"/>
    </row>
    <row r="57" spans="2:105" ht="12.75">
      <c r="B57" s="27"/>
      <c r="D57" s="31"/>
      <c r="E57" s="31"/>
      <c r="F57" s="31"/>
      <c r="G57" s="31"/>
      <c r="H57" s="31"/>
      <c r="I57" s="31"/>
      <c r="J57" s="31"/>
      <c r="K57" s="31"/>
      <c r="L57" s="31"/>
      <c r="M57" s="31"/>
      <c r="N57" s="31"/>
      <c r="O57" s="31"/>
      <c r="P57" s="31"/>
      <c r="R57" s="31"/>
      <c r="S57" s="31"/>
      <c r="T57" s="31"/>
      <c r="V57" s="31"/>
      <c r="W57" s="31"/>
      <c r="X57" s="31"/>
      <c r="Y57" s="31"/>
      <c r="Z57" s="31"/>
      <c r="AA57" s="31"/>
      <c r="AB57" s="31"/>
      <c r="AC57" s="31"/>
      <c r="AD57" s="31"/>
      <c r="AE57" s="31"/>
      <c r="AF57" s="31"/>
      <c r="AG57" s="31"/>
      <c r="AH57" s="31"/>
      <c r="AI57" s="31"/>
      <c r="AJ57" s="31"/>
      <c r="AK57" s="31"/>
      <c r="AL57" s="31"/>
      <c r="AM57" s="31"/>
      <c r="AN57" s="31"/>
      <c r="AO57" s="31"/>
      <c r="AP57" s="31"/>
      <c r="AQ57" s="31"/>
      <c r="AR57" s="34"/>
      <c r="AS57" s="31"/>
      <c r="AT57" s="31"/>
      <c r="BA57" s="31"/>
      <c r="BB57" s="31"/>
      <c r="BC57" s="30"/>
      <c r="CD57" s="6"/>
      <c r="CE57" s="6"/>
      <c r="CF57" s="6"/>
      <c r="CG57" s="6"/>
      <c r="CH57" s="6"/>
      <c r="CI57" s="6"/>
      <c r="CJ57" s="6"/>
      <c r="CK57" s="6"/>
      <c r="CL57" s="6"/>
      <c r="CM57" s="6"/>
      <c r="CN57" s="6"/>
      <c r="CO57" s="6"/>
      <c r="CP57" s="6"/>
      <c r="CQ57" s="6"/>
      <c r="CR57" s="6"/>
      <c r="CS57" s="6"/>
      <c r="CT57" s="6"/>
      <c r="CU57" s="6"/>
      <c r="CV57" s="6"/>
      <c r="CW57" s="6"/>
      <c r="CX57" s="6"/>
      <c r="CY57" s="6"/>
      <c r="CZ57" s="6"/>
      <c r="DA57" s="6"/>
    </row>
    <row r="58" spans="1:105" ht="12.75">
      <c r="A58" s="6">
        <v>6</v>
      </c>
      <c r="B58" s="27" t="s">
        <v>2926</v>
      </c>
      <c r="C58" s="6" t="s">
        <v>2875</v>
      </c>
      <c r="D58" s="31"/>
      <c r="E58" s="31"/>
      <c r="F58" s="31"/>
      <c r="G58" s="31"/>
      <c r="H58" s="31"/>
      <c r="I58" s="31"/>
      <c r="J58" s="31"/>
      <c r="K58" s="31"/>
      <c r="L58" s="31"/>
      <c r="M58" s="31"/>
      <c r="N58" s="31"/>
      <c r="O58" s="31"/>
      <c r="P58" s="31"/>
      <c r="R58" s="31"/>
      <c r="S58" s="31"/>
      <c r="T58" s="31"/>
      <c r="V58" s="31"/>
      <c r="W58" s="31"/>
      <c r="X58" s="31"/>
      <c r="Y58" s="31"/>
      <c r="Z58" s="31"/>
      <c r="AA58" s="31"/>
      <c r="AB58" s="31"/>
      <c r="AC58" s="31"/>
      <c r="AD58" s="31"/>
      <c r="AE58" s="31"/>
      <c r="AF58" s="31"/>
      <c r="AG58" s="31"/>
      <c r="AH58" s="31"/>
      <c r="AI58" s="31"/>
      <c r="AJ58" s="31"/>
      <c r="AK58" s="31"/>
      <c r="AL58" s="31"/>
      <c r="AM58" s="31"/>
      <c r="AN58" s="31"/>
      <c r="AO58" s="31"/>
      <c r="AP58" s="31"/>
      <c r="AQ58" s="31"/>
      <c r="AR58" s="34"/>
      <c r="AS58" s="31"/>
      <c r="AT58" s="31"/>
      <c r="BA58" s="31"/>
      <c r="BB58" s="31"/>
      <c r="BC58" s="30"/>
      <c r="CD58" s="6"/>
      <c r="CE58" s="6"/>
      <c r="CF58" s="6"/>
      <c r="CG58" s="6"/>
      <c r="CH58" s="6"/>
      <c r="CI58" s="6"/>
      <c r="CJ58" s="6"/>
      <c r="CK58" s="6"/>
      <c r="CL58" s="6"/>
      <c r="CM58" s="6"/>
      <c r="CN58" s="6"/>
      <c r="CO58" s="6"/>
      <c r="CP58" s="6"/>
      <c r="CQ58" s="6"/>
      <c r="CR58" s="6"/>
      <c r="CS58" s="6"/>
      <c r="CT58" s="6"/>
      <c r="CU58" s="6"/>
      <c r="CV58" s="6"/>
      <c r="CW58" s="6"/>
      <c r="CX58" s="6"/>
      <c r="CY58" s="6"/>
      <c r="CZ58" s="6"/>
      <c r="DA58" s="6"/>
    </row>
    <row r="59" spans="1:105" ht="12.75">
      <c r="A59" s="6">
        <v>6</v>
      </c>
      <c r="B59" s="27" t="s">
        <v>2927</v>
      </c>
      <c r="C59" s="6" t="s">
        <v>1978</v>
      </c>
      <c r="D59" s="31"/>
      <c r="E59" s="31"/>
      <c r="F59" s="31"/>
      <c r="G59" s="31"/>
      <c r="H59" s="31"/>
      <c r="I59" s="31"/>
      <c r="J59" s="31"/>
      <c r="K59" s="31"/>
      <c r="L59" s="31"/>
      <c r="M59" s="31"/>
      <c r="N59" s="31"/>
      <c r="O59" s="31"/>
      <c r="P59" s="31"/>
      <c r="R59" s="31"/>
      <c r="S59" s="31"/>
      <c r="T59" s="31"/>
      <c r="V59" s="31"/>
      <c r="W59" s="31"/>
      <c r="X59" s="31"/>
      <c r="Y59" s="31"/>
      <c r="Z59" s="31"/>
      <c r="AA59" s="31"/>
      <c r="AB59" s="31"/>
      <c r="AC59" s="31"/>
      <c r="AD59" s="31"/>
      <c r="AE59" s="31"/>
      <c r="AF59" s="31"/>
      <c r="AG59" s="31"/>
      <c r="AH59" s="31"/>
      <c r="AI59" s="31"/>
      <c r="AJ59" s="31"/>
      <c r="AK59" s="31"/>
      <c r="AL59" s="31"/>
      <c r="AM59" s="31"/>
      <c r="AN59" s="31"/>
      <c r="AO59" s="31"/>
      <c r="AP59" s="31"/>
      <c r="AQ59" s="31"/>
      <c r="AR59" s="34"/>
      <c r="AS59" s="31"/>
      <c r="AT59" s="31"/>
      <c r="BA59" s="31"/>
      <c r="BB59" s="31"/>
      <c r="BC59" s="30"/>
      <c r="CD59" s="6"/>
      <c r="CE59" s="6"/>
      <c r="CF59" s="6"/>
      <c r="CG59" s="6"/>
      <c r="CH59" s="6"/>
      <c r="CI59" s="6"/>
      <c r="CJ59" s="6"/>
      <c r="CK59" s="6"/>
      <c r="CL59" s="6"/>
      <c r="CM59" s="6"/>
      <c r="CN59" s="6"/>
      <c r="CO59" s="6"/>
      <c r="CP59" s="6"/>
      <c r="CQ59" s="6"/>
      <c r="CR59" s="6"/>
      <c r="CS59" s="6"/>
      <c r="CT59" s="6"/>
      <c r="CU59" s="6"/>
      <c r="CV59" s="6"/>
      <c r="CW59" s="6"/>
      <c r="CX59" s="6"/>
      <c r="CY59" s="6"/>
      <c r="CZ59" s="6"/>
      <c r="DA59" s="6"/>
    </row>
    <row r="60" spans="1:105" ht="12.75">
      <c r="A60" s="6">
        <v>6</v>
      </c>
      <c r="B60" s="27" t="s">
        <v>2927</v>
      </c>
      <c r="C60" s="6" t="s">
        <v>2937</v>
      </c>
      <c r="D60" s="31"/>
      <c r="E60" s="31">
        <v>16.6</v>
      </c>
      <c r="F60" s="31">
        <v>1</v>
      </c>
      <c r="G60" s="31">
        <v>83.4</v>
      </c>
      <c r="H60" s="31"/>
      <c r="I60" s="31"/>
      <c r="J60" s="31"/>
      <c r="K60" s="31"/>
      <c r="L60" s="31"/>
      <c r="M60" s="31"/>
      <c r="N60" s="31"/>
      <c r="O60" s="31"/>
      <c r="P60" s="31"/>
      <c r="R60" s="31"/>
      <c r="S60" s="31"/>
      <c r="T60" s="31"/>
      <c r="U60" s="6">
        <v>51</v>
      </c>
      <c r="V60" s="31"/>
      <c r="W60" s="31"/>
      <c r="X60" s="31"/>
      <c r="Y60" s="31"/>
      <c r="Z60" s="31"/>
      <c r="AA60" s="31"/>
      <c r="AB60" s="31"/>
      <c r="AC60" s="31"/>
      <c r="AD60" s="31"/>
      <c r="AE60" s="31"/>
      <c r="AF60" s="31"/>
      <c r="AG60" s="31"/>
      <c r="AH60" s="31"/>
      <c r="AI60" s="31"/>
      <c r="AJ60" s="31"/>
      <c r="AK60" s="31"/>
      <c r="AL60" s="31"/>
      <c r="AM60" s="31"/>
      <c r="AN60" s="31"/>
      <c r="AO60" s="31"/>
      <c r="AP60" s="31"/>
      <c r="AQ60" s="31"/>
      <c r="AR60" s="34"/>
      <c r="AS60" s="31"/>
      <c r="AT60" s="31"/>
      <c r="BA60" s="31"/>
      <c r="BB60" s="31"/>
      <c r="BC60" s="30"/>
      <c r="BM60" s="6">
        <v>148</v>
      </c>
      <c r="CD60" s="6"/>
      <c r="CE60" s="6"/>
      <c r="CF60" s="6"/>
      <c r="CG60" s="6"/>
      <c r="CH60" s="6"/>
      <c r="CI60" s="6"/>
      <c r="CJ60" s="6"/>
      <c r="CK60" s="6"/>
      <c r="CL60" s="6"/>
      <c r="CM60" s="6"/>
      <c r="CN60" s="6"/>
      <c r="CO60" s="6"/>
      <c r="CP60" s="6"/>
      <c r="CQ60" s="6"/>
      <c r="CR60" s="6"/>
      <c r="CS60" s="6"/>
      <c r="CT60" s="6"/>
      <c r="CU60" s="6"/>
      <c r="CV60" s="6"/>
      <c r="CW60" s="6"/>
      <c r="CX60" s="6"/>
      <c r="CY60" s="6"/>
      <c r="CZ60" s="6"/>
      <c r="DA60" s="6"/>
    </row>
    <row r="61" spans="1:105" ht="12.75">
      <c r="A61" s="6">
        <v>6</v>
      </c>
      <c r="B61" s="27" t="s">
        <v>2927</v>
      </c>
      <c r="C61" s="6" t="s">
        <v>2938</v>
      </c>
      <c r="D61" s="31"/>
      <c r="E61" s="31">
        <v>43.9</v>
      </c>
      <c r="F61" s="31">
        <v>2</v>
      </c>
      <c r="G61" s="31">
        <v>56.1</v>
      </c>
      <c r="H61" s="31"/>
      <c r="I61" s="31"/>
      <c r="J61" s="31"/>
      <c r="K61" s="31"/>
      <c r="L61" s="31"/>
      <c r="M61" s="31"/>
      <c r="N61" s="31"/>
      <c r="O61" s="31"/>
      <c r="P61" s="31"/>
      <c r="R61" s="31"/>
      <c r="S61" s="31"/>
      <c r="T61" s="31"/>
      <c r="U61" s="6">
        <v>35</v>
      </c>
      <c r="V61" s="31"/>
      <c r="W61" s="31"/>
      <c r="X61" s="31"/>
      <c r="Y61" s="31"/>
      <c r="Z61" s="31"/>
      <c r="AA61" s="31"/>
      <c r="AB61" s="31"/>
      <c r="AC61" s="31"/>
      <c r="AD61" s="31"/>
      <c r="AE61" s="31"/>
      <c r="AF61" s="31"/>
      <c r="AG61" s="31"/>
      <c r="AH61" s="31"/>
      <c r="AI61" s="31"/>
      <c r="AJ61" s="31"/>
      <c r="AK61" s="31"/>
      <c r="AL61" s="31"/>
      <c r="AM61" s="31"/>
      <c r="AN61" s="31"/>
      <c r="AO61" s="31"/>
      <c r="AP61" s="31"/>
      <c r="AQ61" s="31"/>
      <c r="AR61" s="34"/>
      <c r="AS61" s="31"/>
      <c r="AT61" s="31"/>
      <c r="BA61" s="31"/>
      <c r="BB61" s="31"/>
      <c r="BC61" s="30"/>
      <c r="BM61" s="6">
        <v>102</v>
      </c>
      <c r="CD61" s="6"/>
      <c r="CE61" s="6"/>
      <c r="CF61" s="6"/>
      <c r="CG61" s="6"/>
      <c r="CH61" s="6"/>
      <c r="CI61" s="6"/>
      <c r="CJ61" s="6"/>
      <c r="CK61" s="6"/>
      <c r="CL61" s="6"/>
      <c r="CM61" s="6"/>
      <c r="CN61" s="6"/>
      <c r="CO61" s="6"/>
      <c r="CP61" s="6"/>
      <c r="CQ61" s="6"/>
      <c r="CR61" s="6"/>
      <c r="CS61" s="6"/>
      <c r="CT61" s="6"/>
      <c r="CU61" s="6"/>
      <c r="CV61" s="6"/>
      <c r="CW61" s="6"/>
      <c r="CX61" s="6"/>
      <c r="CY61" s="6"/>
      <c r="CZ61" s="6"/>
      <c r="DA61" s="6"/>
    </row>
    <row r="62" spans="1:105" ht="12.75">
      <c r="A62" s="6">
        <v>6</v>
      </c>
      <c r="B62" s="27" t="s">
        <v>2927</v>
      </c>
      <c r="C62" s="6" t="s">
        <v>2939</v>
      </c>
      <c r="D62" s="31"/>
      <c r="E62" s="31">
        <v>46.9</v>
      </c>
      <c r="F62" s="31">
        <v>3</v>
      </c>
      <c r="G62" s="31">
        <v>53.1</v>
      </c>
      <c r="H62" s="31"/>
      <c r="I62" s="31"/>
      <c r="J62" s="31"/>
      <c r="K62" s="31"/>
      <c r="L62" s="31"/>
      <c r="M62" s="31"/>
      <c r="N62" s="31"/>
      <c r="O62" s="31"/>
      <c r="P62" s="31"/>
      <c r="R62" s="31"/>
      <c r="S62" s="31"/>
      <c r="T62" s="31"/>
      <c r="U62" s="6">
        <v>43</v>
      </c>
      <c r="V62" s="31"/>
      <c r="W62" s="31"/>
      <c r="X62" s="31"/>
      <c r="Y62" s="31"/>
      <c r="Z62" s="31"/>
      <c r="AA62" s="31"/>
      <c r="AB62" s="31"/>
      <c r="AC62" s="31"/>
      <c r="AD62" s="31"/>
      <c r="AE62" s="31"/>
      <c r="AF62" s="31"/>
      <c r="AG62" s="31"/>
      <c r="AH62" s="31"/>
      <c r="AI62" s="31"/>
      <c r="AJ62" s="31"/>
      <c r="AK62" s="31"/>
      <c r="AL62" s="31"/>
      <c r="AM62" s="31"/>
      <c r="AN62" s="31"/>
      <c r="AO62" s="31"/>
      <c r="AP62" s="31"/>
      <c r="AQ62" s="31"/>
      <c r="AR62" s="34"/>
      <c r="AS62" s="31"/>
      <c r="AT62" s="31"/>
      <c r="BA62" s="31"/>
      <c r="BB62" s="31"/>
      <c r="BC62" s="30"/>
      <c r="BM62" s="6">
        <v>130</v>
      </c>
      <c r="CD62" s="6"/>
      <c r="CE62" s="6"/>
      <c r="CF62" s="6"/>
      <c r="CG62" s="6"/>
      <c r="CH62" s="6"/>
      <c r="CI62" s="6"/>
      <c r="CJ62" s="6"/>
      <c r="CK62" s="6"/>
      <c r="CL62" s="6"/>
      <c r="CM62" s="6"/>
      <c r="CN62" s="6"/>
      <c r="CO62" s="6"/>
      <c r="CP62" s="6"/>
      <c r="CQ62" s="6"/>
      <c r="CR62" s="6"/>
      <c r="CS62" s="6"/>
      <c r="CT62" s="6"/>
      <c r="CU62" s="6"/>
      <c r="CV62" s="6"/>
      <c r="CW62" s="6"/>
      <c r="CX62" s="6"/>
      <c r="CY62" s="6"/>
      <c r="CZ62" s="6"/>
      <c r="DA62" s="6"/>
    </row>
    <row r="63" spans="1:105" ht="12.75">
      <c r="A63" s="6">
        <v>6</v>
      </c>
      <c r="B63" s="27" t="s">
        <v>2927</v>
      </c>
      <c r="C63" s="6" t="s">
        <v>2940</v>
      </c>
      <c r="D63" s="31"/>
      <c r="E63" s="31">
        <v>19</v>
      </c>
      <c r="F63" s="31">
        <v>1</v>
      </c>
      <c r="G63" s="31">
        <v>81</v>
      </c>
      <c r="H63" s="31"/>
      <c r="I63" s="31"/>
      <c r="J63" s="31"/>
      <c r="K63" s="31"/>
      <c r="L63" s="31"/>
      <c r="M63" s="31"/>
      <c r="N63" s="31"/>
      <c r="O63" s="31"/>
      <c r="P63" s="31"/>
      <c r="R63" s="31"/>
      <c r="S63" s="31"/>
      <c r="T63" s="31"/>
      <c r="U63" s="6">
        <v>66</v>
      </c>
      <c r="V63" s="31"/>
      <c r="W63" s="31"/>
      <c r="X63" s="31"/>
      <c r="Y63" s="31"/>
      <c r="Z63" s="31"/>
      <c r="AA63" s="31"/>
      <c r="AB63" s="31"/>
      <c r="AC63" s="31"/>
      <c r="AD63" s="31"/>
      <c r="AE63" s="31"/>
      <c r="AF63" s="31"/>
      <c r="AG63" s="31"/>
      <c r="AH63" s="31"/>
      <c r="AI63" s="31"/>
      <c r="AJ63" s="31"/>
      <c r="AK63" s="31"/>
      <c r="AL63" s="31"/>
      <c r="AM63" s="31"/>
      <c r="AN63" s="31"/>
      <c r="AO63" s="31"/>
      <c r="AP63" s="31"/>
      <c r="AQ63" s="31"/>
      <c r="AR63" s="34"/>
      <c r="AS63" s="31"/>
      <c r="AT63" s="31"/>
      <c r="BA63" s="31"/>
      <c r="BB63" s="31"/>
      <c r="BC63" s="30"/>
      <c r="BM63" s="6">
        <v>176</v>
      </c>
      <c r="CD63" s="6"/>
      <c r="CE63" s="6"/>
      <c r="CF63" s="6"/>
      <c r="CG63" s="6"/>
      <c r="CH63" s="6"/>
      <c r="CI63" s="6"/>
      <c r="CJ63" s="6"/>
      <c r="CK63" s="6"/>
      <c r="CL63" s="6"/>
      <c r="CM63" s="6"/>
      <c r="CN63" s="6"/>
      <c r="CO63" s="6"/>
      <c r="CP63" s="6"/>
      <c r="CQ63" s="6"/>
      <c r="CR63" s="6"/>
      <c r="CS63" s="6"/>
      <c r="CT63" s="6"/>
      <c r="CU63" s="6"/>
      <c r="CV63" s="6"/>
      <c r="CW63" s="6"/>
      <c r="CX63" s="6"/>
      <c r="CY63" s="6"/>
      <c r="CZ63" s="6"/>
      <c r="DA63" s="6"/>
    </row>
    <row r="64" spans="1:105" ht="12.75">
      <c r="A64" s="6">
        <v>6</v>
      </c>
      <c r="B64" s="27" t="s">
        <v>2927</v>
      </c>
      <c r="C64" s="6" t="s">
        <v>2941</v>
      </c>
      <c r="D64" s="31"/>
      <c r="E64" s="31">
        <v>33.5</v>
      </c>
      <c r="F64" s="31">
        <v>2</v>
      </c>
      <c r="G64" s="31">
        <v>66.4</v>
      </c>
      <c r="H64" s="31"/>
      <c r="I64" s="31"/>
      <c r="J64" s="31"/>
      <c r="K64" s="31"/>
      <c r="L64" s="31"/>
      <c r="M64" s="31"/>
      <c r="N64" s="31"/>
      <c r="O64" s="31"/>
      <c r="P64" s="31"/>
      <c r="R64" s="31"/>
      <c r="S64" s="31"/>
      <c r="T64" s="31"/>
      <c r="U64" s="6">
        <v>44</v>
      </c>
      <c r="V64" s="31"/>
      <c r="W64" s="31"/>
      <c r="X64" s="31"/>
      <c r="Y64" s="31"/>
      <c r="Z64" s="31"/>
      <c r="AA64" s="31"/>
      <c r="AB64" s="31"/>
      <c r="AC64" s="31"/>
      <c r="AD64" s="31"/>
      <c r="AE64" s="31"/>
      <c r="AF64" s="31"/>
      <c r="AG64" s="31"/>
      <c r="AH64" s="31"/>
      <c r="AI64" s="31"/>
      <c r="AJ64" s="31"/>
      <c r="AK64" s="31"/>
      <c r="AL64" s="31"/>
      <c r="AM64" s="31"/>
      <c r="AN64" s="31"/>
      <c r="AO64" s="31"/>
      <c r="AP64" s="31"/>
      <c r="AQ64" s="31"/>
      <c r="AR64" s="34"/>
      <c r="AS64" s="31"/>
      <c r="AT64" s="31"/>
      <c r="BA64" s="31"/>
      <c r="BB64" s="31"/>
      <c r="BC64" s="30"/>
      <c r="BM64" s="6">
        <v>142</v>
      </c>
      <c r="CD64" s="6"/>
      <c r="CE64" s="6"/>
      <c r="CF64" s="6"/>
      <c r="CG64" s="6"/>
      <c r="CH64" s="6"/>
      <c r="CI64" s="6"/>
      <c r="CJ64" s="6"/>
      <c r="CK64" s="6"/>
      <c r="CL64" s="6"/>
      <c r="CM64" s="6"/>
      <c r="CN64" s="6"/>
      <c r="CO64" s="6"/>
      <c r="CP64" s="6"/>
      <c r="CQ64" s="6"/>
      <c r="CR64" s="6"/>
      <c r="CS64" s="6"/>
      <c r="CT64" s="6"/>
      <c r="CU64" s="6"/>
      <c r="CV64" s="6"/>
      <c r="CW64" s="6"/>
      <c r="CX64" s="6"/>
      <c r="CY64" s="6"/>
      <c r="CZ64" s="6"/>
      <c r="DA64" s="6"/>
    </row>
    <row r="65" spans="1:105" ht="12.75">
      <c r="A65" s="6">
        <v>6</v>
      </c>
      <c r="B65" s="27" t="s">
        <v>2927</v>
      </c>
      <c r="C65" s="6" t="s">
        <v>2942</v>
      </c>
      <c r="D65" s="31"/>
      <c r="E65" s="31">
        <v>11.1</v>
      </c>
      <c r="F65" s="31">
        <v>0.4</v>
      </c>
      <c r="G65" s="31">
        <v>88.9</v>
      </c>
      <c r="H65" s="31"/>
      <c r="I65" s="31"/>
      <c r="J65" s="31"/>
      <c r="K65" s="31"/>
      <c r="L65" s="31"/>
      <c r="M65" s="31"/>
      <c r="N65" s="31"/>
      <c r="O65" s="31"/>
      <c r="P65" s="31"/>
      <c r="R65" s="31"/>
      <c r="S65" s="31"/>
      <c r="T65" s="31"/>
      <c r="U65" s="6">
        <v>54</v>
      </c>
      <c r="V65" s="31"/>
      <c r="W65" s="31"/>
      <c r="X65" s="31"/>
      <c r="Y65" s="31"/>
      <c r="Z65" s="31"/>
      <c r="AA65" s="31"/>
      <c r="AB65" s="31"/>
      <c r="AC65" s="31"/>
      <c r="AD65" s="31"/>
      <c r="AE65" s="31"/>
      <c r="AF65" s="31"/>
      <c r="AG65" s="31"/>
      <c r="AH65" s="31"/>
      <c r="AI65" s="31"/>
      <c r="AJ65" s="31"/>
      <c r="AK65" s="31"/>
      <c r="AL65" s="31"/>
      <c r="AM65" s="31"/>
      <c r="AN65" s="31"/>
      <c r="AO65" s="31"/>
      <c r="AP65" s="31"/>
      <c r="AQ65" s="31"/>
      <c r="AR65" s="34"/>
      <c r="AS65" s="31"/>
      <c r="AT65" s="31"/>
      <c r="BA65" s="31"/>
      <c r="BB65" s="31"/>
      <c r="BC65" s="30"/>
      <c r="BM65" s="6">
        <v>164</v>
      </c>
      <c r="CD65" s="6"/>
      <c r="CE65" s="6"/>
      <c r="CF65" s="6"/>
      <c r="CG65" s="6"/>
      <c r="CH65" s="6"/>
      <c r="CI65" s="6"/>
      <c r="CJ65" s="6"/>
      <c r="CK65" s="6"/>
      <c r="CL65" s="6"/>
      <c r="CM65" s="6"/>
      <c r="CN65" s="6"/>
      <c r="CO65" s="6"/>
      <c r="CP65" s="6"/>
      <c r="CQ65" s="6"/>
      <c r="CR65" s="6"/>
      <c r="CS65" s="6"/>
      <c r="CT65" s="6"/>
      <c r="CU65" s="6"/>
      <c r="CV65" s="6"/>
      <c r="CW65" s="6"/>
      <c r="CX65" s="6"/>
      <c r="CY65" s="6"/>
      <c r="CZ65" s="6"/>
      <c r="DA65" s="6"/>
    </row>
    <row r="66" spans="2:105" ht="12.75">
      <c r="B66" s="27"/>
      <c r="D66" s="31"/>
      <c r="E66" s="31"/>
      <c r="F66" s="31"/>
      <c r="G66" s="31"/>
      <c r="H66" s="31"/>
      <c r="I66" s="31"/>
      <c r="J66" s="31"/>
      <c r="K66" s="31"/>
      <c r="L66" s="31"/>
      <c r="M66" s="31"/>
      <c r="N66" s="31"/>
      <c r="O66" s="31"/>
      <c r="P66" s="31"/>
      <c r="R66" s="31"/>
      <c r="S66" s="31"/>
      <c r="T66" s="31"/>
      <c r="V66" s="31"/>
      <c r="W66" s="31"/>
      <c r="X66" s="31"/>
      <c r="Y66" s="31"/>
      <c r="Z66" s="31"/>
      <c r="AA66" s="31"/>
      <c r="AB66" s="31"/>
      <c r="AC66" s="31"/>
      <c r="AD66" s="31"/>
      <c r="AE66" s="31"/>
      <c r="AF66" s="31"/>
      <c r="AG66" s="31"/>
      <c r="AH66" s="31"/>
      <c r="AI66" s="31"/>
      <c r="AJ66" s="31"/>
      <c r="AK66" s="31"/>
      <c r="AL66" s="31"/>
      <c r="AM66" s="31"/>
      <c r="AN66" s="31"/>
      <c r="AO66" s="31"/>
      <c r="AP66" s="31"/>
      <c r="AQ66" s="31"/>
      <c r="AR66" s="34"/>
      <c r="AS66" s="31"/>
      <c r="AT66" s="31"/>
      <c r="BA66" s="31"/>
      <c r="BB66" s="31"/>
      <c r="BC66" s="30"/>
      <c r="CD66" s="6"/>
      <c r="CE66" s="6"/>
      <c r="CF66" s="6"/>
      <c r="CG66" s="6"/>
      <c r="CH66" s="6"/>
      <c r="CI66" s="6"/>
      <c r="CJ66" s="6"/>
      <c r="CK66" s="6"/>
      <c r="CL66" s="6"/>
      <c r="CM66" s="6"/>
      <c r="CN66" s="6"/>
      <c r="CO66" s="6"/>
      <c r="CP66" s="6"/>
      <c r="CQ66" s="6"/>
      <c r="CR66" s="6"/>
      <c r="CS66" s="6"/>
      <c r="CT66" s="6"/>
      <c r="CU66" s="6"/>
      <c r="CV66" s="6"/>
      <c r="CW66" s="6"/>
      <c r="CX66" s="6"/>
      <c r="CY66" s="6"/>
      <c r="CZ66" s="6"/>
      <c r="DA66" s="6"/>
    </row>
    <row r="67" spans="1:105" ht="12.75">
      <c r="A67" s="6">
        <v>7</v>
      </c>
      <c r="B67" s="27" t="s">
        <v>2943</v>
      </c>
      <c r="C67" s="6" t="s">
        <v>2875</v>
      </c>
      <c r="D67" s="6">
        <v>9.2</v>
      </c>
      <c r="E67" s="6">
        <v>28.6</v>
      </c>
      <c r="F67" s="6">
        <v>4.5</v>
      </c>
      <c r="G67" s="6">
        <v>66.9</v>
      </c>
      <c r="P67" s="31"/>
      <c r="S67" s="6">
        <v>97.2</v>
      </c>
      <c r="V67" s="6">
        <v>95</v>
      </c>
      <c r="X67" s="6">
        <v>122</v>
      </c>
      <c r="AB67" s="6">
        <v>218</v>
      </c>
      <c r="AF67" s="6">
        <v>320</v>
      </c>
      <c r="AH67" s="6">
        <v>391</v>
      </c>
      <c r="AT67" s="6">
        <v>120</v>
      </c>
      <c r="AX67" s="6">
        <v>9.9</v>
      </c>
      <c r="AY67" s="6" t="s">
        <v>2944</v>
      </c>
      <c r="AZ67" s="6" t="s">
        <v>2945</v>
      </c>
      <c r="CD67" s="6"/>
      <c r="CE67" s="6"/>
      <c r="CF67" s="6"/>
      <c r="CG67" s="6"/>
      <c r="CH67" s="6"/>
      <c r="CI67" s="6"/>
      <c r="CJ67" s="6"/>
      <c r="CK67" s="6"/>
      <c r="CL67" s="6"/>
      <c r="CM67" s="6"/>
      <c r="CN67" s="6"/>
      <c r="CO67" s="6"/>
      <c r="CP67" s="6"/>
      <c r="CQ67" s="6"/>
      <c r="CR67" s="6"/>
      <c r="CS67" s="6"/>
      <c r="CT67" s="6"/>
      <c r="CU67" s="6"/>
      <c r="CV67" s="6"/>
      <c r="CW67" s="6"/>
      <c r="CX67" s="6"/>
      <c r="CY67" s="6"/>
      <c r="CZ67" s="6"/>
      <c r="DA67" s="6"/>
    </row>
    <row r="68" spans="2:105" ht="12.75">
      <c r="B68" s="27"/>
      <c r="CD68" s="6"/>
      <c r="CE68" s="6"/>
      <c r="CF68" s="6"/>
      <c r="CG68" s="6"/>
      <c r="CH68" s="6"/>
      <c r="CI68" s="6"/>
      <c r="CJ68" s="6"/>
      <c r="CK68" s="6"/>
      <c r="CL68" s="6"/>
      <c r="CM68" s="6"/>
      <c r="CN68" s="6"/>
      <c r="CO68" s="6"/>
      <c r="CP68" s="6"/>
      <c r="CQ68" s="6"/>
      <c r="CR68" s="6"/>
      <c r="CS68" s="6"/>
      <c r="CT68" s="6"/>
      <c r="CU68" s="6"/>
      <c r="CV68" s="6"/>
      <c r="CW68" s="6"/>
      <c r="CX68" s="6"/>
      <c r="CY68" s="6"/>
      <c r="CZ68" s="6"/>
      <c r="DA68" s="6"/>
    </row>
    <row r="69" spans="1:105" ht="12.75">
      <c r="A69" s="6">
        <v>8</v>
      </c>
      <c r="B69" s="27" t="s">
        <v>2946</v>
      </c>
      <c r="C69" s="6" t="s">
        <v>2875</v>
      </c>
      <c r="D69" s="31"/>
      <c r="E69" s="31"/>
      <c r="F69" s="31"/>
      <c r="G69" s="31"/>
      <c r="H69" s="31"/>
      <c r="I69" s="31"/>
      <c r="J69" s="31"/>
      <c r="K69" s="31"/>
      <c r="L69" s="31"/>
      <c r="M69" s="31"/>
      <c r="N69" s="31"/>
      <c r="O69" s="31"/>
      <c r="P69" s="31"/>
      <c r="R69" s="31"/>
      <c r="S69" s="31"/>
      <c r="T69" s="6">
        <v>87</v>
      </c>
      <c r="V69" s="31"/>
      <c r="W69" s="31"/>
      <c r="X69" s="31"/>
      <c r="Y69" s="31"/>
      <c r="Z69" s="31"/>
      <c r="AA69" s="31"/>
      <c r="AB69" s="31"/>
      <c r="AC69" s="31"/>
      <c r="AD69" s="31"/>
      <c r="AE69" s="31"/>
      <c r="AF69" s="31"/>
      <c r="AG69" s="31"/>
      <c r="AH69" s="31"/>
      <c r="AI69" s="31"/>
      <c r="AJ69" s="31"/>
      <c r="AK69" s="31"/>
      <c r="AL69" s="31"/>
      <c r="AM69" s="31"/>
      <c r="AN69" s="31"/>
      <c r="AO69" s="31"/>
      <c r="AP69" s="31"/>
      <c r="AQ69" s="31"/>
      <c r="AR69" s="34"/>
      <c r="AS69" s="31"/>
      <c r="AT69" s="31"/>
      <c r="BA69" s="31"/>
      <c r="BB69" s="31"/>
      <c r="BC69" s="30"/>
      <c r="CD69" s="6"/>
      <c r="CE69" s="6"/>
      <c r="CF69" s="6"/>
      <c r="CG69" s="6"/>
      <c r="CH69" s="6"/>
      <c r="CI69" s="6"/>
      <c r="CJ69" s="6"/>
      <c r="CK69" s="6"/>
      <c r="CL69" s="6"/>
      <c r="CM69" s="6"/>
      <c r="CN69" s="6"/>
      <c r="CO69" s="6"/>
      <c r="CP69" s="6"/>
      <c r="CQ69" s="6"/>
      <c r="CR69" s="6"/>
      <c r="CS69" s="6"/>
      <c r="CT69" s="6"/>
      <c r="CU69" s="6"/>
      <c r="CV69" s="6"/>
      <c r="CW69" s="6"/>
      <c r="CX69" s="6"/>
      <c r="CY69" s="6"/>
      <c r="CZ69" s="6"/>
      <c r="DA69" s="6"/>
    </row>
    <row r="70" spans="1:105" ht="12.75">
      <c r="A70" s="6">
        <v>8</v>
      </c>
      <c r="B70" s="27" t="s">
        <v>2947</v>
      </c>
      <c r="C70" s="6" t="s">
        <v>1978</v>
      </c>
      <c r="D70" s="31"/>
      <c r="E70" s="31"/>
      <c r="F70" s="31"/>
      <c r="G70" s="31"/>
      <c r="H70" s="31"/>
      <c r="I70" s="31"/>
      <c r="J70" s="31"/>
      <c r="K70" s="31"/>
      <c r="L70" s="31"/>
      <c r="M70" s="31"/>
      <c r="N70" s="31"/>
      <c r="O70" s="31"/>
      <c r="P70" s="31"/>
      <c r="R70" s="31"/>
      <c r="S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BA70" s="31"/>
      <c r="BC70" s="30"/>
      <c r="CD70" s="6"/>
      <c r="CE70" s="6"/>
      <c r="CF70" s="6"/>
      <c r="CG70" s="6"/>
      <c r="CH70" s="6"/>
      <c r="CI70" s="6"/>
      <c r="CJ70" s="6"/>
      <c r="CK70" s="6"/>
      <c r="CL70" s="6"/>
      <c r="CM70" s="6"/>
      <c r="CN70" s="6"/>
      <c r="CO70" s="6"/>
      <c r="CP70" s="6"/>
      <c r="CQ70" s="6"/>
      <c r="CR70" s="6"/>
      <c r="CS70" s="6"/>
      <c r="CT70" s="6"/>
      <c r="CU70" s="6"/>
      <c r="CV70" s="6"/>
      <c r="CW70" s="6"/>
      <c r="CX70" s="6"/>
      <c r="CY70" s="6"/>
      <c r="CZ70" s="6"/>
      <c r="DA70" s="6"/>
    </row>
    <row r="71" spans="2:105" ht="12.75">
      <c r="B71" s="27"/>
      <c r="D71" s="31"/>
      <c r="E71" s="31"/>
      <c r="F71" s="31"/>
      <c r="G71" s="31"/>
      <c r="H71" s="31"/>
      <c r="I71" s="31"/>
      <c r="J71" s="31"/>
      <c r="K71" s="31"/>
      <c r="L71" s="31"/>
      <c r="M71" s="31"/>
      <c r="N71" s="31"/>
      <c r="O71" s="31"/>
      <c r="P71" s="31"/>
      <c r="R71" s="31"/>
      <c r="S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BA71" s="31"/>
      <c r="BC71" s="30"/>
      <c r="CD71" s="6"/>
      <c r="CE71" s="6"/>
      <c r="CF71" s="6"/>
      <c r="CG71" s="6"/>
      <c r="CH71" s="6"/>
      <c r="CI71" s="6"/>
      <c r="CJ71" s="6"/>
      <c r="CK71" s="6"/>
      <c r="CL71" s="6"/>
      <c r="CM71" s="6"/>
      <c r="CN71" s="6"/>
      <c r="CO71" s="6"/>
      <c r="CP71" s="6"/>
      <c r="CQ71" s="6"/>
      <c r="CR71" s="6"/>
      <c r="CS71" s="6"/>
      <c r="CT71" s="6"/>
      <c r="CU71" s="6"/>
      <c r="CV71" s="6"/>
      <c r="CW71" s="6"/>
      <c r="CX71" s="6"/>
      <c r="CY71" s="6"/>
      <c r="CZ71" s="6"/>
      <c r="DA71" s="6"/>
    </row>
    <row r="72" spans="1:105" ht="12.75">
      <c r="A72" s="6">
        <v>9</v>
      </c>
      <c r="B72" s="27" t="s">
        <v>2948</v>
      </c>
      <c r="C72" s="6" t="s">
        <v>2949</v>
      </c>
      <c r="D72" s="31"/>
      <c r="F72" s="31"/>
      <c r="G72" s="31"/>
      <c r="H72" s="31"/>
      <c r="I72" s="31"/>
      <c r="J72" s="31"/>
      <c r="K72" s="31"/>
      <c r="L72" s="31"/>
      <c r="M72" s="31"/>
      <c r="N72" s="31">
        <v>31</v>
      </c>
      <c r="O72" s="31">
        <v>5.9</v>
      </c>
      <c r="P72" s="31">
        <v>69</v>
      </c>
      <c r="R72" s="31"/>
      <c r="S72" s="31"/>
      <c r="U72" s="6">
        <v>43.5</v>
      </c>
      <c r="V72" s="32">
        <v>389</v>
      </c>
      <c r="W72" s="32">
        <v>427</v>
      </c>
      <c r="X72" s="32">
        <v>448</v>
      </c>
      <c r="Y72" s="32">
        <v>476</v>
      </c>
      <c r="Z72" s="32">
        <v>494</v>
      </c>
      <c r="AA72" s="32">
        <v>512</v>
      </c>
      <c r="AB72" s="32">
        <v>529</v>
      </c>
      <c r="AC72" s="32">
        <v>547</v>
      </c>
      <c r="AD72" s="32">
        <v>567</v>
      </c>
      <c r="AE72" s="32">
        <v>592</v>
      </c>
      <c r="AF72" s="32">
        <v>627</v>
      </c>
      <c r="AG72" s="32">
        <v>665</v>
      </c>
      <c r="AH72" s="32">
        <v>708</v>
      </c>
      <c r="AI72" s="31">
        <v>98</v>
      </c>
      <c r="AJ72" s="31">
        <v>0.9</v>
      </c>
      <c r="AK72" s="31">
        <v>1.1</v>
      </c>
      <c r="AL72" s="31"/>
      <c r="AM72" s="31"/>
      <c r="AN72" s="31"/>
      <c r="AO72" s="31"/>
      <c r="AP72" s="31"/>
      <c r="AQ72" s="31"/>
      <c r="AR72" s="31"/>
      <c r="AS72" s="31">
        <v>32.8</v>
      </c>
      <c r="AT72" s="31">
        <v>349.7</v>
      </c>
      <c r="AY72" s="6" t="s">
        <v>2950</v>
      </c>
      <c r="BA72" s="31"/>
      <c r="BC72" s="30">
        <v>352</v>
      </c>
      <c r="BI72" s="6">
        <v>3.5</v>
      </c>
      <c r="BJ72" s="6">
        <v>169</v>
      </c>
      <c r="BK72" s="6">
        <v>12</v>
      </c>
      <c r="BL72" s="6">
        <v>10</v>
      </c>
      <c r="CD72" s="6"/>
      <c r="CE72" s="6"/>
      <c r="CF72" s="6"/>
      <c r="CG72" s="6"/>
      <c r="CH72" s="6"/>
      <c r="CI72" s="6"/>
      <c r="CJ72" s="6"/>
      <c r="CK72" s="6"/>
      <c r="CL72" s="6"/>
      <c r="CM72" s="6"/>
      <c r="CN72" s="6"/>
      <c r="CO72" s="6"/>
      <c r="CP72" s="6"/>
      <c r="CQ72" s="6"/>
      <c r="CR72" s="6"/>
      <c r="CS72" s="6"/>
      <c r="CT72" s="6"/>
      <c r="CU72" s="6"/>
      <c r="CV72" s="6"/>
      <c r="CW72" s="6"/>
      <c r="CX72" s="6"/>
      <c r="CY72" s="6"/>
      <c r="CZ72" s="6"/>
      <c r="DA72" s="6"/>
    </row>
    <row r="73" spans="1:105" ht="12.75">
      <c r="A73" s="6">
        <v>9</v>
      </c>
      <c r="B73" s="27" t="s">
        <v>2951</v>
      </c>
      <c r="C73" s="6" t="s">
        <v>2952</v>
      </c>
      <c r="D73" s="31"/>
      <c r="F73" s="31"/>
      <c r="G73" s="31"/>
      <c r="H73" s="31"/>
      <c r="I73" s="31"/>
      <c r="J73" s="31"/>
      <c r="K73" s="31"/>
      <c r="L73" s="31"/>
      <c r="M73" s="31"/>
      <c r="N73" s="31">
        <v>4.3</v>
      </c>
      <c r="O73" s="31">
        <v>0.7</v>
      </c>
      <c r="P73" s="31">
        <v>95.7</v>
      </c>
      <c r="R73" s="31"/>
      <c r="S73" s="31"/>
      <c r="U73" s="6">
        <v>54.2</v>
      </c>
      <c r="V73" s="32">
        <v>345</v>
      </c>
      <c r="W73" s="32">
        <v>408</v>
      </c>
      <c r="X73" s="32">
        <v>443</v>
      </c>
      <c r="Y73" s="32">
        <v>485</v>
      </c>
      <c r="Z73" s="32">
        <v>509</v>
      </c>
      <c r="AA73" s="32">
        <v>530</v>
      </c>
      <c r="AB73" s="32">
        <v>546</v>
      </c>
      <c r="AC73" s="32">
        <v>561</v>
      </c>
      <c r="AD73" s="32">
        <v>575</v>
      </c>
      <c r="AE73" s="32">
        <v>592</v>
      </c>
      <c r="AF73" s="32">
        <v>616</v>
      </c>
      <c r="AG73" s="32">
        <v>638</v>
      </c>
      <c r="AH73" s="32">
        <v>663</v>
      </c>
      <c r="AI73" s="31">
        <v>98.2</v>
      </c>
      <c r="AJ73" s="31">
        <v>1</v>
      </c>
      <c r="AK73" s="31">
        <v>0.8</v>
      </c>
      <c r="AL73" s="31"/>
      <c r="AM73" s="31"/>
      <c r="AN73" s="31"/>
      <c r="AO73" s="31"/>
      <c r="AP73" s="31"/>
      <c r="AQ73" s="31"/>
      <c r="AR73" s="31"/>
      <c r="AS73" s="31">
        <v>37.2</v>
      </c>
      <c r="AT73" s="31" t="s">
        <v>2953</v>
      </c>
      <c r="AY73" s="6" t="s">
        <v>2950</v>
      </c>
      <c r="BA73" s="31"/>
      <c r="BC73" s="30" t="s">
        <v>2954</v>
      </c>
      <c r="BI73" s="6">
        <v>3.52</v>
      </c>
      <c r="BJ73" s="6">
        <v>144</v>
      </c>
      <c r="BK73" s="6">
        <v>10</v>
      </c>
      <c r="BL73" s="6">
        <v>10</v>
      </c>
      <c r="CD73" s="6"/>
      <c r="CE73" s="6"/>
      <c r="CF73" s="6"/>
      <c r="CG73" s="6"/>
      <c r="CH73" s="6"/>
      <c r="CI73" s="6"/>
      <c r="CJ73" s="6"/>
      <c r="CK73" s="6"/>
      <c r="CL73" s="6"/>
      <c r="CM73" s="6"/>
      <c r="CN73" s="6"/>
      <c r="CO73" s="6"/>
      <c r="CP73" s="6"/>
      <c r="CQ73" s="6"/>
      <c r="CR73" s="6"/>
      <c r="CS73" s="6"/>
      <c r="CT73" s="6"/>
      <c r="CU73" s="6"/>
      <c r="CV73" s="6"/>
      <c r="CW73" s="6"/>
      <c r="CX73" s="6"/>
      <c r="CY73" s="6"/>
      <c r="CZ73" s="6"/>
      <c r="DA73" s="6"/>
    </row>
    <row r="74" spans="1:105" ht="12.75">
      <c r="A74" s="6">
        <v>9</v>
      </c>
      <c r="B74" s="27" t="s">
        <v>2955</v>
      </c>
      <c r="C74" s="6" t="s">
        <v>2956</v>
      </c>
      <c r="D74" s="31"/>
      <c r="F74" s="31"/>
      <c r="G74" s="31"/>
      <c r="H74" s="31"/>
      <c r="I74" s="31"/>
      <c r="J74" s="31"/>
      <c r="K74" s="31"/>
      <c r="L74" s="31"/>
      <c r="M74" s="31"/>
      <c r="N74" s="31">
        <v>22.3</v>
      </c>
      <c r="O74" s="31">
        <v>4.1</v>
      </c>
      <c r="P74" s="31">
        <v>77.7</v>
      </c>
      <c r="R74" s="31"/>
      <c r="S74" s="31"/>
      <c r="U74" s="6">
        <v>54.4</v>
      </c>
      <c r="V74" s="32">
        <v>386</v>
      </c>
      <c r="W74" s="32">
        <v>424</v>
      </c>
      <c r="X74" s="32">
        <v>440</v>
      </c>
      <c r="Y74" s="32">
        <v>466</v>
      </c>
      <c r="Z74" s="32">
        <v>489</v>
      </c>
      <c r="AA74" s="32">
        <v>511</v>
      </c>
      <c r="AB74" s="32">
        <v>530</v>
      </c>
      <c r="AC74" s="32">
        <v>550</v>
      </c>
      <c r="AD74" s="32">
        <v>568</v>
      </c>
      <c r="AE74" s="32">
        <v>588</v>
      </c>
      <c r="AF74" s="32">
        <v>614</v>
      </c>
      <c r="AG74" s="32">
        <v>641</v>
      </c>
      <c r="AH74" s="32">
        <v>661</v>
      </c>
      <c r="AI74" s="31">
        <v>98.3</v>
      </c>
      <c r="AJ74" s="31">
        <v>1</v>
      </c>
      <c r="AK74" s="31">
        <v>0.7</v>
      </c>
      <c r="AL74" s="31"/>
      <c r="AM74" s="31"/>
      <c r="AN74" s="31"/>
      <c r="AO74" s="31"/>
      <c r="AP74" s="31"/>
      <c r="AQ74" s="31"/>
      <c r="AR74" s="31"/>
      <c r="AS74" s="31">
        <v>37.1</v>
      </c>
      <c r="AT74" s="31">
        <v>71.3</v>
      </c>
      <c r="AY74" s="6" t="s">
        <v>2950</v>
      </c>
      <c r="BA74" s="31"/>
      <c r="BC74" s="30">
        <v>205</v>
      </c>
      <c r="BI74" s="6">
        <v>3.27</v>
      </c>
      <c r="BJ74" s="6">
        <v>162</v>
      </c>
      <c r="BK74" s="6">
        <v>14</v>
      </c>
      <c r="BL74" s="6">
        <v>10</v>
      </c>
      <c r="CD74" s="6"/>
      <c r="CE74" s="6"/>
      <c r="CF74" s="6"/>
      <c r="CG74" s="6"/>
      <c r="CH74" s="6"/>
      <c r="CI74" s="6"/>
      <c r="CJ74" s="6"/>
      <c r="CK74" s="6"/>
      <c r="CL74" s="6"/>
      <c r="CM74" s="6"/>
      <c r="CN74" s="6"/>
      <c r="CO74" s="6"/>
      <c r="CP74" s="6"/>
      <c r="CQ74" s="6"/>
      <c r="CR74" s="6"/>
      <c r="CS74" s="6"/>
      <c r="CT74" s="6"/>
      <c r="CU74" s="6"/>
      <c r="CV74" s="6"/>
      <c r="CW74" s="6"/>
      <c r="CX74" s="6"/>
      <c r="CY74" s="6"/>
      <c r="CZ74" s="6"/>
      <c r="DA74" s="6"/>
    </row>
    <row r="75" spans="2:105" ht="12.75">
      <c r="B75" s="27"/>
      <c r="D75" s="31"/>
      <c r="F75" s="31"/>
      <c r="G75" s="31"/>
      <c r="H75" s="31"/>
      <c r="I75" s="31"/>
      <c r="J75" s="31"/>
      <c r="K75" s="31"/>
      <c r="L75" s="31"/>
      <c r="M75" s="31"/>
      <c r="N75" s="31"/>
      <c r="O75" s="31"/>
      <c r="P75" s="31"/>
      <c r="R75" s="31"/>
      <c r="S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BA75" s="31"/>
      <c r="BC75" s="30"/>
      <c r="CD75" s="6"/>
      <c r="CE75" s="6"/>
      <c r="CF75" s="6"/>
      <c r="CG75" s="6"/>
      <c r="CH75" s="6"/>
      <c r="CI75" s="6"/>
      <c r="CJ75" s="6"/>
      <c r="CK75" s="6"/>
      <c r="CL75" s="6"/>
      <c r="CM75" s="6"/>
      <c r="CN75" s="6"/>
      <c r="CO75" s="6"/>
      <c r="CP75" s="6"/>
      <c r="CQ75" s="6"/>
      <c r="CR75" s="6"/>
      <c r="CS75" s="6"/>
      <c r="CT75" s="6"/>
      <c r="CU75" s="6"/>
      <c r="CV75" s="6"/>
      <c r="CW75" s="6"/>
      <c r="CX75" s="6"/>
      <c r="CY75" s="6"/>
      <c r="CZ75" s="6"/>
      <c r="DA75" s="6"/>
    </row>
    <row r="76" spans="1:105" ht="12.75">
      <c r="A76" s="6">
        <v>10</v>
      </c>
      <c r="B76" s="27" t="s">
        <v>2957</v>
      </c>
      <c r="C76" s="6" t="s">
        <v>1978</v>
      </c>
      <c r="D76" s="31"/>
      <c r="F76" s="31"/>
      <c r="G76" s="31"/>
      <c r="H76" s="31"/>
      <c r="I76" s="31"/>
      <c r="J76" s="31"/>
      <c r="K76" s="31"/>
      <c r="L76" s="31"/>
      <c r="M76" s="31"/>
      <c r="N76" s="31"/>
      <c r="O76" s="31"/>
      <c r="P76" s="31"/>
      <c r="R76" s="31"/>
      <c r="S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BA76" s="31"/>
      <c r="BC76" s="30"/>
      <c r="CD76" s="6"/>
      <c r="CE76" s="6"/>
      <c r="CF76" s="6"/>
      <c r="CG76" s="6"/>
      <c r="CH76" s="6"/>
      <c r="CI76" s="6"/>
      <c r="CJ76" s="6"/>
      <c r="CK76" s="6"/>
      <c r="CL76" s="6"/>
      <c r="CM76" s="6"/>
      <c r="CN76" s="6"/>
      <c r="CO76" s="6"/>
      <c r="CP76" s="6"/>
      <c r="CQ76" s="6"/>
      <c r="CR76" s="6"/>
      <c r="CS76" s="6"/>
      <c r="CT76" s="6"/>
      <c r="CU76" s="6"/>
      <c r="CV76" s="6"/>
      <c r="CW76" s="6"/>
      <c r="CX76" s="6"/>
      <c r="CY76" s="6"/>
      <c r="CZ76" s="6"/>
      <c r="DA76" s="6"/>
    </row>
    <row r="77" spans="1:105" ht="12.75">
      <c r="A77" s="6">
        <v>10</v>
      </c>
      <c r="B77" s="27" t="s">
        <v>2958</v>
      </c>
      <c r="C77" s="6" t="s">
        <v>2900</v>
      </c>
      <c r="D77" s="31"/>
      <c r="F77" s="31"/>
      <c r="G77" s="31"/>
      <c r="H77" s="31"/>
      <c r="I77" s="31"/>
      <c r="J77" s="31"/>
      <c r="K77" s="31"/>
      <c r="L77" s="31"/>
      <c r="M77" s="31"/>
      <c r="N77" s="31"/>
      <c r="O77" s="31"/>
      <c r="P77" s="31"/>
      <c r="R77" s="31"/>
      <c r="S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BA77" s="31"/>
      <c r="BC77" s="30"/>
      <c r="CD77" s="6"/>
      <c r="CE77" s="6"/>
      <c r="CF77" s="6"/>
      <c r="CG77" s="6"/>
      <c r="CH77" s="6"/>
      <c r="CI77" s="6"/>
      <c r="CJ77" s="6"/>
      <c r="CK77" s="6"/>
      <c r="CL77" s="6"/>
      <c r="CM77" s="6"/>
      <c r="CN77" s="6"/>
      <c r="CO77" s="6"/>
      <c r="CP77" s="6"/>
      <c r="CQ77" s="6"/>
      <c r="CR77" s="6"/>
      <c r="CS77" s="6"/>
      <c r="CT77" s="6"/>
      <c r="CU77" s="6"/>
      <c r="CV77" s="6"/>
      <c r="CW77" s="6"/>
      <c r="CX77" s="6"/>
      <c r="CY77" s="6"/>
      <c r="CZ77" s="6"/>
      <c r="DA77" s="6"/>
    </row>
    <row r="78" spans="2:105" ht="12.75">
      <c r="B78" s="27"/>
      <c r="D78" s="31"/>
      <c r="F78" s="31"/>
      <c r="G78" s="31"/>
      <c r="H78" s="31"/>
      <c r="I78" s="31"/>
      <c r="J78" s="31"/>
      <c r="K78" s="31"/>
      <c r="L78" s="31"/>
      <c r="M78" s="31"/>
      <c r="N78" s="31"/>
      <c r="O78" s="31"/>
      <c r="P78" s="31"/>
      <c r="R78" s="31"/>
      <c r="S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BA78" s="31"/>
      <c r="BC78" s="30"/>
      <c r="CD78" s="6"/>
      <c r="CE78" s="6"/>
      <c r="CF78" s="6"/>
      <c r="CG78" s="6"/>
      <c r="CH78" s="6"/>
      <c r="CI78" s="6"/>
      <c r="CJ78" s="6"/>
      <c r="CK78" s="6"/>
      <c r="CL78" s="6"/>
      <c r="CM78" s="6"/>
      <c r="CN78" s="6"/>
      <c r="CO78" s="6"/>
      <c r="CP78" s="6"/>
      <c r="CQ78" s="6"/>
      <c r="CR78" s="6"/>
      <c r="CS78" s="6"/>
      <c r="CT78" s="6"/>
      <c r="CU78" s="6"/>
      <c r="CV78" s="6"/>
      <c r="CW78" s="6"/>
      <c r="CX78" s="6"/>
      <c r="CY78" s="6"/>
      <c r="CZ78" s="6"/>
      <c r="DA78" s="6"/>
    </row>
    <row r="79" spans="1:105" ht="12.75">
      <c r="A79" s="6">
        <v>11</v>
      </c>
      <c r="B79" s="27" t="s">
        <v>2928</v>
      </c>
      <c r="C79" s="6" t="s">
        <v>2881</v>
      </c>
      <c r="D79" s="31"/>
      <c r="F79" s="31"/>
      <c r="G79" s="31"/>
      <c r="H79" s="31"/>
      <c r="I79" s="31"/>
      <c r="J79" s="31"/>
      <c r="K79" s="31"/>
      <c r="L79" s="31"/>
      <c r="M79" s="31"/>
      <c r="N79" s="31"/>
      <c r="O79" s="31"/>
      <c r="P79" s="31"/>
      <c r="R79" s="31"/>
      <c r="S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BA79" s="31"/>
      <c r="BC79" s="30"/>
      <c r="CD79" s="6"/>
      <c r="CE79" s="6"/>
      <c r="CF79" s="6"/>
      <c r="CG79" s="6"/>
      <c r="CH79" s="6"/>
      <c r="CI79" s="6"/>
      <c r="CJ79" s="6"/>
      <c r="CK79" s="6"/>
      <c r="CL79" s="6"/>
      <c r="CM79" s="6"/>
      <c r="CN79" s="6"/>
      <c r="CO79" s="6"/>
      <c r="CP79" s="6"/>
      <c r="CQ79" s="6"/>
      <c r="CR79" s="6"/>
      <c r="CS79" s="6"/>
      <c r="CT79" s="6"/>
      <c r="CU79" s="6"/>
      <c r="CV79" s="6"/>
      <c r="CW79" s="6"/>
      <c r="CX79" s="6"/>
      <c r="CY79" s="6"/>
      <c r="CZ79" s="6"/>
      <c r="DA79" s="6"/>
    </row>
    <row r="80" spans="1:105" ht="12.75">
      <c r="A80" s="6">
        <v>11</v>
      </c>
      <c r="B80" s="27" t="s">
        <v>2959</v>
      </c>
      <c r="C80" s="6" t="s">
        <v>2875</v>
      </c>
      <c r="D80" s="31"/>
      <c r="F80" s="31"/>
      <c r="G80" s="31"/>
      <c r="H80" s="31"/>
      <c r="I80" s="31"/>
      <c r="J80" s="31"/>
      <c r="K80" s="31"/>
      <c r="L80" s="31"/>
      <c r="M80" s="31"/>
      <c r="N80" s="31"/>
      <c r="O80" s="31"/>
      <c r="P80" s="31"/>
      <c r="R80" s="31"/>
      <c r="S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BA80" s="31"/>
      <c r="BC80" s="30"/>
      <c r="CD80" s="6"/>
      <c r="CE80" s="6"/>
      <c r="CF80" s="6"/>
      <c r="CG80" s="6"/>
      <c r="CH80" s="6"/>
      <c r="CI80" s="6"/>
      <c r="CJ80" s="6"/>
      <c r="CK80" s="6"/>
      <c r="CL80" s="6"/>
      <c r="CM80" s="6"/>
      <c r="CN80" s="6"/>
      <c r="CO80" s="6"/>
      <c r="CP80" s="6"/>
      <c r="CQ80" s="6"/>
      <c r="CR80" s="6"/>
      <c r="CS80" s="6"/>
      <c r="CT80" s="6"/>
      <c r="CU80" s="6"/>
      <c r="CV80" s="6"/>
      <c r="CW80" s="6"/>
      <c r="CX80" s="6"/>
      <c r="CY80" s="6"/>
      <c r="CZ80" s="6"/>
      <c r="DA80" s="6"/>
    </row>
    <row r="81" spans="2:105" ht="12.75">
      <c r="B81" s="27"/>
      <c r="D81" s="31"/>
      <c r="F81" s="31"/>
      <c r="G81" s="31"/>
      <c r="H81" s="31"/>
      <c r="I81" s="31"/>
      <c r="J81" s="31"/>
      <c r="K81" s="31"/>
      <c r="L81" s="31"/>
      <c r="M81" s="31"/>
      <c r="N81" s="31"/>
      <c r="O81" s="31"/>
      <c r="P81" s="31"/>
      <c r="R81" s="31"/>
      <c r="S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BA81" s="31"/>
      <c r="BC81" s="30"/>
      <c r="CD81" s="6"/>
      <c r="CE81" s="6"/>
      <c r="CF81" s="6"/>
      <c r="CG81" s="6"/>
      <c r="CH81" s="6"/>
      <c r="CI81" s="6"/>
      <c r="CJ81" s="6"/>
      <c r="CK81" s="6"/>
      <c r="CL81" s="6"/>
      <c r="CM81" s="6"/>
      <c r="CN81" s="6"/>
      <c r="CO81" s="6"/>
      <c r="CP81" s="6"/>
      <c r="CQ81" s="6"/>
      <c r="CR81" s="6"/>
      <c r="CS81" s="6"/>
      <c r="CT81" s="6"/>
      <c r="CU81" s="6"/>
      <c r="CV81" s="6"/>
      <c r="CW81" s="6"/>
      <c r="CX81" s="6"/>
      <c r="CY81" s="6"/>
      <c r="CZ81" s="6"/>
      <c r="DA81" s="6"/>
    </row>
    <row r="82" spans="1:105" ht="12.75">
      <c r="A82" s="6">
        <v>12</v>
      </c>
      <c r="B82" s="27" t="s">
        <v>2927</v>
      </c>
      <c r="C82" s="6" t="s">
        <v>1978</v>
      </c>
      <c r="D82" s="31"/>
      <c r="F82" s="31"/>
      <c r="G82" s="31"/>
      <c r="H82" s="31"/>
      <c r="I82" s="31"/>
      <c r="J82" s="31"/>
      <c r="K82" s="31"/>
      <c r="L82" s="31"/>
      <c r="M82" s="31"/>
      <c r="N82" s="31"/>
      <c r="O82" s="31"/>
      <c r="P82" s="31"/>
      <c r="R82" s="31"/>
      <c r="S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BA82" s="31"/>
      <c r="BC82" s="30"/>
      <c r="CD82" s="6"/>
      <c r="CE82" s="6"/>
      <c r="CF82" s="6"/>
      <c r="CG82" s="6"/>
      <c r="CH82" s="6"/>
      <c r="CI82" s="6"/>
      <c r="CJ82" s="6"/>
      <c r="CK82" s="6"/>
      <c r="CL82" s="6"/>
      <c r="CM82" s="6"/>
      <c r="CN82" s="6"/>
      <c r="CO82" s="6"/>
      <c r="CP82" s="6"/>
      <c r="CQ82" s="6"/>
      <c r="CR82" s="6"/>
      <c r="CS82" s="6"/>
      <c r="CT82" s="6"/>
      <c r="CU82" s="6"/>
      <c r="CV82" s="6"/>
      <c r="CW82" s="6"/>
      <c r="CX82" s="6"/>
      <c r="CY82" s="6"/>
      <c r="CZ82" s="6"/>
      <c r="DA82" s="6"/>
    </row>
    <row r="83" spans="1:105" ht="12.75">
      <c r="A83" s="6">
        <v>12</v>
      </c>
      <c r="B83" s="27" t="s">
        <v>2960</v>
      </c>
      <c r="C83" s="6" t="s">
        <v>2961</v>
      </c>
      <c r="D83" s="31"/>
      <c r="F83" s="31"/>
      <c r="G83" s="31"/>
      <c r="H83" s="31"/>
      <c r="I83" s="31"/>
      <c r="J83" s="31"/>
      <c r="K83" s="31"/>
      <c r="L83" s="31"/>
      <c r="M83" s="31"/>
      <c r="N83" s="31"/>
      <c r="O83" s="31"/>
      <c r="P83" s="31"/>
      <c r="R83" s="31"/>
      <c r="S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BA83" s="31"/>
      <c r="BC83" s="30"/>
      <c r="CD83" s="6"/>
      <c r="CE83" s="6"/>
      <c r="CF83" s="6"/>
      <c r="CG83" s="6"/>
      <c r="CH83" s="6"/>
      <c r="CI83" s="6"/>
      <c r="CJ83" s="6"/>
      <c r="CK83" s="6"/>
      <c r="CL83" s="6"/>
      <c r="CM83" s="6"/>
      <c r="CN83" s="6"/>
      <c r="CO83" s="6"/>
      <c r="CP83" s="6"/>
      <c r="CQ83" s="6"/>
      <c r="CR83" s="6"/>
      <c r="CS83" s="6"/>
      <c r="CT83" s="6"/>
      <c r="CU83" s="6"/>
      <c r="CV83" s="6"/>
      <c r="CW83" s="6"/>
      <c r="CX83" s="6"/>
      <c r="CY83" s="6"/>
      <c r="CZ83" s="6"/>
      <c r="DA83" s="6"/>
    </row>
    <row r="84" spans="1:105" ht="12.75">
      <c r="A84" s="6">
        <v>12</v>
      </c>
      <c r="B84" s="27" t="s">
        <v>2962</v>
      </c>
      <c r="C84" s="6" t="s">
        <v>2963</v>
      </c>
      <c r="D84" s="31"/>
      <c r="F84" s="31"/>
      <c r="G84" s="31"/>
      <c r="H84" s="31"/>
      <c r="I84" s="31"/>
      <c r="J84" s="31"/>
      <c r="K84" s="31"/>
      <c r="L84" s="31"/>
      <c r="M84" s="31"/>
      <c r="N84" s="31"/>
      <c r="O84" s="31"/>
      <c r="P84" s="31"/>
      <c r="R84" s="31"/>
      <c r="S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BA84" s="31"/>
      <c r="BC84" s="30"/>
      <c r="CD84" s="6"/>
      <c r="CE84" s="6"/>
      <c r="CF84" s="6"/>
      <c r="CG84" s="6"/>
      <c r="CH84" s="6"/>
      <c r="CI84" s="6"/>
      <c r="CJ84" s="6"/>
      <c r="CK84" s="6"/>
      <c r="CL84" s="6"/>
      <c r="CM84" s="6"/>
      <c r="CN84" s="6"/>
      <c r="CO84" s="6"/>
      <c r="CP84" s="6"/>
      <c r="CQ84" s="6"/>
      <c r="CR84" s="6"/>
      <c r="CS84" s="6"/>
      <c r="CT84" s="6"/>
      <c r="CU84" s="6"/>
      <c r="CV84" s="6"/>
      <c r="CW84" s="6"/>
      <c r="CX84" s="6"/>
      <c r="CY84" s="6"/>
      <c r="CZ84" s="6"/>
      <c r="DA84" s="6"/>
    </row>
    <row r="85" spans="1:105" ht="12.75">
      <c r="A85" s="6">
        <v>12</v>
      </c>
      <c r="B85" s="27" t="s">
        <v>2964</v>
      </c>
      <c r="C85" s="6" t="s">
        <v>2965</v>
      </c>
      <c r="D85" s="31"/>
      <c r="F85" s="31"/>
      <c r="G85" s="31"/>
      <c r="H85" s="31"/>
      <c r="I85" s="31"/>
      <c r="J85" s="31"/>
      <c r="K85" s="31"/>
      <c r="L85" s="31"/>
      <c r="M85" s="31"/>
      <c r="N85" s="31"/>
      <c r="O85" s="31"/>
      <c r="P85" s="31"/>
      <c r="R85" s="31"/>
      <c r="S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BA85" s="31"/>
      <c r="BC85" s="30"/>
      <c r="CD85" s="6"/>
      <c r="CE85" s="6"/>
      <c r="CF85" s="6"/>
      <c r="CG85" s="6"/>
      <c r="CH85" s="6"/>
      <c r="CI85" s="6"/>
      <c r="CJ85" s="6"/>
      <c r="CK85" s="6"/>
      <c r="CL85" s="6"/>
      <c r="CM85" s="6"/>
      <c r="CN85" s="6"/>
      <c r="CO85" s="6"/>
      <c r="CP85" s="6"/>
      <c r="CQ85" s="6"/>
      <c r="CR85" s="6"/>
      <c r="CS85" s="6"/>
      <c r="CT85" s="6"/>
      <c r="CU85" s="6"/>
      <c r="CV85" s="6"/>
      <c r="CW85" s="6"/>
      <c r="CX85" s="6"/>
      <c r="CY85" s="6"/>
      <c r="CZ85" s="6"/>
      <c r="DA85" s="6"/>
    </row>
    <row r="86" spans="1:105" ht="12.75">
      <c r="A86" s="6">
        <v>12</v>
      </c>
      <c r="B86" s="27" t="s">
        <v>2966</v>
      </c>
      <c r="C86" s="6" t="s">
        <v>2967</v>
      </c>
      <c r="D86" s="31"/>
      <c r="F86" s="31"/>
      <c r="G86" s="31"/>
      <c r="H86" s="31"/>
      <c r="I86" s="31"/>
      <c r="J86" s="31"/>
      <c r="K86" s="31"/>
      <c r="L86" s="31"/>
      <c r="M86" s="31"/>
      <c r="N86" s="31"/>
      <c r="O86" s="31"/>
      <c r="P86" s="31"/>
      <c r="R86" s="31"/>
      <c r="S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BA86" s="31"/>
      <c r="BC86" s="30"/>
      <c r="CD86" s="6"/>
      <c r="CE86" s="6"/>
      <c r="CF86" s="6"/>
      <c r="CG86" s="6"/>
      <c r="CH86" s="6"/>
      <c r="CI86" s="6"/>
      <c r="CJ86" s="6"/>
      <c r="CK86" s="6"/>
      <c r="CL86" s="6"/>
      <c r="CM86" s="6"/>
      <c r="CN86" s="6"/>
      <c r="CO86" s="6"/>
      <c r="CP86" s="6"/>
      <c r="CQ86" s="6"/>
      <c r="CR86" s="6"/>
      <c r="CS86" s="6"/>
      <c r="CT86" s="6"/>
      <c r="CU86" s="6"/>
      <c r="CV86" s="6"/>
      <c r="CW86" s="6"/>
      <c r="CX86" s="6"/>
      <c r="CY86" s="6"/>
      <c r="CZ86" s="6"/>
      <c r="DA86" s="6"/>
    </row>
    <row r="87" spans="2:105" ht="12.75">
      <c r="B87" s="27"/>
      <c r="D87" s="31"/>
      <c r="F87" s="31"/>
      <c r="G87" s="31"/>
      <c r="H87" s="31"/>
      <c r="I87" s="31"/>
      <c r="J87" s="31"/>
      <c r="K87" s="31"/>
      <c r="L87" s="31"/>
      <c r="M87" s="31"/>
      <c r="N87" s="31"/>
      <c r="O87" s="31"/>
      <c r="P87" s="31"/>
      <c r="R87" s="31"/>
      <c r="S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BA87" s="31"/>
      <c r="BC87" s="30"/>
      <c r="CD87" s="6"/>
      <c r="CE87" s="6"/>
      <c r="CF87" s="6"/>
      <c r="CG87" s="6"/>
      <c r="CH87" s="6"/>
      <c r="CI87" s="6"/>
      <c r="CJ87" s="6"/>
      <c r="CK87" s="6"/>
      <c r="CL87" s="6"/>
      <c r="CM87" s="6"/>
      <c r="CN87" s="6"/>
      <c r="CO87" s="6"/>
      <c r="CP87" s="6"/>
      <c r="CQ87" s="6"/>
      <c r="CR87" s="6"/>
      <c r="CS87" s="6"/>
      <c r="CT87" s="6"/>
      <c r="CU87" s="6"/>
      <c r="CV87" s="6"/>
      <c r="CW87" s="6"/>
      <c r="CX87" s="6"/>
      <c r="CY87" s="6"/>
      <c r="CZ87" s="6"/>
      <c r="DA87" s="6"/>
    </row>
    <row r="88" spans="1:105" ht="12.75">
      <c r="A88" s="6">
        <v>13</v>
      </c>
      <c r="B88" s="27" t="s">
        <v>2927</v>
      </c>
      <c r="C88" s="6" t="s">
        <v>1978</v>
      </c>
      <c r="D88" s="31"/>
      <c r="F88" s="31"/>
      <c r="G88" s="31"/>
      <c r="H88" s="31"/>
      <c r="I88" s="31"/>
      <c r="J88" s="31"/>
      <c r="K88" s="31"/>
      <c r="L88" s="31"/>
      <c r="M88" s="31"/>
      <c r="N88" s="31"/>
      <c r="O88" s="31"/>
      <c r="P88" s="31"/>
      <c r="R88" s="31"/>
      <c r="S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BA88" s="31"/>
      <c r="BC88" s="30"/>
      <c r="CD88" s="6"/>
      <c r="CE88" s="6"/>
      <c r="CF88" s="6"/>
      <c r="CG88" s="6"/>
      <c r="CH88" s="6"/>
      <c r="CI88" s="6"/>
      <c r="CJ88" s="6"/>
      <c r="CK88" s="6"/>
      <c r="CL88" s="6"/>
      <c r="CM88" s="6"/>
      <c r="CN88" s="6"/>
      <c r="CO88" s="6"/>
      <c r="CP88" s="6"/>
      <c r="CQ88" s="6"/>
      <c r="CR88" s="6"/>
      <c r="CS88" s="6"/>
      <c r="CT88" s="6"/>
      <c r="CU88" s="6"/>
      <c r="CV88" s="6"/>
      <c r="CW88" s="6"/>
      <c r="CX88" s="6"/>
      <c r="CY88" s="6"/>
      <c r="CZ88" s="6"/>
      <c r="DA88" s="6"/>
    </row>
    <row r="89" spans="1:105" ht="12.75">
      <c r="A89" s="6">
        <v>13</v>
      </c>
      <c r="B89" s="27" t="s">
        <v>2960</v>
      </c>
      <c r="C89" s="6" t="s">
        <v>2961</v>
      </c>
      <c r="D89" s="31"/>
      <c r="F89" s="31"/>
      <c r="G89" s="31"/>
      <c r="H89" s="31"/>
      <c r="I89" s="31"/>
      <c r="J89" s="31"/>
      <c r="K89" s="31"/>
      <c r="L89" s="31"/>
      <c r="M89" s="31"/>
      <c r="N89" s="31"/>
      <c r="O89" s="31"/>
      <c r="P89" s="31"/>
      <c r="R89" s="31"/>
      <c r="S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BA89" s="31"/>
      <c r="BC89" s="30"/>
      <c r="CD89" s="6"/>
      <c r="CE89" s="6"/>
      <c r="CF89" s="6"/>
      <c r="CG89" s="6"/>
      <c r="CH89" s="6"/>
      <c r="CI89" s="6"/>
      <c r="CJ89" s="6"/>
      <c r="CK89" s="6"/>
      <c r="CL89" s="6"/>
      <c r="CM89" s="6"/>
      <c r="CN89" s="6"/>
      <c r="CO89" s="6"/>
      <c r="CP89" s="6"/>
      <c r="CQ89" s="6"/>
      <c r="CR89" s="6"/>
      <c r="CS89" s="6"/>
      <c r="CT89" s="6"/>
      <c r="CU89" s="6"/>
      <c r="CV89" s="6"/>
      <c r="CW89" s="6"/>
      <c r="CX89" s="6"/>
      <c r="CY89" s="6"/>
      <c r="CZ89" s="6"/>
      <c r="DA89" s="6"/>
    </row>
    <row r="90" spans="1:105" ht="12.75">
      <c r="A90" s="6">
        <v>13</v>
      </c>
      <c r="B90" s="27" t="s">
        <v>2962</v>
      </c>
      <c r="C90" s="6" t="s">
        <v>2963</v>
      </c>
      <c r="D90" s="31"/>
      <c r="F90" s="31"/>
      <c r="G90" s="31"/>
      <c r="H90" s="31"/>
      <c r="I90" s="31"/>
      <c r="J90" s="31"/>
      <c r="K90" s="31"/>
      <c r="L90" s="31"/>
      <c r="M90" s="31"/>
      <c r="N90" s="31"/>
      <c r="O90" s="31"/>
      <c r="P90" s="31"/>
      <c r="R90" s="31"/>
      <c r="S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BA90" s="31"/>
      <c r="BC90" s="30"/>
      <c r="CD90" s="6"/>
      <c r="CE90" s="6"/>
      <c r="CF90" s="6"/>
      <c r="CG90" s="6"/>
      <c r="CH90" s="6"/>
      <c r="CI90" s="6"/>
      <c r="CJ90" s="6"/>
      <c r="CK90" s="6"/>
      <c r="CL90" s="6"/>
      <c r="CM90" s="6"/>
      <c r="CN90" s="6"/>
      <c r="CO90" s="6"/>
      <c r="CP90" s="6"/>
      <c r="CQ90" s="6"/>
      <c r="CR90" s="6"/>
      <c r="CS90" s="6"/>
      <c r="CT90" s="6"/>
      <c r="CU90" s="6"/>
      <c r="CV90" s="6"/>
      <c r="CW90" s="6"/>
      <c r="CX90" s="6"/>
      <c r="CY90" s="6"/>
      <c r="CZ90" s="6"/>
      <c r="DA90" s="6"/>
    </row>
    <row r="91" spans="1:105" ht="12.75">
      <c r="A91" s="6">
        <v>13</v>
      </c>
      <c r="B91" s="27" t="s">
        <v>2964</v>
      </c>
      <c r="C91" s="6" t="s">
        <v>2965</v>
      </c>
      <c r="D91" s="31"/>
      <c r="F91" s="31"/>
      <c r="G91" s="31"/>
      <c r="H91" s="31"/>
      <c r="I91" s="31"/>
      <c r="J91" s="31"/>
      <c r="K91" s="31"/>
      <c r="L91" s="31"/>
      <c r="M91" s="31"/>
      <c r="N91" s="31"/>
      <c r="O91" s="31"/>
      <c r="P91" s="31"/>
      <c r="R91" s="31"/>
      <c r="S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BA91" s="31"/>
      <c r="BC91" s="30"/>
      <c r="CD91" s="6"/>
      <c r="CE91" s="6"/>
      <c r="CF91" s="6"/>
      <c r="CG91" s="6"/>
      <c r="CH91" s="6"/>
      <c r="CI91" s="6"/>
      <c r="CJ91" s="6"/>
      <c r="CK91" s="6"/>
      <c r="CL91" s="6"/>
      <c r="CM91" s="6"/>
      <c r="CN91" s="6"/>
      <c r="CO91" s="6"/>
      <c r="CP91" s="6"/>
      <c r="CQ91" s="6"/>
      <c r="CR91" s="6"/>
      <c r="CS91" s="6"/>
      <c r="CT91" s="6"/>
      <c r="CU91" s="6"/>
      <c r="CV91" s="6"/>
      <c r="CW91" s="6"/>
      <c r="CX91" s="6"/>
      <c r="CY91" s="6"/>
      <c r="CZ91" s="6"/>
      <c r="DA91" s="6"/>
    </row>
    <row r="92" spans="1:105" ht="12.75">
      <c r="A92" s="6">
        <v>13</v>
      </c>
      <c r="B92" s="27" t="s">
        <v>2966</v>
      </c>
      <c r="C92" s="6" t="s">
        <v>2968</v>
      </c>
      <c r="D92" s="31"/>
      <c r="F92" s="31"/>
      <c r="G92" s="31"/>
      <c r="H92" s="31"/>
      <c r="I92" s="31"/>
      <c r="J92" s="31"/>
      <c r="K92" s="31"/>
      <c r="L92" s="31"/>
      <c r="M92" s="31"/>
      <c r="N92" s="31"/>
      <c r="O92" s="31"/>
      <c r="P92" s="31"/>
      <c r="R92" s="31"/>
      <c r="S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BA92" s="31"/>
      <c r="BC92" s="30"/>
      <c r="CD92" s="6"/>
      <c r="CE92" s="6"/>
      <c r="CF92" s="6"/>
      <c r="CG92" s="6"/>
      <c r="CH92" s="6"/>
      <c r="CI92" s="6"/>
      <c r="CJ92" s="6"/>
      <c r="CK92" s="6"/>
      <c r="CL92" s="6"/>
      <c r="CM92" s="6"/>
      <c r="CN92" s="6"/>
      <c r="CO92" s="6"/>
      <c r="CP92" s="6"/>
      <c r="CQ92" s="6"/>
      <c r="CR92" s="6"/>
      <c r="CS92" s="6"/>
      <c r="CT92" s="6"/>
      <c r="CU92" s="6"/>
      <c r="CV92" s="6"/>
      <c r="CW92" s="6"/>
      <c r="CX92" s="6"/>
      <c r="CY92" s="6"/>
      <c r="CZ92" s="6"/>
      <c r="DA92" s="6"/>
    </row>
    <row r="93" spans="1:105" ht="12.75">
      <c r="A93" s="6">
        <v>13</v>
      </c>
      <c r="B93" s="27" t="s">
        <v>2969</v>
      </c>
      <c r="C93" s="6" t="s">
        <v>2970</v>
      </c>
      <c r="D93" s="31"/>
      <c r="F93" s="31"/>
      <c r="G93" s="31"/>
      <c r="H93" s="31"/>
      <c r="I93" s="31"/>
      <c r="J93" s="31"/>
      <c r="K93" s="31"/>
      <c r="L93" s="31"/>
      <c r="M93" s="31"/>
      <c r="N93" s="31"/>
      <c r="O93" s="31"/>
      <c r="P93" s="31"/>
      <c r="R93" s="31"/>
      <c r="S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BA93" s="31"/>
      <c r="BC93" s="30"/>
      <c r="CD93" s="6"/>
      <c r="CE93" s="6"/>
      <c r="CF93" s="6"/>
      <c r="CG93" s="6"/>
      <c r="CH93" s="6"/>
      <c r="CI93" s="6"/>
      <c r="CJ93" s="6"/>
      <c r="CK93" s="6"/>
      <c r="CL93" s="6"/>
      <c r="CM93" s="6"/>
      <c r="CN93" s="6"/>
      <c r="CO93" s="6"/>
      <c r="CP93" s="6"/>
      <c r="CQ93" s="6"/>
      <c r="CR93" s="6"/>
      <c r="CS93" s="6"/>
      <c r="CT93" s="6"/>
      <c r="CU93" s="6"/>
      <c r="CV93" s="6"/>
      <c r="CW93" s="6"/>
      <c r="CX93" s="6"/>
      <c r="CY93" s="6"/>
      <c r="CZ93" s="6"/>
      <c r="DA93" s="6"/>
    </row>
    <row r="94" spans="2:105" ht="12.75">
      <c r="B94" s="27"/>
      <c r="D94" s="31"/>
      <c r="F94" s="31"/>
      <c r="G94" s="31"/>
      <c r="H94" s="31"/>
      <c r="I94" s="31"/>
      <c r="J94" s="31"/>
      <c r="K94" s="31"/>
      <c r="L94" s="31"/>
      <c r="M94" s="31"/>
      <c r="N94" s="31"/>
      <c r="O94" s="31"/>
      <c r="P94" s="31"/>
      <c r="R94" s="31"/>
      <c r="S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BA94" s="31"/>
      <c r="BC94" s="30"/>
      <c r="CD94" s="6"/>
      <c r="CE94" s="6"/>
      <c r="CF94" s="6"/>
      <c r="CG94" s="6"/>
      <c r="CH94" s="6"/>
      <c r="CI94" s="6"/>
      <c r="CJ94" s="6"/>
      <c r="CK94" s="6"/>
      <c r="CL94" s="6"/>
      <c r="CM94" s="6"/>
      <c r="CN94" s="6"/>
      <c r="CO94" s="6"/>
      <c r="CP94" s="6"/>
      <c r="CQ94" s="6"/>
      <c r="CR94" s="6"/>
      <c r="CS94" s="6"/>
      <c r="CT94" s="6"/>
      <c r="CU94" s="6"/>
      <c r="CV94" s="6"/>
      <c r="CW94" s="6"/>
      <c r="CX94" s="6"/>
      <c r="CY94" s="6"/>
      <c r="CZ94" s="6"/>
      <c r="DA94" s="6"/>
    </row>
    <row r="95" spans="1:105" ht="12.75">
      <c r="A95" s="6">
        <v>14</v>
      </c>
      <c r="B95" s="27" t="s">
        <v>2926</v>
      </c>
      <c r="C95" s="6" t="s">
        <v>2875</v>
      </c>
      <c r="D95" s="31"/>
      <c r="F95" s="31"/>
      <c r="G95" s="31"/>
      <c r="H95" s="31"/>
      <c r="I95" s="31"/>
      <c r="J95" s="31"/>
      <c r="K95" s="31"/>
      <c r="L95" s="31"/>
      <c r="M95" s="31"/>
      <c r="N95" s="31"/>
      <c r="O95" s="31"/>
      <c r="P95" s="31"/>
      <c r="R95" s="31"/>
      <c r="S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BA95" s="31"/>
      <c r="BC95" s="30"/>
      <c r="CD95" s="6"/>
      <c r="CE95" s="6"/>
      <c r="CF95" s="6"/>
      <c r="CG95" s="6"/>
      <c r="CH95" s="6"/>
      <c r="CI95" s="6"/>
      <c r="CJ95" s="6"/>
      <c r="CK95" s="6"/>
      <c r="CL95" s="6"/>
      <c r="CM95" s="6"/>
      <c r="CN95" s="6"/>
      <c r="CO95" s="6"/>
      <c r="CP95" s="6"/>
      <c r="CQ95" s="6"/>
      <c r="CR95" s="6"/>
      <c r="CS95" s="6"/>
      <c r="CT95" s="6"/>
      <c r="CU95" s="6"/>
      <c r="CV95" s="6"/>
      <c r="CW95" s="6"/>
      <c r="CX95" s="6"/>
      <c r="CY95" s="6"/>
      <c r="CZ95" s="6"/>
      <c r="DA95" s="6"/>
    </row>
    <row r="96" spans="1:105" ht="12.75">
      <c r="A96" s="6">
        <v>14</v>
      </c>
      <c r="B96" s="27" t="s">
        <v>2927</v>
      </c>
      <c r="C96" s="6" t="s">
        <v>1978</v>
      </c>
      <c r="D96" s="31"/>
      <c r="F96" s="31"/>
      <c r="G96" s="31"/>
      <c r="H96" s="31"/>
      <c r="I96" s="31"/>
      <c r="J96" s="31"/>
      <c r="K96" s="31"/>
      <c r="L96" s="31"/>
      <c r="M96" s="31"/>
      <c r="N96" s="31"/>
      <c r="O96" s="31"/>
      <c r="P96" s="31"/>
      <c r="R96" s="31"/>
      <c r="S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BA96" s="31"/>
      <c r="BC96" s="30"/>
      <c r="CD96" s="6"/>
      <c r="CE96" s="6"/>
      <c r="CF96" s="6"/>
      <c r="CG96" s="6"/>
      <c r="CH96" s="6"/>
      <c r="CI96" s="6"/>
      <c r="CJ96" s="6"/>
      <c r="CK96" s="6"/>
      <c r="CL96" s="6"/>
      <c r="CM96" s="6"/>
      <c r="CN96" s="6"/>
      <c r="CO96" s="6"/>
      <c r="CP96" s="6"/>
      <c r="CQ96" s="6"/>
      <c r="CR96" s="6"/>
      <c r="CS96" s="6"/>
      <c r="CT96" s="6"/>
      <c r="CU96" s="6"/>
      <c r="CV96" s="6"/>
      <c r="CW96" s="6"/>
      <c r="CX96" s="6"/>
      <c r="CY96" s="6"/>
      <c r="CZ96" s="6"/>
      <c r="DA96" s="6"/>
    </row>
    <row r="97" spans="2:105" ht="12.75">
      <c r="B97" s="27"/>
      <c r="D97" s="31"/>
      <c r="F97" s="31"/>
      <c r="G97" s="31"/>
      <c r="H97" s="31"/>
      <c r="I97" s="31"/>
      <c r="J97" s="31"/>
      <c r="K97" s="31"/>
      <c r="L97" s="31"/>
      <c r="M97" s="31"/>
      <c r="N97" s="31"/>
      <c r="O97" s="31"/>
      <c r="P97" s="31"/>
      <c r="R97" s="31"/>
      <c r="S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BA97" s="31"/>
      <c r="BC97" s="30"/>
      <c r="CD97" s="6"/>
      <c r="CE97" s="6"/>
      <c r="CF97" s="6"/>
      <c r="CG97" s="6"/>
      <c r="CH97" s="6"/>
      <c r="CI97" s="6"/>
      <c r="CJ97" s="6"/>
      <c r="CK97" s="6"/>
      <c r="CL97" s="6"/>
      <c r="CM97" s="6"/>
      <c r="CN97" s="6"/>
      <c r="CO97" s="6"/>
      <c r="CP97" s="6"/>
      <c r="CQ97" s="6"/>
      <c r="CR97" s="6"/>
      <c r="CS97" s="6"/>
      <c r="CT97" s="6"/>
      <c r="CU97" s="6"/>
      <c r="CV97" s="6"/>
      <c r="CW97" s="6"/>
      <c r="CX97" s="6"/>
      <c r="CY97" s="6"/>
      <c r="CZ97" s="6"/>
      <c r="DA97" s="6"/>
    </row>
    <row r="98" spans="1:105" ht="12.75">
      <c r="A98" s="6">
        <v>15</v>
      </c>
      <c r="B98" s="27" t="s">
        <v>2971</v>
      </c>
      <c r="C98" s="6" t="s">
        <v>2972</v>
      </c>
      <c r="D98" s="31"/>
      <c r="F98" s="31"/>
      <c r="G98" s="31"/>
      <c r="H98" s="31"/>
      <c r="I98" s="31"/>
      <c r="J98" s="31"/>
      <c r="K98" s="31"/>
      <c r="L98" s="31"/>
      <c r="M98" s="31"/>
      <c r="N98" s="31"/>
      <c r="O98" s="31"/>
      <c r="P98" s="31"/>
      <c r="R98" s="31"/>
      <c r="S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BA98" s="31"/>
      <c r="BC98" s="30"/>
      <c r="CD98" s="6"/>
      <c r="CE98" s="6"/>
      <c r="CF98" s="6"/>
      <c r="CG98" s="6"/>
      <c r="CH98" s="6"/>
      <c r="CI98" s="6"/>
      <c r="CJ98" s="6"/>
      <c r="CK98" s="6"/>
      <c r="CL98" s="6"/>
      <c r="CM98" s="6"/>
      <c r="CN98" s="6"/>
      <c r="CO98" s="6"/>
      <c r="CP98" s="6"/>
      <c r="CQ98" s="6"/>
      <c r="CR98" s="6"/>
      <c r="CS98" s="6"/>
      <c r="CT98" s="6"/>
      <c r="CU98" s="6"/>
      <c r="CV98" s="6"/>
      <c r="CW98" s="6"/>
      <c r="CX98" s="6"/>
      <c r="CY98" s="6"/>
      <c r="CZ98" s="6"/>
      <c r="DA98" s="6"/>
    </row>
    <row r="99" spans="1:105" ht="12.75">
      <c r="A99" s="6">
        <v>15</v>
      </c>
      <c r="B99" s="27" t="s">
        <v>2973</v>
      </c>
      <c r="C99" s="6" t="s">
        <v>2974</v>
      </c>
      <c r="D99" s="31"/>
      <c r="F99" s="31"/>
      <c r="G99" s="31"/>
      <c r="H99" s="31"/>
      <c r="I99" s="31"/>
      <c r="J99" s="31"/>
      <c r="K99" s="31"/>
      <c r="L99" s="31"/>
      <c r="M99" s="31"/>
      <c r="N99" s="31"/>
      <c r="O99" s="31"/>
      <c r="P99" s="31"/>
      <c r="R99" s="31"/>
      <c r="S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BA99" s="31"/>
      <c r="BC99" s="30"/>
      <c r="CD99" s="6"/>
      <c r="CE99" s="6"/>
      <c r="CF99" s="6"/>
      <c r="CG99" s="6"/>
      <c r="CH99" s="6"/>
      <c r="CI99" s="6"/>
      <c r="CJ99" s="6"/>
      <c r="CK99" s="6"/>
      <c r="CL99" s="6"/>
      <c r="CM99" s="6"/>
      <c r="CN99" s="6"/>
      <c r="CO99" s="6"/>
      <c r="CP99" s="6"/>
      <c r="CQ99" s="6"/>
      <c r="CR99" s="6"/>
      <c r="CS99" s="6"/>
      <c r="CT99" s="6"/>
      <c r="CU99" s="6"/>
      <c r="CV99" s="6"/>
      <c r="CW99" s="6"/>
      <c r="CX99" s="6"/>
      <c r="CY99" s="6"/>
      <c r="CZ99" s="6"/>
      <c r="DA99" s="6"/>
    </row>
    <row r="100" spans="1:105" ht="12.75">
      <c r="A100" s="6">
        <v>15</v>
      </c>
      <c r="B100" s="27" t="s">
        <v>2927</v>
      </c>
      <c r="C100" s="6" t="s">
        <v>1978</v>
      </c>
      <c r="D100" s="31"/>
      <c r="F100" s="31"/>
      <c r="G100" s="31"/>
      <c r="H100" s="31"/>
      <c r="I100" s="31"/>
      <c r="J100" s="31"/>
      <c r="K100" s="31"/>
      <c r="L100" s="31"/>
      <c r="M100" s="31"/>
      <c r="N100" s="31"/>
      <c r="O100" s="31"/>
      <c r="P100" s="31"/>
      <c r="R100" s="31"/>
      <c r="S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BA100" s="31"/>
      <c r="BC100" s="30"/>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row>
    <row r="101" spans="2:105" ht="12.75">
      <c r="B101" s="27"/>
      <c r="D101" s="31"/>
      <c r="F101" s="31"/>
      <c r="G101" s="31"/>
      <c r="H101" s="31"/>
      <c r="I101" s="31"/>
      <c r="J101" s="31"/>
      <c r="K101" s="31"/>
      <c r="L101" s="31"/>
      <c r="M101" s="31"/>
      <c r="N101" s="31"/>
      <c r="O101" s="31"/>
      <c r="P101" s="31"/>
      <c r="R101" s="31"/>
      <c r="S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BA101" s="31"/>
      <c r="BC101" s="30"/>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row>
    <row r="102" spans="1:105" ht="12.75">
      <c r="A102" s="6">
        <v>16</v>
      </c>
      <c r="B102" s="27" t="s">
        <v>2926</v>
      </c>
      <c r="C102" s="6" t="s">
        <v>2875</v>
      </c>
      <c r="D102" s="31"/>
      <c r="F102" s="31"/>
      <c r="G102" s="31"/>
      <c r="H102" s="31"/>
      <c r="I102" s="31"/>
      <c r="J102" s="31"/>
      <c r="K102" s="31"/>
      <c r="L102" s="31"/>
      <c r="M102" s="31"/>
      <c r="N102" s="31"/>
      <c r="O102" s="31"/>
      <c r="P102" s="31"/>
      <c r="R102" s="31"/>
      <c r="S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BA102" s="31"/>
      <c r="BC102" s="30"/>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row>
    <row r="103" spans="1:105" ht="12.75">
      <c r="A103" s="6">
        <v>16</v>
      </c>
      <c r="B103" s="27" t="s">
        <v>2927</v>
      </c>
      <c r="C103" s="6" t="s">
        <v>1978</v>
      </c>
      <c r="D103" s="31"/>
      <c r="F103" s="31"/>
      <c r="G103" s="31"/>
      <c r="H103" s="31"/>
      <c r="I103" s="31"/>
      <c r="J103" s="31"/>
      <c r="K103" s="31"/>
      <c r="L103" s="31"/>
      <c r="M103" s="31"/>
      <c r="N103" s="31"/>
      <c r="O103" s="31"/>
      <c r="P103" s="31"/>
      <c r="R103" s="31"/>
      <c r="S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BA103" s="31"/>
      <c r="BC103" s="30"/>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row>
    <row r="104" spans="1:105" ht="12.75">
      <c r="A104" s="6">
        <v>16</v>
      </c>
      <c r="B104" s="27" t="s">
        <v>2928</v>
      </c>
      <c r="C104" s="6" t="s">
        <v>2881</v>
      </c>
      <c r="D104" s="31"/>
      <c r="F104" s="31"/>
      <c r="G104" s="31"/>
      <c r="H104" s="31"/>
      <c r="I104" s="31"/>
      <c r="J104" s="31"/>
      <c r="K104" s="31"/>
      <c r="L104" s="31"/>
      <c r="M104" s="31"/>
      <c r="N104" s="31"/>
      <c r="O104" s="31"/>
      <c r="P104" s="31"/>
      <c r="R104" s="31"/>
      <c r="S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BA104" s="31"/>
      <c r="BC104" s="30"/>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row>
    <row r="105" spans="1:105" ht="12.75">
      <c r="A105" s="6">
        <v>16</v>
      </c>
      <c r="B105" s="27" t="s">
        <v>2958</v>
      </c>
      <c r="C105" s="6" t="s">
        <v>2900</v>
      </c>
      <c r="D105" s="31"/>
      <c r="F105" s="31"/>
      <c r="G105" s="31"/>
      <c r="H105" s="31"/>
      <c r="I105" s="31"/>
      <c r="J105" s="31"/>
      <c r="K105" s="31"/>
      <c r="L105" s="31"/>
      <c r="M105" s="31"/>
      <c r="N105" s="31"/>
      <c r="O105" s="31"/>
      <c r="P105" s="31"/>
      <c r="R105" s="31"/>
      <c r="S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BA105" s="31"/>
      <c r="BC105" s="30"/>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row>
    <row r="106" spans="2:105" ht="12.75">
      <c r="B106" s="27"/>
      <c r="D106" s="31"/>
      <c r="F106" s="31"/>
      <c r="G106" s="31"/>
      <c r="H106" s="31"/>
      <c r="I106" s="31"/>
      <c r="J106" s="31"/>
      <c r="K106" s="31"/>
      <c r="L106" s="31"/>
      <c r="M106" s="31"/>
      <c r="N106" s="31"/>
      <c r="O106" s="31"/>
      <c r="P106" s="31"/>
      <c r="R106" s="31"/>
      <c r="S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BA106" s="31"/>
      <c r="BC106" s="30"/>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row>
    <row r="107" spans="1:105" ht="12.75">
      <c r="A107" s="6">
        <v>17</v>
      </c>
      <c r="B107" s="27" t="s">
        <v>2926</v>
      </c>
      <c r="C107" s="6" t="s">
        <v>2875</v>
      </c>
      <c r="D107" s="31"/>
      <c r="F107" s="31"/>
      <c r="G107" s="31"/>
      <c r="H107" s="31"/>
      <c r="I107" s="31"/>
      <c r="J107" s="31"/>
      <c r="K107" s="31"/>
      <c r="L107" s="31"/>
      <c r="M107" s="31"/>
      <c r="N107" s="31"/>
      <c r="O107" s="31"/>
      <c r="P107" s="31"/>
      <c r="R107" s="31"/>
      <c r="S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BA107" s="31"/>
      <c r="BC107" s="30"/>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row>
    <row r="108" spans="1:105" ht="12.75">
      <c r="A108" s="6">
        <v>17</v>
      </c>
      <c r="B108" s="27" t="s">
        <v>2927</v>
      </c>
      <c r="C108" s="6" t="s">
        <v>1978</v>
      </c>
      <c r="D108" s="31"/>
      <c r="F108" s="31"/>
      <c r="G108" s="31"/>
      <c r="H108" s="31"/>
      <c r="I108" s="31"/>
      <c r="J108" s="31"/>
      <c r="K108" s="31"/>
      <c r="L108" s="31"/>
      <c r="M108" s="31"/>
      <c r="N108" s="31"/>
      <c r="O108" s="31"/>
      <c r="P108" s="31"/>
      <c r="R108" s="31"/>
      <c r="S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BA108" s="31"/>
      <c r="BC108" s="30"/>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row>
    <row r="109" spans="1:105" ht="12.75">
      <c r="A109" s="6">
        <v>17</v>
      </c>
      <c r="B109" s="27" t="s">
        <v>2928</v>
      </c>
      <c r="C109" s="6" t="s">
        <v>2881</v>
      </c>
      <c r="D109" s="31"/>
      <c r="F109" s="31"/>
      <c r="G109" s="31"/>
      <c r="H109" s="31"/>
      <c r="I109" s="31"/>
      <c r="J109" s="31"/>
      <c r="K109" s="31"/>
      <c r="L109" s="31"/>
      <c r="M109" s="31"/>
      <c r="N109" s="31"/>
      <c r="O109" s="31"/>
      <c r="P109" s="31"/>
      <c r="R109" s="31"/>
      <c r="S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BA109" s="31"/>
      <c r="BC109" s="30"/>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row>
    <row r="110" spans="2:105" ht="12.75">
      <c r="B110" s="27"/>
      <c r="D110" s="31"/>
      <c r="F110" s="31"/>
      <c r="G110" s="31"/>
      <c r="H110" s="31"/>
      <c r="I110" s="31"/>
      <c r="J110" s="31"/>
      <c r="K110" s="31"/>
      <c r="L110" s="31"/>
      <c r="M110" s="31"/>
      <c r="N110" s="31"/>
      <c r="O110" s="31"/>
      <c r="P110" s="31"/>
      <c r="R110" s="31"/>
      <c r="S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BA110" s="31"/>
      <c r="BC110" s="30"/>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row>
    <row r="111" spans="1:105" ht="12.75">
      <c r="A111" s="6">
        <v>18</v>
      </c>
      <c r="B111" s="27" t="s">
        <v>2960</v>
      </c>
      <c r="C111" s="6" t="s">
        <v>2961</v>
      </c>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row>
    <row r="112" spans="1:105" ht="12.75">
      <c r="A112" s="6">
        <v>18</v>
      </c>
      <c r="B112" s="27" t="s">
        <v>2962</v>
      </c>
      <c r="C112" s="6" t="s">
        <v>2963</v>
      </c>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row>
    <row r="113" spans="1:105" ht="12.75">
      <c r="A113" s="6">
        <v>18</v>
      </c>
      <c r="B113" s="27" t="s">
        <v>2964</v>
      </c>
      <c r="C113" s="6" t="s">
        <v>2965</v>
      </c>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row>
    <row r="114" spans="1:105" ht="12.75">
      <c r="A114" s="6">
        <v>18</v>
      </c>
      <c r="B114" s="27" t="s">
        <v>2966</v>
      </c>
      <c r="C114" s="6" t="s">
        <v>2967</v>
      </c>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row>
    <row r="115" spans="2:105" ht="12.75">
      <c r="B115" s="27"/>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row>
    <row r="116" spans="1:105" ht="12.75">
      <c r="A116" s="6">
        <v>19</v>
      </c>
      <c r="B116" s="27" t="s">
        <v>2975</v>
      </c>
      <c r="C116" s="6" t="s">
        <v>2976</v>
      </c>
      <c r="D116" s="6">
        <v>8.7</v>
      </c>
      <c r="E116" s="6">
        <v>32</v>
      </c>
      <c r="F116" s="6">
        <v>9.2</v>
      </c>
      <c r="K116" s="6">
        <v>1.53</v>
      </c>
      <c r="AB116" s="6">
        <v>218</v>
      </c>
      <c r="AF116" s="6">
        <v>330</v>
      </c>
      <c r="AR116" s="6">
        <v>0.7428</v>
      </c>
      <c r="AT116" s="6">
        <v>339</v>
      </c>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row>
    <row r="117" spans="1:105" ht="12.75">
      <c r="A117" s="6">
        <v>19</v>
      </c>
      <c r="B117" s="27" t="s">
        <v>2977</v>
      </c>
      <c r="C117" s="6" t="s">
        <v>2978</v>
      </c>
      <c r="D117" s="6">
        <v>11.5</v>
      </c>
      <c r="E117" s="6">
        <v>26.4</v>
      </c>
      <c r="F117" s="6">
        <v>11.9</v>
      </c>
      <c r="K117" s="6">
        <v>1.64</v>
      </c>
      <c r="AB117" s="6">
        <v>200</v>
      </c>
      <c r="AF117" s="6">
        <v>333</v>
      </c>
      <c r="AR117" s="6">
        <v>0.732</v>
      </c>
      <c r="AT117" s="6">
        <v>338</v>
      </c>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row>
    <row r="118" spans="2:105" ht="12.75">
      <c r="B118" s="27"/>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row>
    <row r="119" spans="1:105" ht="12.75">
      <c r="A119" s="6">
        <v>20</v>
      </c>
      <c r="B119" s="27" t="s">
        <v>2960</v>
      </c>
      <c r="C119" s="6" t="s">
        <v>2961</v>
      </c>
      <c r="D119" s="31"/>
      <c r="E119" s="31"/>
      <c r="F119" s="31"/>
      <c r="G119" s="31"/>
      <c r="H119" s="31"/>
      <c r="I119" s="31"/>
      <c r="J119" s="31"/>
      <c r="L119" s="31"/>
      <c r="M119" s="31"/>
      <c r="N119" s="31"/>
      <c r="O119" s="31"/>
      <c r="P119" s="31"/>
      <c r="R119" s="31"/>
      <c r="S119" s="31"/>
      <c r="V119" s="31"/>
      <c r="W119" s="31"/>
      <c r="X119" s="31"/>
      <c r="Y119" s="31"/>
      <c r="Z119" s="31"/>
      <c r="AA119" s="31"/>
      <c r="AB119" s="31"/>
      <c r="AC119" s="31"/>
      <c r="AD119" s="31"/>
      <c r="AE119" s="31"/>
      <c r="AF119" s="31"/>
      <c r="AG119" s="31"/>
      <c r="AH119" s="31"/>
      <c r="AI119" s="31"/>
      <c r="AJ119" s="31"/>
      <c r="AK119" s="31"/>
      <c r="AL119" s="31" t="s">
        <v>2979</v>
      </c>
      <c r="AM119" s="31" t="s">
        <v>2979</v>
      </c>
      <c r="AN119" s="31"/>
      <c r="AO119" s="31"/>
      <c r="AP119" s="31"/>
      <c r="AQ119" s="31"/>
      <c r="AR119" s="31"/>
      <c r="AS119" s="31"/>
      <c r="AT119" s="31"/>
      <c r="BA119" s="31"/>
      <c r="BC119" s="30"/>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row>
    <row r="120" spans="1:105" ht="12.75">
      <c r="A120" s="6">
        <v>20</v>
      </c>
      <c r="B120" s="27" t="s">
        <v>2980</v>
      </c>
      <c r="C120" s="6" t="s">
        <v>2963</v>
      </c>
      <c r="D120" s="31"/>
      <c r="E120" s="31"/>
      <c r="F120" s="31"/>
      <c r="G120" s="31"/>
      <c r="H120" s="31"/>
      <c r="I120" s="31"/>
      <c r="J120" s="31"/>
      <c r="L120" s="31"/>
      <c r="M120" s="31"/>
      <c r="N120" s="31"/>
      <c r="O120" s="31"/>
      <c r="P120" s="31"/>
      <c r="R120" s="31"/>
      <c r="S120" s="31"/>
      <c r="V120" s="31"/>
      <c r="W120" s="31"/>
      <c r="X120" s="31"/>
      <c r="Y120" s="31"/>
      <c r="Z120" s="31"/>
      <c r="AA120" s="31"/>
      <c r="AB120" s="31"/>
      <c r="AC120" s="31"/>
      <c r="AD120" s="31"/>
      <c r="AE120" s="31"/>
      <c r="AF120" s="31"/>
      <c r="AG120" s="31"/>
      <c r="AH120" s="31"/>
      <c r="AI120" s="31"/>
      <c r="AJ120" s="31"/>
      <c r="AK120" s="31"/>
      <c r="AL120" s="31">
        <v>11</v>
      </c>
      <c r="AM120" s="31" t="s">
        <v>2979</v>
      </c>
      <c r="AN120" s="31"/>
      <c r="AO120" s="31"/>
      <c r="AP120" s="31"/>
      <c r="AQ120" s="31"/>
      <c r="AR120" s="31"/>
      <c r="AS120" s="31"/>
      <c r="AT120" s="31"/>
      <c r="BA120" s="31"/>
      <c r="BC120" s="30"/>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row>
    <row r="121" spans="1:105" ht="12.75">
      <c r="A121" s="6">
        <v>20</v>
      </c>
      <c r="B121" s="27" t="s">
        <v>2964</v>
      </c>
      <c r="C121" s="6" t="s">
        <v>2965</v>
      </c>
      <c r="D121" s="31"/>
      <c r="E121" s="31"/>
      <c r="F121" s="31"/>
      <c r="G121" s="31"/>
      <c r="H121" s="31"/>
      <c r="I121" s="31"/>
      <c r="J121" s="31"/>
      <c r="L121" s="31"/>
      <c r="M121" s="31"/>
      <c r="N121" s="31"/>
      <c r="O121" s="31"/>
      <c r="P121" s="31"/>
      <c r="R121" s="31"/>
      <c r="S121" s="31"/>
      <c r="V121" s="31"/>
      <c r="W121" s="31"/>
      <c r="X121" s="31"/>
      <c r="Y121" s="31"/>
      <c r="Z121" s="31"/>
      <c r="AA121" s="31"/>
      <c r="AB121" s="31"/>
      <c r="AC121" s="31"/>
      <c r="AD121" s="31"/>
      <c r="AE121" s="31"/>
      <c r="AF121" s="31"/>
      <c r="AG121" s="31"/>
      <c r="AH121" s="31"/>
      <c r="AI121" s="31"/>
      <c r="AJ121" s="31"/>
      <c r="AK121" s="31"/>
      <c r="AL121" s="31" t="s">
        <v>2979</v>
      </c>
      <c r="AM121" s="31">
        <v>10</v>
      </c>
      <c r="AN121" s="31"/>
      <c r="AO121" s="31"/>
      <c r="AP121" s="31"/>
      <c r="AQ121" s="31"/>
      <c r="AR121" s="31"/>
      <c r="AS121" s="31"/>
      <c r="AT121" s="31"/>
      <c r="BA121" s="31"/>
      <c r="BC121" s="30"/>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row>
    <row r="122" spans="2:105" ht="12.75">
      <c r="B122" s="27"/>
      <c r="D122" s="31"/>
      <c r="E122" s="31"/>
      <c r="F122" s="31"/>
      <c r="G122" s="31"/>
      <c r="H122" s="31"/>
      <c r="I122" s="31"/>
      <c r="J122" s="31"/>
      <c r="L122" s="31"/>
      <c r="M122" s="31"/>
      <c r="N122" s="31"/>
      <c r="O122" s="31"/>
      <c r="P122" s="31"/>
      <c r="R122" s="31"/>
      <c r="S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BA122" s="31"/>
      <c r="BC122" s="30"/>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row>
    <row r="123" spans="1:105" ht="12.75">
      <c r="A123" s="6">
        <v>21</v>
      </c>
      <c r="B123" s="27" t="s">
        <v>2960</v>
      </c>
      <c r="C123" s="6" t="s">
        <v>2961</v>
      </c>
      <c r="D123" s="31"/>
      <c r="E123" s="31"/>
      <c r="F123" s="31"/>
      <c r="G123" s="31"/>
      <c r="H123" s="31"/>
      <c r="I123" s="31"/>
      <c r="J123" s="31"/>
      <c r="L123" s="31"/>
      <c r="M123" s="31"/>
      <c r="N123" s="31"/>
      <c r="O123" s="31"/>
      <c r="P123" s="31"/>
      <c r="R123" s="31"/>
      <c r="S123" s="31"/>
      <c r="V123" s="31"/>
      <c r="W123" s="31"/>
      <c r="X123" s="31"/>
      <c r="Y123" s="31"/>
      <c r="Z123" s="31"/>
      <c r="AA123" s="31"/>
      <c r="AB123" s="31"/>
      <c r="AC123" s="31"/>
      <c r="AD123" s="31"/>
      <c r="AE123" s="31"/>
      <c r="AF123" s="31"/>
      <c r="AG123" s="31"/>
      <c r="AH123" s="31"/>
      <c r="AI123" s="31"/>
      <c r="AJ123" s="31"/>
      <c r="AK123" s="31"/>
      <c r="AL123" s="31" t="s">
        <v>2979</v>
      </c>
      <c r="AM123" s="31" t="s">
        <v>2979</v>
      </c>
      <c r="AN123" s="31"/>
      <c r="AO123" s="31"/>
      <c r="AP123" s="31"/>
      <c r="AQ123" s="31"/>
      <c r="AR123" s="31"/>
      <c r="AS123" s="31"/>
      <c r="AT123" s="31"/>
      <c r="BA123" s="31"/>
      <c r="BC123" s="30"/>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row>
    <row r="124" spans="1:105" ht="12.75">
      <c r="A124" s="6">
        <v>21</v>
      </c>
      <c r="B124" s="27" t="s">
        <v>2980</v>
      </c>
      <c r="C124" s="6" t="s">
        <v>2963</v>
      </c>
      <c r="D124" s="31"/>
      <c r="E124" s="31"/>
      <c r="F124" s="31"/>
      <c r="G124" s="31"/>
      <c r="H124" s="31"/>
      <c r="I124" s="31"/>
      <c r="J124" s="31"/>
      <c r="L124" s="31"/>
      <c r="M124" s="31"/>
      <c r="N124" s="31"/>
      <c r="O124" s="31"/>
      <c r="P124" s="31"/>
      <c r="R124" s="31"/>
      <c r="S124" s="31"/>
      <c r="V124" s="31"/>
      <c r="W124" s="31"/>
      <c r="X124" s="31"/>
      <c r="Y124" s="31"/>
      <c r="Z124" s="31"/>
      <c r="AA124" s="31"/>
      <c r="AB124" s="31"/>
      <c r="AC124" s="31"/>
      <c r="AD124" s="31"/>
      <c r="AE124" s="31"/>
      <c r="AF124" s="31"/>
      <c r="AG124" s="31"/>
      <c r="AH124" s="31"/>
      <c r="AI124" s="31"/>
      <c r="AJ124" s="31"/>
      <c r="AK124" s="31"/>
      <c r="AL124" s="31">
        <v>11</v>
      </c>
      <c r="AM124" s="31" t="s">
        <v>2979</v>
      </c>
      <c r="AN124" s="31"/>
      <c r="AO124" s="31"/>
      <c r="AP124" s="31"/>
      <c r="AQ124" s="31"/>
      <c r="AR124" s="31"/>
      <c r="AS124" s="31"/>
      <c r="AT124" s="31"/>
      <c r="BA124" s="31"/>
      <c r="BC124" s="30"/>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row>
    <row r="125" spans="1:105" ht="12.75">
      <c r="A125" s="6">
        <v>21</v>
      </c>
      <c r="B125" s="27" t="s">
        <v>2964</v>
      </c>
      <c r="C125" s="6" t="s">
        <v>2965</v>
      </c>
      <c r="D125" s="31"/>
      <c r="E125" s="31"/>
      <c r="F125" s="31"/>
      <c r="G125" s="31"/>
      <c r="H125" s="31"/>
      <c r="I125" s="31"/>
      <c r="J125" s="31"/>
      <c r="L125" s="31"/>
      <c r="M125" s="31"/>
      <c r="N125" s="31"/>
      <c r="O125" s="31"/>
      <c r="P125" s="31"/>
      <c r="R125" s="31"/>
      <c r="S125" s="31"/>
      <c r="V125" s="31"/>
      <c r="W125" s="31"/>
      <c r="X125" s="31"/>
      <c r="Y125" s="31"/>
      <c r="Z125" s="31"/>
      <c r="AA125" s="31"/>
      <c r="AB125" s="31"/>
      <c r="AC125" s="31"/>
      <c r="AD125" s="31"/>
      <c r="AE125" s="31"/>
      <c r="AF125" s="31"/>
      <c r="AG125" s="31"/>
      <c r="AH125" s="31"/>
      <c r="AI125" s="31"/>
      <c r="AJ125" s="31"/>
      <c r="AK125" s="31"/>
      <c r="AL125" s="31" t="s">
        <v>2979</v>
      </c>
      <c r="AM125" s="31">
        <v>10</v>
      </c>
      <c r="AN125" s="31"/>
      <c r="AO125" s="31"/>
      <c r="AP125" s="31"/>
      <c r="AQ125" s="31"/>
      <c r="AR125" s="31"/>
      <c r="AS125" s="31"/>
      <c r="AT125" s="31"/>
      <c r="BA125" s="31"/>
      <c r="BC125" s="30"/>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row>
    <row r="126" spans="2:105" ht="12.75">
      <c r="B126" s="27"/>
      <c r="D126" s="31"/>
      <c r="E126" s="31"/>
      <c r="F126" s="31"/>
      <c r="G126" s="31"/>
      <c r="H126" s="31"/>
      <c r="I126" s="31"/>
      <c r="J126" s="31"/>
      <c r="L126" s="31"/>
      <c r="M126" s="31"/>
      <c r="N126" s="31"/>
      <c r="O126" s="31"/>
      <c r="P126" s="31"/>
      <c r="R126" s="31"/>
      <c r="S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BA126" s="31"/>
      <c r="BC126" s="30"/>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row>
    <row r="127" spans="1:105" ht="12.75">
      <c r="A127" s="6">
        <v>22</v>
      </c>
      <c r="B127" s="27" t="s">
        <v>2960</v>
      </c>
      <c r="C127" s="6" t="s">
        <v>2961</v>
      </c>
      <c r="D127" s="31"/>
      <c r="E127" s="31"/>
      <c r="F127" s="31"/>
      <c r="G127" s="31"/>
      <c r="H127" s="31"/>
      <c r="I127" s="31"/>
      <c r="J127" s="31"/>
      <c r="K127" s="31"/>
      <c r="L127" s="31"/>
      <c r="M127" s="31"/>
      <c r="N127" s="31"/>
      <c r="O127" s="31"/>
      <c r="P127" s="31"/>
      <c r="R127" s="31"/>
      <c r="S127" s="31"/>
      <c r="V127" s="31"/>
      <c r="W127" s="31"/>
      <c r="X127" s="31"/>
      <c r="Y127" s="31"/>
      <c r="Z127" s="31"/>
      <c r="AA127" s="31"/>
      <c r="AB127" s="31"/>
      <c r="AC127" s="31"/>
      <c r="AD127" s="31"/>
      <c r="AE127" s="31"/>
      <c r="AF127" s="31"/>
      <c r="AG127" s="31"/>
      <c r="AH127" s="31"/>
      <c r="AI127" s="31"/>
      <c r="AJ127" s="31"/>
      <c r="AK127" s="31"/>
      <c r="AL127" s="31" t="s">
        <v>2979</v>
      </c>
      <c r="AM127" s="31" t="s">
        <v>2979</v>
      </c>
      <c r="AN127" s="31"/>
      <c r="AO127" s="31"/>
      <c r="AP127" s="31"/>
      <c r="AQ127" s="31"/>
      <c r="AR127" s="31"/>
      <c r="AS127" s="31"/>
      <c r="AT127" s="31"/>
      <c r="BA127" s="31"/>
      <c r="BC127" s="30"/>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row>
    <row r="128" spans="1:105" ht="12.75">
      <c r="A128" s="6">
        <v>22</v>
      </c>
      <c r="B128" s="27" t="s">
        <v>2980</v>
      </c>
      <c r="C128" s="6" t="s">
        <v>2963</v>
      </c>
      <c r="D128" s="31"/>
      <c r="E128" s="31"/>
      <c r="F128" s="31"/>
      <c r="G128" s="31"/>
      <c r="H128" s="31"/>
      <c r="I128" s="31"/>
      <c r="J128" s="31"/>
      <c r="K128" s="31"/>
      <c r="L128" s="31"/>
      <c r="M128" s="31"/>
      <c r="N128" s="31"/>
      <c r="O128" s="31"/>
      <c r="P128" s="31"/>
      <c r="R128" s="31"/>
      <c r="S128" s="31"/>
      <c r="V128" s="31"/>
      <c r="W128" s="31"/>
      <c r="X128" s="31"/>
      <c r="Y128" s="31"/>
      <c r="Z128" s="31"/>
      <c r="AA128" s="31"/>
      <c r="AB128" s="31"/>
      <c r="AC128" s="31"/>
      <c r="AD128" s="31"/>
      <c r="AE128" s="31"/>
      <c r="AF128" s="31"/>
      <c r="AG128" s="31"/>
      <c r="AH128" s="31"/>
      <c r="AI128" s="31"/>
      <c r="AJ128" s="31"/>
      <c r="AK128" s="31"/>
      <c r="AL128" s="31">
        <v>11</v>
      </c>
      <c r="AM128" s="31" t="s">
        <v>2979</v>
      </c>
      <c r="AN128" s="31"/>
      <c r="AO128" s="31"/>
      <c r="AP128" s="31"/>
      <c r="AQ128" s="31"/>
      <c r="AR128" s="31"/>
      <c r="AS128" s="31"/>
      <c r="AT128" s="31"/>
      <c r="BA128" s="31"/>
      <c r="BC128" s="30"/>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row>
    <row r="129" spans="1:105" ht="12.75">
      <c r="A129" s="6">
        <v>22</v>
      </c>
      <c r="B129" s="27" t="s">
        <v>2964</v>
      </c>
      <c r="C129" s="6" t="s">
        <v>2965</v>
      </c>
      <c r="D129" s="31"/>
      <c r="E129" s="31"/>
      <c r="F129" s="31"/>
      <c r="G129" s="31"/>
      <c r="H129" s="31"/>
      <c r="I129" s="31"/>
      <c r="J129" s="31"/>
      <c r="K129" s="31"/>
      <c r="L129" s="31"/>
      <c r="M129" s="31"/>
      <c r="N129" s="31"/>
      <c r="O129" s="31"/>
      <c r="P129" s="31"/>
      <c r="R129" s="31"/>
      <c r="S129" s="31"/>
      <c r="V129" s="31"/>
      <c r="W129" s="31"/>
      <c r="X129" s="31"/>
      <c r="Y129" s="31"/>
      <c r="Z129" s="31"/>
      <c r="AA129" s="31"/>
      <c r="AB129" s="31"/>
      <c r="AC129" s="31"/>
      <c r="AD129" s="31"/>
      <c r="AE129" s="31"/>
      <c r="AF129" s="31"/>
      <c r="AG129" s="31"/>
      <c r="AH129" s="31"/>
      <c r="AI129" s="31"/>
      <c r="AJ129" s="31"/>
      <c r="AK129" s="31"/>
      <c r="AL129" s="31" t="s">
        <v>2979</v>
      </c>
      <c r="AM129" s="31">
        <v>10</v>
      </c>
      <c r="AN129" s="31"/>
      <c r="AO129" s="31"/>
      <c r="AP129" s="31"/>
      <c r="AQ129" s="31"/>
      <c r="AR129" s="31"/>
      <c r="AS129" s="31"/>
      <c r="AT129" s="31"/>
      <c r="BA129" s="31"/>
      <c r="BC129" s="30"/>
      <c r="CD129" s="6"/>
      <c r="CE129" s="6"/>
      <c r="CF129" s="6"/>
      <c r="CG129" s="6"/>
      <c r="CH129" s="6"/>
      <c r="CI129" s="6"/>
      <c r="CJ129" s="6"/>
      <c r="CK129" s="6"/>
      <c r="CL129" s="6"/>
      <c r="CM129" s="6"/>
      <c r="CN129" s="6"/>
      <c r="CO129" s="6"/>
      <c r="CP129" s="6"/>
      <c r="CQ129" s="6"/>
      <c r="CR129" s="6"/>
      <c r="CS129" s="6"/>
      <c r="CT129" s="6"/>
      <c r="CU129" s="6"/>
      <c r="CV129" s="6"/>
      <c r="CW129" s="6"/>
      <c r="CX129" s="6"/>
      <c r="CY129" s="6"/>
      <c r="CZ129" s="6"/>
      <c r="DA129" s="6"/>
    </row>
    <row r="130" spans="2:105" ht="12.75">
      <c r="B130" s="27"/>
      <c r="D130" s="31"/>
      <c r="E130" s="31"/>
      <c r="F130" s="31"/>
      <c r="G130" s="31"/>
      <c r="H130" s="31"/>
      <c r="I130" s="31"/>
      <c r="J130" s="31"/>
      <c r="K130" s="31"/>
      <c r="L130" s="31"/>
      <c r="M130" s="31"/>
      <c r="N130" s="31"/>
      <c r="O130" s="31"/>
      <c r="P130" s="31"/>
      <c r="R130" s="31"/>
      <c r="S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c r="BA130" s="31"/>
      <c r="BC130" s="30"/>
      <c r="CD130" s="6"/>
      <c r="CE130" s="6"/>
      <c r="CF130" s="6"/>
      <c r="CG130" s="6"/>
      <c r="CH130" s="6"/>
      <c r="CI130" s="6"/>
      <c r="CJ130" s="6"/>
      <c r="CK130" s="6"/>
      <c r="CL130" s="6"/>
      <c r="CM130" s="6"/>
      <c r="CN130" s="6"/>
      <c r="CO130" s="6"/>
      <c r="CP130" s="6"/>
      <c r="CQ130" s="6"/>
      <c r="CR130" s="6"/>
      <c r="CS130" s="6"/>
      <c r="CT130" s="6"/>
      <c r="CU130" s="6"/>
      <c r="CV130" s="6"/>
      <c r="CW130" s="6"/>
      <c r="CX130" s="6"/>
      <c r="CY130" s="6"/>
      <c r="CZ130" s="6"/>
      <c r="DA130" s="6"/>
    </row>
    <row r="131" spans="1:105" ht="12.75">
      <c r="A131" s="6">
        <v>23</v>
      </c>
      <c r="B131" s="27" t="s">
        <v>2926</v>
      </c>
      <c r="C131" s="6" t="s">
        <v>2875</v>
      </c>
      <c r="CD131" s="6"/>
      <c r="CE131" s="6"/>
      <c r="CF131" s="6"/>
      <c r="CG131" s="6"/>
      <c r="CH131" s="6"/>
      <c r="CI131" s="6"/>
      <c r="CJ131" s="6"/>
      <c r="CK131" s="6"/>
      <c r="CL131" s="6"/>
      <c r="CM131" s="6"/>
      <c r="CN131" s="6"/>
      <c r="CO131" s="6"/>
      <c r="CP131" s="6"/>
      <c r="CQ131" s="6"/>
      <c r="CR131" s="6"/>
      <c r="CS131" s="6"/>
      <c r="CT131" s="6"/>
      <c r="CU131" s="6"/>
      <c r="CV131" s="6"/>
      <c r="CW131" s="6"/>
      <c r="CX131" s="6"/>
      <c r="CY131" s="6"/>
      <c r="CZ131" s="6"/>
      <c r="DA131" s="6"/>
    </row>
    <row r="132" spans="1:105" ht="12.75">
      <c r="A132" s="6">
        <v>23</v>
      </c>
      <c r="B132" s="27" t="s">
        <v>2927</v>
      </c>
      <c r="C132" s="6" t="s">
        <v>1978</v>
      </c>
      <c r="R132" s="35"/>
      <c r="CD132" s="6"/>
      <c r="CE132" s="6"/>
      <c r="CF132" s="6"/>
      <c r="CG132" s="6"/>
      <c r="CH132" s="6"/>
      <c r="CI132" s="6"/>
      <c r="CJ132" s="6"/>
      <c r="CK132" s="6"/>
      <c r="CL132" s="6"/>
      <c r="CM132" s="6"/>
      <c r="CN132" s="6"/>
      <c r="CO132" s="6"/>
      <c r="CP132" s="6"/>
      <c r="CQ132" s="6"/>
      <c r="CR132" s="6"/>
      <c r="CS132" s="6"/>
      <c r="CT132" s="6"/>
      <c r="CU132" s="6"/>
      <c r="CV132" s="6"/>
      <c r="CW132" s="6"/>
      <c r="CX132" s="6"/>
      <c r="CY132" s="6"/>
      <c r="CZ132" s="6"/>
      <c r="DA132" s="6"/>
    </row>
    <row r="133" spans="1:105" ht="12.75">
      <c r="A133" s="6">
        <v>23</v>
      </c>
      <c r="B133" s="27" t="s">
        <v>2914</v>
      </c>
      <c r="C133" s="6" t="s">
        <v>1560</v>
      </c>
      <c r="CD133" s="6"/>
      <c r="CE133" s="6"/>
      <c r="CF133" s="6"/>
      <c r="CG133" s="6"/>
      <c r="CH133" s="6"/>
      <c r="CI133" s="6"/>
      <c r="CJ133" s="6"/>
      <c r="CK133" s="6"/>
      <c r="CL133" s="6"/>
      <c r="CM133" s="6"/>
      <c r="CN133" s="6"/>
      <c r="CO133" s="6"/>
      <c r="CP133" s="6"/>
      <c r="CQ133" s="6"/>
      <c r="CR133" s="6"/>
      <c r="CS133" s="6"/>
      <c r="CT133" s="6"/>
      <c r="CU133" s="6"/>
      <c r="CV133" s="6"/>
      <c r="CW133" s="6"/>
      <c r="CX133" s="6"/>
      <c r="CY133" s="6"/>
      <c r="CZ133" s="6"/>
      <c r="DA133" s="6"/>
    </row>
    <row r="134" spans="1:105" ht="12.75">
      <c r="A134" s="6">
        <v>23</v>
      </c>
      <c r="B134" s="27" t="s">
        <v>2981</v>
      </c>
      <c r="C134" s="6" t="s">
        <v>1561</v>
      </c>
      <c r="CD134" s="6"/>
      <c r="CE134" s="6"/>
      <c r="CF134" s="6"/>
      <c r="CG134" s="6"/>
      <c r="CH134" s="6"/>
      <c r="CI134" s="6"/>
      <c r="CJ134" s="6"/>
      <c r="CK134" s="6"/>
      <c r="CL134" s="6"/>
      <c r="CM134" s="6"/>
      <c r="CN134" s="6"/>
      <c r="CO134" s="6"/>
      <c r="CP134" s="6"/>
      <c r="CQ134" s="6"/>
      <c r="CR134" s="6"/>
      <c r="CS134" s="6"/>
      <c r="CT134" s="6"/>
      <c r="CU134" s="6"/>
      <c r="CV134" s="6"/>
      <c r="CW134" s="6"/>
      <c r="CX134" s="6"/>
      <c r="CY134" s="6"/>
      <c r="CZ134" s="6"/>
      <c r="DA134" s="6"/>
    </row>
    <row r="135" spans="1:105" ht="12.75">
      <c r="A135" s="6">
        <v>23</v>
      </c>
      <c r="B135" s="27" t="s">
        <v>1558</v>
      </c>
      <c r="C135" s="6" t="s">
        <v>1558</v>
      </c>
      <c r="CD135" s="6"/>
      <c r="CE135" s="6"/>
      <c r="CF135" s="6"/>
      <c r="CG135" s="6"/>
      <c r="CH135" s="6"/>
      <c r="CI135" s="6"/>
      <c r="CJ135" s="6"/>
      <c r="CK135" s="6"/>
      <c r="CL135" s="6"/>
      <c r="CM135" s="6"/>
      <c r="CN135" s="6"/>
      <c r="CO135" s="6"/>
      <c r="CP135" s="6"/>
      <c r="CQ135" s="6"/>
      <c r="CR135" s="6"/>
      <c r="CS135" s="6"/>
      <c r="CT135" s="6"/>
      <c r="CU135" s="6"/>
      <c r="CV135" s="6"/>
      <c r="CW135" s="6"/>
      <c r="CX135" s="6"/>
      <c r="CY135" s="6"/>
      <c r="CZ135" s="6"/>
      <c r="DA135" s="6"/>
    </row>
    <row r="136" spans="1:105" ht="12.75">
      <c r="A136" s="6">
        <v>23</v>
      </c>
      <c r="B136" s="27" t="s">
        <v>1559</v>
      </c>
      <c r="C136" s="6" t="s">
        <v>1559</v>
      </c>
      <c r="CD136" s="6"/>
      <c r="CE136" s="6"/>
      <c r="CF136" s="6"/>
      <c r="CG136" s="6"/>
      <c r="CH136" s="6"/>
      <c r="CI136" s="6"/>
      <c r="CJ136" s="6"/>
      <c r="CK136" s="6"/>
      <c r="CL136" s="6"/>
      <c r="CM136" s="6"/>
      <c r="CN136" s="6"/>
      <c r="CO136" s="6"/>
      <c r="CP136" s="6"/>
      <c r="CQ136" s="6"/>
      <c r="CR136" s="6"/>
      <c r="CS136" s="6"/>
      <c r="CT136" s="6"/>
      <c r="CU136" s="6"/>
      <c r="CV136" s="6"/>
      <c r="CW136" s="6"/>
      <c r="CX136" s="6"/>
      <c r="CY136" s="6"/>
      <c r="CZ136" s="6"/>
      <c r="DA136" s="6"/>
    </row>
    <row r="137" spans="2:105" ht="12.75">
      <c r="B137" s="27"/>
      <c r="CD137" s="6"/>
      <c r="CE137" s="6"/>
      <c r="CF137" s="6"/>
      <c r="CG137" s="6"/>
      <c r="CH137" s="6"/>
      <c r="CI137" s="6"/>
      <c r="CJ137" s="6"/>
      <c r="CK137" s="6"/>
      <c r="CL137" s="6"/>
      <c r="CM137" s="6"/>
      <c r="CN137" s="6"/>
      <c r="CO137" s="6"/>
      <c r="CP137" s="6"/>
      <c r="CQ137" s="6"/>
      <c r="CR137" s="6"/>
      <c r="CS137" s="6"/>
      <c r="CT137" s="6"/>
      <c r="CU137" s="6"/>
      <c r="CV137" s="6"/>
      <c r="CW137" s="6"/>
      <c r="CX137" s="6"/>
      <c r="CY137" s="6"/>
      <c r="CZ137" s="6"/>
      <c r="DA137" s="6"/>
    </row>
    <row r="138" spans="1:105" ht="12.75">
      <c r="A138" s="6">
        <v>24</v>
      </c>
      <c r="B138" s="27" t="s">
        <v>2926</v>
      </c>
      <c r="C138" s="6" t="s">
        <v>2875</v>
      </c>
      <c r="CD138" s="6"/>
      <c r="CE138" s="6"/>
      <c r="CF138" s="6"/>
      <c r="CG138" s="6"/>
      <c r="CH138" s="6"/>
      <c r="CI138" s="6"/>
      <c r="CJ138" s="6"/>
      <c r="CK138" s="6"/>
      <c r="CL138" s="6"/>
      <c r="CM138" s="6"/>
      <c r="CN138" s="6"/>
      <c r="CO138" s="6"/>
      <c r="CP138" s="6"/>
      <c r="CQ138" s="6"/>
      <c r="CR138" s="6"/>
      <c r="CS138" s="6"/>
      <c r="CT138" s="6"/>
      <c r="CU138" s="6"/>
      <c r="CV138" s="6"/>
      <c r="CW138" s="6"/>
      <c r="CX138" s="6"/>
      <c r="CY138" s="6"/>
      <c r="CZ138" s="6"/>
      <c r="DA138" s="6"/>
    </row>
    <row r="139" spans="1:105" ht="12.75">
      <c r="A139" s="6">
        <v>24</v>
      </c>
      <c r="B139" s="27" t="s">
        <v>2927</v>
      </c>
      <c r="C139" s="6" t="s">
        <v>1978</v>
      </c>
      <c r="CD139" s="6"/>
      <c r="CE139" s="6"/>
      <c r="CF139" s="6"/>
      <c r="CG139" s="6"/>
      <c r="CH139" s="6"/>
      <c r="CI139" s="6"/>
      <c r="CJ139" s="6"/>
      <c r="CK139" s="6"/>
      <c r="CL139" s="6"/>
      <c r="CM139" s="6"/>
      <c r="CN139" s="6"/>
      <c r="CO139" s="6"/>
      <c r="CP139" s="6"/>
      <c r="CQ139" s="6"/>
      <c r="CR139" s="6"/>
      <c r="CS139" s="6"/>
      <c r="CT139" s="6"/>
      <c r="CU139" s="6"/>
      <c r="CV139" s="6"/>
      <c r="CW139" s="6"/>
      <c r="CX139" s="6"/>
      <c r="CY139" s="6"/>
      <c r="CZ139" s="6"/>
      <c r="DA139" s="6"/>
    </row>
    <row r="140" spans="1:105" ht="12.75">
      <c r="A140" s="6">
        <v>24</v>
      </c>
      <c r="B140" s="27" t="s">
        <v>1558</v>
      </c>
      <c r="C140" s="6" t="s">
        <v>1558</v>
      </c>
      <c r="CD140" s="6"/>
      <c r="CE140" s="6"/>
      <c r="CF140" s="6"/>
      <c r="CG140" s="6"/>
      <c r="CH140" s="6"/>
      <c r="CI140" s="6"/>
      <c r="CJ140" s="6"/>
      <c r="CK140" s="6"/>
      <c r="CL140" s="6"/>
      <c r="CM140" s="6"/>
      <c r="CN140" s="6"/>
      <c r="CO140" s="6"/>
      <c r="CP140" s="6"/>
      <c r="CQ140" s="6"/>
      <c r="CR140" s="6"/>
      <c r="CS140" s="6"/>
      <c r="CT140" s="6"/>
      <c r="CU140" s="6"/>
      <c r="CV140" s="6"/>
      <c r="CW140" s="6"/>
      <c r="CX140" s="6"/>
      <c r="CY140" s="6"/>
      <c r="CZ140" s="6"/>
      <c r="DA140" s="6"/>
    </row>
    <row r="141" spans="1:105" ht="12.75">
      <c r="A141" s="6">
        <v>24</v>
      </c>
      <c r="B141" s="27" t="s">
        <v>2928</v>
      </c>
      <c r="C141" s="6" t="s">
        <v>2881</v>
      </c>
      <c r="CD141" s="6"/>
      <c r="CE141" s="6"/>
      <c r="CF141" s="6"/>
      <c r="CG141" s="6"/>
      <c r="CH141" s="6"/>
      <c r="CI141" s="6"/>
      <c r="CJ141" s="6"/>
      <c r="CK141" s="6"/>
      <c r="CL141" s="6"/>
      <c r="CM141" s="6"/>
      <c r="CN141" s="6"/>
      <c r="CO141" s="6"/>
      <c r="CP141" s="6"/>
      <c r="CQ141" s="6"/>
      <c r="CR141" s="6"/>
      <c r="CS141" s="6"/>
      <c r="CT141" s="6"/>
      <c r="CU141" s="6"/>
      <c r="CV141" s="6"/>
      <c r="CW141" s="6"/>
      <c r="CX141" s="6"/>
      <c r="CY141" s="6"/>
      <c r="CZ141" s="6"/>
      <c r="DA141" s="6"/>
    </row>
    <row r="142" spans="1:105" ht="12.75">
      <c r="A142" s="6">
        <v>24</v>
      </c>
      <c r="B142" s="27" t="s">
        <v>1559</v>
      </c>
      <c r="C142" s="6" t="s">
        <v>1559</v>
      </c>
      <c r="CD142" s="6"/>
      <c r="CE142" s="6"/>
      <c r="CF142" s="6"/>
      <c r="CG142" s="6"/>
      <c r="CH142" s="6"/>
      <c r="CI142" s="6"/>
      <c r="CJ142" s="6"/>
      <c r="CK142" s="6"/>
      <c r="CL142" s="6"/>
      <c r="CM142" s="6"/>
      <c r="CN142" s="6"/>
      <c r="CO142" s="6"/>
      <c r="CP142" s="6"/>
      <c r="CQ142" s="6"/>
      <c r="CR142" s="6"/>
      <c r="CS142" s="6"/>
      <c r="CT142" s="6"/>
      <c r="CU142" s="6"/>
      <c r="CV142" s="6"/>
      <c r="CW142" s="6"/>
      <c r="CX142" s="6"/>
      <c r="CY142" s="6"/>
      <c r="CZ142" s="6"/>
      <c r="DA142" s="6"/>
    </row>
    <row r="143" spans="2:105" ht="12.75">
      <c r="B143" s="27"/>
      <c r="CD143" s="6"/>
      <c r="CE143" s="6"/>
      <c r="CF143" s="6"/>
      <c r="CG143" s="6"/>
      <c r="CH143" s="6"/>
      <c r="CI143" s="6"/>
      <c r="CJ143" s="6"/>
      <c r="CK143" s="6"/>
      <c r="CL143" s="6"/>
      <c r="CM143" s="6"/>
      <c r="CN143" s="6"/>
      <c r="CO143" s="6"/>
      <c r="CP143" s="6"/>
      <c r="CQ143" s="6"/>
      <c r="CR143" s="6"/>
      <c r="CS143" s="6"/>
      <c r="CT143" s="6"/>
      <c r="CU143" s="6"/>
      <c r="CV143" s="6"/>
      <c r="CW143" s="6"/>
      <c r="CX143" s="6"/>
      <c r="CY143" s="6"/>
      <c r="CZ143" s="6"/>
      <c r="DA143" s="6"/>
    </row>
    <row r="144" spans="1:105" ht="12.75">
      <c r="A144" s="6">
        <v>25</v>
      </c>
      <c r="B144" s="27" t="s">
        <v>2926</v>
      </c>
      <c r="C144" s="6" t="s">
        <v>2875</v>
      </c>
      <c r="E144" s="6">
        <v>46</v>
      </c>
      <c r="CD144" s="6"/>
      <c r="CE144" s="6"/>
      <c r="CF144" s="6"/>
      <c r="CG144" s="6"/>
      <c r="CH144" s="6"/>
      <c r="CI144" s="6"/>
      <c r="CJ144" s="6"/>
      <c r="CK144" s="6"/>
      <c r="CL144" s="6"/>
      <c r="CM144" s="6"/>
      <c r="CN144" s="6"/>
      <c r="CO144" s="6"/>
      <c r="CP144" s="6"/>
      <c r="CQ144" s="6"/>
      <c r="CR144" s="6"/>
      <c r="CS144" s="6"/>
      <c r="CT144" s="6"/>
      <c r="CU144" s="6"/>
      <c r="CV144" s="6"/>
      <c r="CW144" s="6"/>
      <c r="CX144" s="6"/>
      <c r="CY144" s="6"/>
      <c r="CZ144" s="6"/>
      <c r="DA144" s="6"/>
    </row>
    <row r="145" spans="1:105" ht="12.75">
      <c r="A145" s="6">
        <v>25</v>
      </c>
      <c r="B145" s="27" t="s">
        <v>2927</v>
      </c>
      <c r="C145" s="6" t="s">
        <v>1978</v>
      </c>
      <c r="E145" s="6">
        <v>46</v>
      </c>
      <c r="CD145" s="6"/>
      <c r="CE145" s="6"/>
      <c r="CF145" s="6"/>
      <c r="CG145" s="6"/>
      <c r="CH145" s="6"/>
      <c r="CI145" s="6"/>
      <c r="CJ145" s="6"/>
      <c r="CK145" s="6"/>
      <c r="CL145" s="6"/>
      <c r="CM145" s="6"/>
      <c r="CN145" s="6"/>
      <c r="CO145" s="6"/>
      <c r="CP145" s="6"/>
      <c r="CQ145" s="6"/>
      <c r="CR145" s="6"/>
      <c r="CS145" s="6"/>
      <c r="CT145" s="6"/>
      <c r="CU145" s="6"/>
      <c r="CV145" s="6"/>
      <c r="CW145" s="6"/>
      <c r="CX145" s="6"/>
      <c r="CY145" s="6"/>
      <c r="CZ145" s="6"/>
      <c r="DA145" s="6"/>
    </row>
    <row r="146" spans="1:105" ht="12.75">
      <c r="A146" s="6">
        <v>25</v>
      </c>
      <c r="B146" s="27" t="s">
        <v>2928</v>
      </c>
      <c r="C146" s="6" t="s">
        <v>2881</v>
      </c>
      <c r="CD146" s="6"/>
      <c r="CE146" s="6"/>
      <c r="CF146" s="6"/>
      <c r="CG146" s="6"/>
      <c r="CH146" s="6"/>
      <c r="CI146" s="6"/>
      <c r="CJ146" s="6"/>
      <c r="CK146" s="6"/>
      <c r="CL146" s="6"/>
      <c r="CM146" s="6"/>
      <c r="CN146" s="6"/>
      <c r="CO146" s="6"/>
      <c r="CP146" s="6"/>
      <c r="CQ146" s="6"/>
      <c r="CR146" s="6"/>
      <c r="CS146" s="6"/>
      <c r="CT146" s="6"/>
      <c r="CU146" s="6"/>
      <c r="CV146" s="6"/>
      <c r="CW146" s="6"/>
      <c r="CX146" s="6"/>
      <c r="CY146" s="6"/>
      <c r="CZ146" s="6"/>
      <c r="DA146" s="6"/>
    </row>
    <row r="147" spans="2:105" ht="12.75">
      <c r="B147" s="27"/>
      <c r="CD147" s="6"/>
      <c r="CE147" s="6"/>
      <c r="CF147" s="6"/>
      <c r="CG147" s="6"/>
      <c r="CH147" s="6"/>
      <c r="CI147" s="6"/>
      <c r="CJ147" s="6"/>
      <c r="CK147" s="6"/>
      <c r="CL147" s="6"/>
      <c r="CM147" s="6"/>
      <c r="CN147" s="6"/>
      <c r="CO147" s="6"/>
      <c r="CP147" s="6"/>
      <c r="CQ147" s="6"/>
      <c r="CR147" s="6"/>
      <c r="CS147" s="6"/>
      <c r="CT147" s="6"/>
      <c r="CU147" s="6"/>
      <c r="CV147" s="6"/>
      <c r="CW147" s="6"/>
      <c r="CX147" s="6"/>
      <c r="CY147" s="6"/>
      <c r="CZ147" s="6"/>
      <c r="DA147" s="6"/>
    </row>
    <row r="148" spans="1:105" ht="12.75">
      <c r="A148" s="6">
        <v>26</v>
      </c>
      <c r="B148" s="27" t="s">
        <v>2926</v>
      </c>
      <c r="C148" s="6" t="s">
        <v>2875</v>
      </c>
      <c r="CD148" s="6"/>
      <c r="CE148" s="6"/>
      <c r="CF148" s="6"/>
      <c r="CG148" s="6"/>
      <c r="CH148" s="6"/>
      <c r="CI148" s="6"/>
      <c r="CJ148" s="6"/>
      <c r="CK148" s="6"/>
      <c r="CL148" s="6"/>
      <c r="CM148" s="6"/>
      <c r="CN148" s="6"/>
      <c r="CO148" s="6"/>
      <c r="CP148" s="6"/>
      <c r="CQ148" s="6"/>
      <c r="CR148" s="6"/>
      <c r="CS148" s="6"/>
      <c r="CT148" s="6"/>
      <c r="CU148" s="6"/>
      <c r="CV148" s="6"/>
      <c r="CW148" s="6"/>
      <c r="CX148" s="6"/>
      <c r="CY148" s="6"/>
      <c r="CZ148" s="6"/>
      <c r="DA148" s="6"/>
    </row>
    <row r="149" spans="1:105" ht="12.75">
      <c r="A149" s="6">
        <v>26</v>
      </c>
      <c r="B149" s="27" t="s">
        <v>2927</v>
      </c>
      <c r="C149" s="6" t="s">
        <v>1978</v>
      </c>
      <c r="CD149" s="6"/>
      <c r="CE149" s="6"/>
      <c r="CF149" s="6"/>
      <c r="CG149" s="6"/>
      <c r="CH149" s="6"/>
      <c r="CI149" s="6"/>
      <c r="CJ149" s="6"/>
      <c r="CK149" s="6"/>
      <c r="CL149" s="6"/>
      <c r="CM149" s="6"/>
      <c r="CN149" s="6"/>
      <c r="CO149" s="6"/>
      <c r="CP149" s="6"/>
      <c r="CQ149" s="6"/>
      <c r="CR149" s="6"/>
      <c r="CS149" s="6"/>
      <c r="CT149" s="6"/>
      <c r="CU149" s="6"/>
      <c r="CV149" s="6"/>
      <c r="CW149" s="6"/>
      <c r="CX149" s="6"/>
      <c r="CY149" s="6"/>
      <c r="CZ149" s="6"/>
      <c r="DA149" s="6"/>
    </row>
    <row r="150" spans="2:105" ht="12.75">
      <c r="B150" s="27"/>
      <c r="CD150" s="6"/>
      <c r="CE150" s="6"/>
      <c r="CF150" s="6"/>
      <c r="CG150" s="6"/>
      <c r="CH150" s="6"/>
      <c r="CI150" s="6"/>
      <c r="CJ150" s="6"/>
      <c r="CK150" s="6"/>
      <c r="CL150" s="6"/>
      <c r="CM150" s="6"/>
      <c r="CN150" s="6"/>
      <c r="CO150" s="6"/>
      <c r="CP150" s="6"/>
      <c r="CQ150" s="6"/>
      <c r="CR150" s="6"/>
      <c r="CS150" s="6"/>
      <c r="CT150" s="6"/>
      <c r="CU150" s="6"/>
      <c r="CV150" s="6"/>
      <c r="CW150" s="6"/>
      <c r="CX150" s="6"/>
      <c r="CY150" s="6"/>
      <c r="CZ150" s="6"/>
      <c r="DA150" s="6"/>
    </row>
    <row r="151" spans="1:105" ht="12.75">
      <c r="A151" s="6">
        <v>27</v>
      </c>
      <c r="B151" s="27" t="s">
        <v>2973</v>
      </c>
      <c r="C151" s="6" t="s">
        <v>2974</v>
      </c>
      <c r="CD151" s="6"/>
      <c r="CE151" s="6"/>
      <c r="CF151" s="6"/>
      <c r="CG151" s="6"/>
      <c r="CH151" s="6"/>
      <c r="CI151" s="6"/>
      <c r="CJ151" s="6"/>
      <c r="CK151" s="6"/>
      <c r="CL151" s="6"/>
      <c r="CM151" s="6"/>
      <c r="CN151" s="6"/>
      <c r="CO151" s="6"/>
      <c r="CP151" s="6"/>
      <c r="CQ151" s="6"/>
      <c r="CR151" s="6"/>
      <c r="CS151" s="6"/>
      <c r="CT151" s="6"/>
      <c r="CU151" s="6"/>
      <c r="CV151" s="6"/>
      <c r="CW151" s="6"/>
      <c r="CX151" s="6"/>
      <c r="CY151" s="6"/>
      <c r="CZ151" s="6"/>
      <c r="DA151" s="6"/>
    </row>
    <row r="152" spans="1:105" ht="12.75">
      <c r="A152" s="6">
        <v>27</v>
      </c>
      <c r="B152" s="27" t="s">
        <v>2971</v>
      </c>
      <c r="C152" s="6" t="s">
        <v>2972</v>
      </c>
      <c r="CD152" s="6"/>
      <c r="CE152" s="6"/>
      <c r="CF152" s="6"/>
      <c r="CG152" s="6"/>
      <c r="CH152" s="6"/>
      <c r="CI152" s="6"/>
      <c r="CJ152" s="6"/>
      <c r="CK152" s="6"/>
      <c r="CL152" s="6"/>
      <c r="CM152" s="6"/>
      <c r="CN152" s="6"/>
      <c r="CO152" s="6"/>
      <c r="CP152" s="6"/>
      <c r="CQ152" s="6"/>
      <c r="CR152" s="6"/>
      <c r="CS152" s="6"/>
      <c r="CT152" s="6"/>
      <c r="CU152" s="6"/>
      <c r="CV152" s="6"/>
      <c r="CW152" s="6"/>
      <c r="CX152" s="6"/>
      <c r="CY152" s="6"/>
      <c r="CZ152" s="6"/>
      <c r="DA152" s="6"/>
    </row>
    <row r="153" spans="1:105" ht="12.75">
      <c r="A153" s="6">
        <v>27</v>
      </c>
      <c r="B153" s="27" t="s">
        <v>2927</v>
      </c>
      <c r="C153" s="6" t="s">
        <v>1978</v>
      </c>
      <c r="CD153" s="6"/>
      <c r="CE153" s="6"/>
      <c r="CF153" s="6"/>
      <c r="CG153" s="6"/>
      <c r="CH153" s="6"/>
      <c r="CI153" s="6"/>
      <c r="CJ153" s="6"/>
      <c r="CK153" s="6"/>
      <c r="CL153" s="6"/>
      <c r="CM153" s="6"/>
      <c r="CN153" s="6"/>
      <c r="CO153" s="6"/>
      <c r="CP153" s="6"/>
      <c r="CQ153" s="6"/>
      <c r="CR153" s="6"/>
      <c r="CS153" s="6"/>
      <c r="CT153" s="6"/>
      <c r="CU153" s="6"/>
      <c r="CV153" s="6"/>
      <c r="CW153" s="6"/>
      <c r="CX153" s="6"/>
      <c r="CY153" s="6"/>
      <c r="CZ153" s="6"/>
      <c r="DA153" s="6"/>
    </row>
    <row r="154" spans="2:105" ht="12.75">
      <c r="B154" s="27"/>
      <c r="CD154" s="6"/>
      <c r="CE154" s="6"/>
      <c r="CF154" s="6"/>
      <c r="CG154" s="6"/>
      <c r="CH154" s="6"/>
      <c r="CI154" s="6"/>
      <c r="CJ154" s="6"/>
      <c r="CK154" s="6"/>
      <c r="CL154" s="6"/>
      <c r="CM154" s="6"/>
      <c r="CN154" s="6"/>
      <c r="CO154" s="6"/>
      <c r="CP154" s="6"/>
      <c r="CQ154" s="6"/>
      <c r="CR154" s="6"/>
      <c r="CS154" s="6"/>
      <c r="CT154" s="6"/>
      <c r="CU154" s="6"/>
      <c r="CV154" s="6"/>
      <c r="CW154" s="6"/>
      <c r="CX154" s="6"/>
      <c r="CY154" s="6"/>
      <c r="CZ154" s="6"/>
      <c r="DA154" s="6"/>
    </row>
    <row r="155" spans="1:105" ht="12.75">
      <c r="A155" s="6">
        <v>28</v>
      </c>
      <c r="B155" s="27" t="s">
        <v>2928</v>
      </c>
      <c r="C155" s="6" t="s">
        <v>2881</v>
      </c>
      <c r="CD155" s="6"/>
      <c r="CE155" s="6"/>
      <c r="CF155" s="6"/>
      <c r="CG155" s="6"/>
      <c r="CH155" s="6"/>
      <c r="CI155" s="6"/>
      <c r="CJ155" s="6"/>
      <c r="CK155" s="6"/>
      <c r="CL155" s="6"/>
      <c r="CM155" s="6"/>
      <c r="CN155" s="6"/>
      <c r="CO155" s="6"/>
      <c r="CP155" s="6"/>
      <c r="CQ155" s="6"/>
      <c r="CR155" s="6"/>
      <c r="CS155" s="6"/>
      <c r="CT155" s="6"/>
      <c r="CU155" s="6"/>
      <c r="CV155" s="6"/>
      <c r="CW155" s="6"/>
      <c r="CX155" s="6"/>
      <c r="CY155" s="6"/>
      <c r="CZ155" s="6"/>
      <c r="DA155" s="6"/>
    </row>
    <row r="156" spans="1:105" ht="12.75">
      <c r="A156" s="6">
        <v>28</v>
      </c>
      <c r="B156" s="27" t="s">
        <v>2926</v>
      </c>
      <c r="C156" s="6" t="s">
        <v>2875</v>
      </c>
      <c r="CD156" s="6"/>
      <c r="CE156" s="6"/>
      <c r="CF156" s="6"/>
      <c r="CG156" s="6"/>
      <c r="CH156" s="6"/>
      <c r="CI156" s="6"/>
      <c r="CJ156" s="6"/>
      <c r="CK156" s="6"/>
      <c r="CL156" s="6"/>
      <c r="CM156" s="6"/>
      <c r="CN156" s="6"/>
      <c r="CO156" s="6"/>
      <c r="CP156" s="6"/>
      <c r="CQ156" s="6"/>
      <c r="CR156" s="6"/>
      <c r="CS156" s="6"/>
      <c r="CT156" s="6"/>
      <c r="CU156" s="6"/>
      <c r="CV156" s="6"/>
      <c r="CW156" s="6"/>
      <c r="CX156" s="6"/>
      <c r="CY156" s="6"/>
      <c r="CZ156" s="6"/>
      <c r="DA156" s="6"/>
    </row>
    <row r="157" spans="2:105" ht="12.75">
      <c r="B157" s="27"/>
      <c r="CD157" s="6"/>
      <c r="CE157" s="6"/>
      <c r="CF157" s="6"/>
      <c r="CG157" s="6"/>
      <c r="CH157" s="6"/>
      <c r="CI157" s="6"/>
      <c r="CJ157" s="6"/>
      <c r="CK157" s="6"/>
      <c r="CL157" s="6"/>
      <c r="CM157" s="6"/>
      <c r="CN157" s="6"/>
      <c r="CO157" s="6"/>
      <c r="CP157" s="6"/>
      <c r="CQ157" s="6"/>
      <c r="CR157" s="6"/>
      <c r="CS157" s="6"/>
      <c r="CT157" s="6"/>
      <c r="CU157" s="6"/>
      <c r="CV157" s="6"/>
      <c r="CW157" s="6"/>
      <c r="CX157" s="6"/>
      <c r="CY157" s="6"/>
      <c r="CZ157" s="6"/>
      <c r="DA157" s="6"/>
    </row>
    <row r="158" spans="1:105" ht="12.75">
      <c r="A158" s="6">
        <v>29</v>
      </c>
      <c r="B158" s="27" t="s">
        <v>2864</v>
      </c>
      <c r="C158" s="6" t="s">
        <v>2919</v>
      </c>
      <c r="D158" s="6">
        <v>8.65</v>
      </c>
      <c r="E158" s="31">
        <v>31.8</v>
      </c>
      <c r="F158" s="31">
        <v>11.5</v>
      </c>
      <c r="G158" s="31">
        <v>56.7</v>
      </c>
      <c r="Q158" s="6">
        <v>2.11</v>
      </c>
      <c r="R158" s="6">
        <v>83.8</v>
      </c>
      <c r="S158" s="6">
        <v>92.2</v>
      </c>
      <c r="T158" s="31">
        <v>88.1</v>
      </c>
      <c r="V158" s="32">
        <v>95</v>
      </c>
      <c r="W158" s="32"/>
      <c r="X158" s="32">
        <v>123.8</v>
      </c>
      <c r="Y158" s="32"/>
      <c r="AB158" s="32">
        <v>215.6</v>
      </c>
      <c r="AE158" s="32"/>
      <c r="AF158" s="32">
        <v>329</v>
      </c>
      <c r="AG158" s="32"/>
      <c r="AH158" s="32">
        <v>420.8</v>
      </c>
      <c r="AI158" s="32"/>
      <c r="AJ158" s="32"/>
      <c r="AK158" s="32"/>
      <c r="AL158" s="6">
        <v>0.1</v>
      </c>
      <c r="AR158" s="6">
        <v>0.7469</v>
      </c>
      <c r="AT158" s="6">
        <v>315</v>
      </c>
      <c r="AU158" s="6">
        <v>13.3</v>
      </c>
      <c r="AV158" s="6">
        <v>86.7</v>
      </c>
      <c r="CD158" s="6"/>
      <c r="CE158" s="6"/>
      <c r="CF158" s="6"/>
      <c r="CG158" s="6"/>
      <c r="CH158" s="6"/>
      <c r="CI158" s="6"/>
      <c r="CJ158" s="6"/>
      <c r="CK158" s="6"/>
      <c r="CL158" s="6"/>
      <c r="CM158" s="6"/>
      <c r="CN158" s="6"/>
      <c r="CO158" s="6"/>
      <c r="CP158" s="6"/>
      <c r="CQ158" s="6"/>
      <c r="CR158" s="6"/>
      <c r="CS158" s="6"/>
      <c r="CT158" s="6"/>
      <c r="CU158" s="6"/>
      <c r="CV158" s="6"/>
      <c r="CW158" s="6"/>
      <c r="CX158" s="6"/>
      <c r="CY158" s="6"/>
      <c r="CZ158" s="6"/>
      <c r="DA158" s="6"/>
    </row>
    <row r="159" spans="1:105" ht="12.75">
      <c r="A159" s="6">
        <v>29</v>
      </c>
      <c r="B159" s="27" t="s">
        <v>2920</v>
      </c>
      <c r="C159" s="6" t="s">
        <v>2921</v>
      </c>
      <c r="D159" s="6">
        <v>6.65</v>
      </c>
      <c r="E159" s="31">
        <v>5.1</v>
      </c>
      <c r="F159" s="31">
        <v>27</v>
      </c>
      <c r="G159" s="31">
        <v>55.1</v>
      </c>
      <c r="Q159" s="6">
        <v>1.19</v>
      </c>
      <c r="R159" s="6">
        <v>87.3</v>
      </c>
      <c r="S159" s="6">
        <v>96.6</v>
      </c>
      <c r="T159" s="31">
        <v>92</v>
      </c>
      <c r="V159" s="32">
        <v>104</v>
      </c>
      <c r="W159" s="32"/>
      <c r="X159" s="32">
        <v>136.4</v>
      </c>
      <c r="Y159" s="32"/>
      <c r="AB159" s="32">
        <v>201.2</v>
      </c>
      <c r="AE159" s="32"/>
      <c r="AF159" s="32">
        <v>302</v>
      </c>
      <c r="AG159" s="32"/>
      <c r="AH159" s="32">
        <v>379.4</v>
      </c>
      <c r="AI159" s="32"/>
      <c r="AJ159" s="32"/>
      <c r="AK159" s="32"/>
      <c r="AL159" s="6">
        <v>12.6</v>
      </c>
      <c r="AR159" s="6">
        <v>0.7394</v>
      </c>
      <c r="AT159" s="6">
        <v>45</v>
      </c>
      <c r="AU159" s="6">
        <v>13.8</v>
      </c>
      <c r="AV159" s="6">
        <v>86.2</v>
      </c>
      <c r="CD159" s="6"/>
      <c r="CE159" s="6"/>
      <c r="CF159" s="6"/>
      <c r="CG159" s="6"/>
      <c r="CH159" s="6"/>
      <c r="CI159" s="6"/>
      <c r="CJ159" s="6"/>
      <c r="CK159" s="6"/>
      <c r="CL159" s="6"/>
      <c r="CM159" s="6"/>
      <c r="CN159" s="6"/>
      <c r="CO159" s="6"/>
      <c r="CP159" s="6"/>
      <c r="CQ159" s="6"/>
      <c r="CR159" s="6"/>
      <c r="CS159" s="6"/>
      <c r="CT159" s="6"/>
      <c r="CU159" s="6"/>
      <c r="CV159" s="6"/>
      <c r="CW159" s="6"/>
      <c r="CX159" s="6"/>
      <c r="CY159" s="6"/>
      <c r="CZ159" s="6"/>
      <c r="DA159" s="6"/>
    </row>
    <row r="160" spans="2:105" ht="12.75">
      <c r="B160" s="27"/>
      <c r="E160" s="31"/>
      <c r="F160" s="31"/>
      <c r="G160" s="31"/>
      <c r="T160" s="31"/>
      <c r="V160" s="32"/>
      <c r="W160" s="32"/>
      <c r="X160" s="32"/>
      <c r="Y160" s="32"/>
      <c r="AB160" s="32"/>
      <c r="AE160" s="32"/>
      <c r="AF160" s="32"/>
      <c r="AG160" s="32"/>
      <c r="AH160" s="32"/>
      <c r="AI160" s="32"/>
      <c r="AJ160" s="32"/>
      <c r="AK160" s="32"/>
      <c r="CD160" s="6"/>
      <c r="CE160" s="6"/>
      <c r="CF160" s="6"/>
      <c r="CG160" s="6"/>
      <c r="CH160" s="6"/>
      <c r="CI160" s="6"/>
      <c r="CJ160" s="6"/>
      <c r="CK160" s="6"/>
      <c r="CL160" s="6"/>
      <c r="CM160" s="6"/>
      <c r="CN160" s="6"/>
      <c r="CO160" s="6"/>
      <c r="CP160" s="6"/>
      <c r="CQ160" s="6"/>
      <c r="CR160" s="6"/>
      <c r="CS160" s="6"/>
      <c r="CT160" s="6"/>
      <c r="CU160" s="6"/>
      <c r="CV160" s="6"/>
      <c r="CW160" s="6"/>
      <c r="CX160" s="6"/>
      <c r="CY160" s="6"/>
      <c r="CZ160" s="6"/>
      <c r="DA160" s="6"/>
    </row>
    <row r="161" spans="1:105" ht="12.75">
      <c r="A161" s="6">
        <v>30</v>
      </c>
      <c r="B161" s="27" t="s">
        <v>2864</v>
      </c>
      <c r="C161" s="6" t="s">
        <v>2919</v>
      </c>
      <c r="D161" s="30">
        <v>8.85</v>
      </c>
      <c r="E161" s="31">
        <v>33.4</v>
      </c>
      <c r="F161" s="30">
        <v>8.3</v>
      </c>
      <c r="G161" s="31">
        <v>58.3</v>
      </c>
      <c r="H161" s="31"/>
      <c r="I161" s="31"/>
      <c r="J161" s="31"/>
      <c r="K161" s="30">
        <v>1.07</v>
      </c>
      <c r="M161" s="31"/>
      <c r="N161" s="31"/>
      <c r="O161" s="31"/>
      <c r="P161" s="31"/>
      <c r="R161" s="31">
        <v>83.7</v>
      </c>
      <c r="S161" s="31">
        <v>92</v>
      </c>
      <c r="T161" s="6">
        <f>(R161+S161)/2</f>
        <v>87.85</v>
      </c>
      <c r="V161" s="32">
        <v>91.4</v>
      </c>
      <c r="W161" s="32">
        <v>113</v>
      </c>
      <c r="X161" s="32">
        <v>125.6</v>
      </c>
      <c r="Y161" s="32">
        <v>149</v>
      </c>
      <c r="Z161" s="32"/>
      <c r="AA161" s="32"/>
      <c r="AB161" s="32">
        <v>217.4</v>
      </c>
      <c r="AC161" s="32"/>
      <c r="AD161" s="32"/>
      <c r="AE161" s="32">
        <v>296.6</v>
      </c>
      <c r="AF161" s="32">
        <v>330.8</v>
      </c>
      <c r="AG161" s="32">
        <v>361.4</v>
      </c>
      <c r="AH161" s="32">
        <v>417.2</v>
      </c>
      <c r="AI161" s="31">
        <v>98.1</v>
      </c>
      <c r="AJ161" s="31">
        <v>0.8</v>
      </c>
      <c r="AK161" s="31">
        <v>1.1</v>
      </c>
      <c r="AL161" s="31"/>
      <c r="AM161" s="31"/>
      <c r="AN161" s="31"/>
      <c r="AO161" s="31"/>
      <c r="AP161" s="31"/>
      <c r="AQ161" s="31"/>
      <c r="AR161" s="34">
        <v>0.7488</v>
      </c>
      <c r="AS161" s="31"/>
      <c r="AT161" s="31">
        <v>285</v>
      </c>
      <c r="AU161" s="6">
        <v>86.74</v>
      </c>
      <c r="AV161" s="6">
        <v>13.22</v>
      </c>
      <c r="AY161" s="6" t="s">
        <v>2944</v>
      </c>
      <c r="AZ161" s="6" t="s">
        <v>2945</v>
      </c>
      <c r="BA161" s="31"/>
      <c r="BB161" s="31"/>
      <c r="BC161" s="34"/>
      <c r="CD161" s="6"/>
      <c r="CE161" s="6"/>
      <c r="CF161" s="6"/>
      <c r="CG161" s="6"/>
      <c r="CH161" s="6"/>
      <c r="CI161" s="6"/>
      <c r="CJ161" s="6"/>
      <c r="CK161" s="6"/>
      <c r="CL161" s="6"/>
      <c r="CM161" s="6"/>
      <c r="CN161" s="6"/>
      <c r="CO161" s="6"/>
      <c r="CP161" s="6"/>
      <c r="CQ161" s="6"/>
      <c r="CR161" s="6"/>
      <c r="CS161" s="6"/>
      <c r="CT161" s="6"/>
      <c r="CU161" s="6"/>
      <c r="CV161" s="6"/>
      <c r="CW161" s="6"/>
      <c r="CX161" s="6"/>
      <c r="CY161" s="6"/>
      <c r="CZ161" s="6"/>
      <c r="DA161" s="6"/>
    </row>
    <row r="162" spans="1:105" ht="12.75">
      <c r="A162" s="6">
        <v>30</v>
      </c>
      <c r="B162" s="27" t="s">
        <v>2982</v>
      </c>
      <c r="C162" s="6" t="s">
        <v>2983</v>
      </c>
      <c r="D162" s="30">
        <v>8.75</v>
      </c>
      <c r="E162" s="31">
        <v>20.2</v>
      </c>
      <c r="F162" s="30">
        <v>3.7</v>
      </c>
      <c r="G162" s="31">
        <v>61.4</v>
      </c>
      <c r="H162" s="31"/>
      <c r="I162" s="31"/>
      <c r="J162" s="31"/>
      <c r="K162" s="30">
        <v>1.01</v>
      </c>
      <c r="M162" s="31"/>
      <c r="N162" s="31"/>
      <c r="O162" s="31"/>
      <c r="P162" s="31"/>
      <c r="R162" s="31">
        <v>86.7</v>
      </c>
      <c r="S162" s="31">
        <v>94.6</v>
      </c>
      <c r="T162" s="6">
        <f>(R162+S162)/2</f>
        <v>90.65</v>
      </c>
      <c r="V162" s="32">
        <v>96.8</v>
      </c>
      <c r="W162" s="32">
        <v>123.8</v>
      </c>
      <c r="X162" s="32">
        <v>132.8</v>
      </c>
      <c r="Y162" s="32">
        <v>145.4</v>
      </c>
      <c r="Z162" s="32"/>
      <c r="AA162" s="32"/>
      <c r="AB162" s="32">
        <v>181.4</v>
      </c>
      <c r="AC162" s="32"/>
      <c r="AD162" s="32"/>
      <c r="AE162" s="32">
        <v>248</v>
      </c>
      <c r="AF162" s="32">
        <v>289.4</v>
      </c>
      <c r="AG162" s="32">
        <v>323.6</v>
      </c>
      <c r="AH162" s="32">
        <v>336.2</v>
      </c>
      <c r="AI162" s="31">
        <v>98.4</v>
      </c>
      <c r="AJ162" s="31">
        <v>1.2</v>
      </c>
      <c r="AK162" s="31">
        <v>0.4</v>
      </c>
      <c r="AL162" s="30">
        <v>14.71</v>
      </c>
      <c r="AM162" s="31"/>
      <c r="AN162" s="31"/>
      <c r="AO162" s="31"/>
      <c r="AP162" s="31"/>
      <c r="AQ162" s="31"/>
      <c r="AR162" s="34">
        <v>0.7308</v>
      </c>
      <c r="AS162" s="31"/>
      <c r="AT162" s="31">
        <v>290</v>
      </c>
      <c r="AU162" s="6">
        <v>83.36</v>
      </c>
      <c r="AV162" s="6">
        <v>13.91</v>
      </c>
      <c r="AW162" s="6">
        <v>2.68</v>
      </c>
      <c r="AY162" s="6" t="s">
        <v>2984</v>
      </c>
      <c r="AZ162" s="6" t="s">
        <v>2984</v>
      </c>
      <c r="BA162" s="31"/>
      <c r="BB162" s="31"/>
      <c r="BC162" s="34"/>
      <c r="CD162" s="6"/>
      <c r="CE162" s="6"/>
      <c r="CF162" s="6"/>
      <c r="CG162" s="6"/>
      <c r="CH162" s="6"/>
      <c r="CI162" s="6"/>
      <c r="CJ162" s="6"/>
      <c r="CK162" s="6"/>
      <c r="CL162" s="6"/>
      <c r="CM162" s="6"/>
      <c r="CN162" s="6"/>
      <c r="CO162" s="6"/>
      <c r="CP162" s="6"/>
      <c r="CQ162" s="6"/>
      <c r="CR162" s="6"/>
      <c r="CS162" s="6"/>
      <c r="CT162" s="6"/>
      <c r="CU162" s="6"/>
      <c r="CV162" s="6"/>
      <c r="CW162" s="6"/>
      <c r="CX162" s="6"/>
      <c r="CY162" s="6"/>
      <c r="CZ162" s="6"/>
      <c r="DA162" s="6"/>
    </row>
    <row r="163" spans="1:105" ht="12.75">
      <c r="A163" s="6">
        <v>30</v>
      </c>
      <c r="B163" s="27" t="s">
        <v>2969</v>
      </c>
      <c r="C163" s="6" t="s">
        <v>2985</v>
      </c>
      <c r="D163" s="30">
        <v>9.4</v>
      </c>
      <c r="E163" s="31">
        <v>17.4</v>
      </c>
      <c r="F163" s="30">
        <v>4.1</v>
      </c>
      <c r="G163" s="31">
        <v>68.8</v>
      </c>
      <c r="H163" s="31"/>
      <c r="I163" s="31"/>
      <c r="J163" s="31"/>
      <c r="K163" s="30">
        <v>1.35</v>
      </c>
      <c r="M163" s="31"/>
      <c r="N163" s="31"/>
      <c r="O163" s="31"/>
      <c r="P163" s="31"/>
      <c r="R163" s="31">
        <v>86.8</v>
      </c>
      <c r="S163" s="31">
        <v>95.3</v>
      </c>
      <c r="T163" s="6">
        <f>(R163+S163)/2</f>
        <v>91.05</v>
      </c>
      <c r="V163" s="32">
        <v>93.2</v>
      </c>
      <c r="W163" s="32">
        <v>120.2</v>
      </c>
      <c r="X163" s="32">
        <v>123.8</v>
      </c>
      <c r="Y163" s="32">
        <v>134.6</v>
      </c>
      <c r="Z163" s="32"/>
      <c r="AA163" s="32"/>
      <c r="AB163" s="32">
        <v>174.2</v>
      </c>
      <c r="AC163" s="32"/>
      <c r="AD163" s="32"/>
      <c r="AE163" s="32">
        <v>244.4</v>
      </c>
      <c r="AF163" s="32">
        <v>276.8</v>
      </c>
      <c r="AG163" s="32"/>
      <c r="AH163" s="32">
        <v>368.6</v>
      </c>
      <c r="AI163" s="31"/>
      <c r="AJ163" s="31"/>
      <c r="AK163" s="31"/>
      <c r="AL163" s="31"/>
      <c r="AM163" s="31">
        <v>9.7</v>
      </c>
      <c r="AN163" s="31"/>
      <c r="AO163" s="31"/>
      <c r="AP163" s="31"/>
      <c r="AQ163" s="31"/>
      <c r="AR163" s="34">
        <v>0.7309</v>
      </c>
      <c r="AS163" s="31"/>
      <c r="AT163" s="31">
        <v>247</v>
      </c>
      <c r="AU163" s="6">
        <v>82.34</v>
      </c>
      <c r="AV163" s="6">
        <v>13.98</v>
      </c>
      <c r="AW163" s="6">
        <v>3.65</v>
      </c>
      <c r="AY163" s="6" t="s">
        <v>2984</v>
      </c>
      <c r="AZ163" s="6" t="s">
        <v>2984</v>
      </c>
      <c r="BA163" s="31"/>
      <c r="BB163" s="31"/>
      <c r="BC163" s="34"/>
      <c r="CD163" s="6"/>
      <c r="CE163" s="6"/>
      <c r="CF163" s="6"/>
      <c r="CG163" s="6"/>
      <c r="CH163" s="6"/>
      <c r="CI163" s="6"/>
      <c r="CJ163" s="6"/>
      <c r="CK163" s="6"/>
      <c r="CL163" s="6"/>
      <c r="CM163" s="6"/>
      <c r="CN163" s="6"/>
      <c r="CO163" s="6"/>
      <c r="CP163" s="6"/>
      <c r="CQ163" s="6"/>
      <c r="CR163" s="6"/>
      <c r="CS163" s="6"/>
      <c r="CT163" s="6"/>
      <c r="CU163" s="6"/>
      <c r="CV163" s="6"/>
      <c r="CW163" s="6"/>
      <c r="CX163" s="6"/>
      <c r="CY163" s="6"/>
      <c r="CZ163" s="6"/>
      <c r="DA163" s="6"/>
    </row>
    <row r="164" spans="1:105" ht="12.75">
      <c r="A164" s="6">
        <v>30</v>
      </c>
      <c r="B164" s="27" t="s">
        <v>2986</v>
      </c>
      <c r="C164" s="6" t="s">
        <v>2987</v>
      </c>
      <c r="D164" s="30">
        <v>7.72</v>
      </c>
      <c r="E164" s="31">
        <v>0.2</v>
      </c>
      <c r="F164" s="30">
        <v>0.1</v>
      </c>
      <c r="G164" s="31">
        <v>99.6</v>
      </c>
      <c r="H164" s="31"/>
      <c r="I164" s="31"/>
      <c r="J164" s="31"/>
      <c r="K164" s="30" t="s">
        <v>2988</v>
      </c>
      <c r="M164" s="31"/>
      <c r="N164" s="31"/>
      <c r="O164" s="31"/>
      <c r="P164" s="31"/>
      <c r="R164" s="31">
        <v>92.6</v>
      </c>
      <c r="S164" s="31">
        <v>96</v>
      </c>
      <c r="T164" s="6">
        <f>(R164+S164)/2</f>
        <v>94.3</v>
      </c>
      <c r="V164" s="32">
        <v>89.6</v>
      </c>
      <c r="W164" s="32">
        <v>118.4</v>
      </c>
      <c r="X164" s="32">
        <v>141.8</v>
      </c>
      <c r="Y164" s="32">
        <v>174.2</v>
      </c>
      <c r="Z164" s="32"/>
      <c r="AA164" s="32"/>
      <c r="AB164" s="32">
        <v>219.2</v>
      </c>
      <c r="AC164" s="32"/>
      <c r="AD164" s="32"/>
      <c r="AE164" s="32">
        <v>231.8</v>
      </c>
      <c r="AF164" s="32">
        <v>244.4</v>
      </c>
      <c r="AG164" s="32">
        <v>267.8</v>
      </c>
      <c r="AH164" s="32">
        <v>338</v>
      </c>
      <c r="AI164" s="31">
        <v>97</v>
      </c>
      <c r="AJ164" s="31">
        <v>2</v>
      </c>
      <c r="AK164" s="31">
        <v>1</v>
      </c>
      <c r="AL164" s="31"/>
      <c r="AM164" s="31"/>
      <c r="AN164" s="31"/>
      <c r="AO164" s="31"/>
      <c r="AP164" s="31"/>
      <c r="AQ164" s="31"/>
      <c r="AR164" s="34">
        <v>0.6936</v>
      </c>
      <c r="AS164" s="31"/>
      <c r="AT164" s="31" t="s">
        <v>2989</v>
      </c>
      <c r="AU164" s="6">
        <v>84.18</v>
      </c>
      <c r="AV164" s="6">
        <v>15.82</v>
      </c>
      <c r="AY164" s="6" t="s">
        <v>2944</v>
      </c>
      <c r="AZ164" s="6" t="s">
        <v>2945</v>
      </c>
      <c r="BA164" s="31"/>
      <c r="BB164" s="31"/>
      <c r="BC164" s="34"/>
      <c r="CD164" s="6"/>
      <c r="CE164" s="6"/>
      <c r="CF164" s="6"/>
      <c r="CG164" s="6"/>
      <c r="CH164" s="6"/>
      <c r="CI164" s="6"/>
      <c r="CJ164" s="6"/>
      <c r="CK164" s="6"/>
      <c r="CL164" s="6"/>
      <c r="CM164" s="6"/>
      <c r="CN164" s="6"/>
      <c r="CO164" s="6"/>
      <c r="CP164" s="6"/>
      <c r="CQ164" s="6"/>
      <c r="CR164" s="6"/>
      <c r="CS164" s="6"/>
      <c r="CT164" s="6"/>
      <c r="CU164" s="6"/>
      <c r="CV164" s="6"/>
      <c r="CW164" s="6"/>
      <c r="CX164" s="6"/>
      <c r="CY164" s="6"/>
      <c r="CZ164" s="6"/>
      <c r="DA164" s="6"/>
    </row>
    <row r="165" spans="2:105" ht="12.75">
      <c r="B165" s="27"/>
      <c r="D165" s="30"/>
      <c r="E165" s="31"/>
      <c r="F165" s="30"/>
      <c r="G165" s="31"/>
      <c r="H165" s="31"/>
      <c r="I165" s="31"/>
      <c r="J165" s="31"/>
      <c r="K165" s="30"/>
      <c r="M165" s="31"/>
      <c r="N165" s="31"/>
      <c r="O165" s="31"/>
      <c r="P165" s="31"/>
      <c r="R165" s="31"/>
      <c r="S165" s="31"/>
      <c r="V165" s="31"/>
      <c r="W165" s="31"/>
      <c r="X165" s="31"/>
      <c r="Y165" s="31"/>
      <c r="Z165" s="31"/>
      <c r="AA165" s="31"/>
      <c r="AB165" s="31"/>
      <c r="AC165" s="31"/>
      <c r="AD165" s="31"/>
      <c r="AE165" s="31"/>
      <c r="AF165" s="31"/>
      <c r="AG165" s="31"/>
      <c r="AH165" s="31"/>
      <c r="AI165" s="31"/>
      <c r="AJ165" s="31"/>
      <c r="AK165" s="31"/>
      <c r="AL165" s="31"/>
      <c r="AM165" s="31"/>
      <c r="AN165" s="31"/>
      <c r="AO165" s="31"/>
      <c r="AP165" s="31"/>
      <c r="AQ165" s="31"/>
      <c r="AR165" s="34"/>
      <c r="AS165" s="31"/>
      <c r="AT165" s="31"/>
      <c r="BA165" s="31"/>
      <c r="BB165" s="31"/>
      <c r="BC165" s="34"/>
      <c r="CD165" s="6"/>
      <c r="CE165" s="6"/>
      <c r="CF165" s="6"/>
      <c r="CG165" s="6"/>
      <c r="CH165" s="6"/>
      <c r="CI165" s="6"/>
      <c r="CJ165" s="6"/>
      <c r="CK165" s="6"/>
      <c r="CL165" s="6"/>
      <c r="CM165" s="6"/>
      <c r="CN165" s="6"/>
      <c r="CO165" s="6"/>
      <c r="CP165" s="6"/>
      <c r="CQ165" s="6"/>
      <c r="CR165" s="6"/>
      <c r="CS165" s="6"/>
      <c r="CT165" s="6"/>
      <c r="CU165" s="6"/>
      <c r="CV165" s="6"/>
      <c r="CW165" s="6"/>
      <c r="CX165" s="6"/>
      <c r="CY165" s="6"/>
      <c r="CZ165" s="6"/>
      <c r="DA165" s="6"/>
    </row>
    <row r="166" spans="1:105" ht="12.75">
      <c r="A166" s="6">
        <v>31</v>
      </c>
      <c r="B166" s="27" t="s">
        <v>2864</v>
      </c>
      <c r="C166" s="6" t="s">
        <v>2919</v>
      </c>
      <c r="D166" s="6">
        <v>8.34</v>
      </c>
      <c r="E166" s="31">
        <v>33.4</v>
      </c>
      <c r="F166" s="31">
        <v>8.3</v>
      </c>
      <c r="G166" s="31">
        <v>58.3</v>
      </c>
      <c r="K166" s="6">
        <v>1.07</v>
      </c>
      <c r="R166" s="31">
        <v>83.7</v>
      </c>
      <c r="S166" s="31">
        <v>92</v>
      </c>
      <c r="T166" s="31">
        <f>SUM(R166:S166)/2</f>
        <v>87.85</v>
      </c>
      <c r="V166" s="32">
        <v>73.4</v>
      </c>
      <c r="W166" s="32">
        <v>113</v>
      </c>
      <c r="X166" s="32">
        <v>129.2</v>
      </c>
      <c r="Y166" s="32">
        <v>152.6</v>
      </c>
      <c r="AB166" s="32">
        <v>217.4</v>
      </c>
      <c r="AE166" s="32">
        <v>298.4</v>
      </c>
      <c r="AF166" s="32">
        <v>336.2</v>
      </c>
      <c r="AG166" s="32">
        <v>370.4</v>
      </c>
      <c r="AH166" s="32">
        <v>413.6</v>
      </c>
      <c r="AI166" s="31">
        <v>98</v>
      </c>
      <c r="AJ166" s="31">
        <v>1</v>
      </c>
      <c r="AK166" s="31">
        <v>1</v>
      </c>
      <c r="AR166" s="6">
        <v>0.749</v>
      </c>
      <c r="AT166" s="6">
        <v>28</v>
      </c>
      <c r="AU166" s="6">
        <v>86.74</v>
      </c>
      <c r="AV166" s="6">
        <v>13.22</v>
      </c>
      <c r="CD166" s="6"/>
      <c r="CE166" s="6"/>
      <c r="CF166" s="6"/>
      <c r="CG166" s="6"/>
      <c r="CH166" s="6"/>
      <c r="CI166" s="6"/>
      <c r="CJ166" s="6"/>
      <c r="CK166" s="6"/>
      <c r="CL166" s="6"/>
      <c r="CM166" s="6"/>
      <c r="CN166" s="6"/>
      <c r="CO166" s="6"/>
      <c r="CP166" s="6"/>
      <c r="CQ166" s="6"/>
      <c r="CR166" s="6"/>
      <c r="CS166" s="6"/>
      <c r="CT166" s="6"/>
      <c r="CU166" s="6"/>
      <c r="CV166" s="6"/>
      <c r="CW166" s="6"/>
      <c r="CX166" s="6"/>
      <c r="CY166" s="6"/>
      <c r="CZ166" s="6"/>
      <c r="DA166" s="6"/>
    </row>
    <row r="167" spans="1:105" ht="12.75">
      <c r="A167" s="6">
        <v>31</v>
      </c>
      <c r="B167" s="27" t="s">
        <v>2986</v>
      </c>
      <c r="C167" s="6" t="s">
        <v>2987</v>
      </c>
      <c r="D167" s="6">
        <v>7.56</v>
      </c>
      <c r="E167" s="31">
        <v>0.2</v>
      </c>
      <c r="F167" s="31">
        <v>0.1</v>
      </c>
      <c r="G167" s="31">
        <v>99.6</v>
      </c>
      <c r="K167" s="6" t="s">
        <v>2944</v>
      </c>
      <c r="R167" s="31">
        <v>92.6</v>
      </c>
      <c r="S167" s="31">
        <v>96</v>
      </c>
      <c r="T167" s="31">
        <f>SUM(R167:S167)/2</f>
        <v>94.3</v>
      </c>
      <c r="V167" s="32">
        <v>91.4</v>
      </c>
      <c r="W167" s="32">
        <v>129.2</v>
      </c>
      <c r="X167" s="32">
        <v>149</v>
      </c>
      <c r="Y167" s="32">
        <v>179.6</v>
      </c>
      <c r="AB167" s="32">
        <v>219.2</v>
      </c>
      <c r="AE167" s="32">
        <v>230</v>
      </c>
      <c r="AF167" s="32">
        <v>242.6</v>
      </c>
      <c r="AG167" s="32">
        <v>264.2</v>
      </c>
      <c r="AH167" s="32">
        <v>354.2</v>
      </c>
      <c r="AI167" s="31">
        <v>98.5</v>
      </c>
      <c r="AJ167" s="31">
        <v>1</v>
      </c>
      <c r="AK167" s="31">
        <v>0.5</v>
      </c>
      <c r="AR167" s="6">
        <v>0.694</v>
      </c>
      <c r="AT167" s="6" t="s">
        <v>2954</v>
      </c>
      <c r="AU167" s="6">
        <v>84.18</v>
      </c>
      <c r="AV167" s="6">
        <v>15.82</v>
      </c>
      <c r="CD167" s="6"/>
      <c r="CE167" s="6"/>
      <c r="CF167" s="6"/>
      <c r="CG167" s="6"/>
      <c r="CH167" s="6"/>
      <c r="CI167" s="6"/>
      <c r="CJ167" s="6"/>
      <c r="CK167" s="6"/>
      <c r="CL167" s="6"/>
      <c r="CM167" s="6"/>
      <c r="CN167" s="6"/>
      <c r="CO167" s="6"/>
      <c r="CP167" s="6"/>
      <c r="CQ167" s="6"/>
      <c r="CR167" s="6"/>
      <c r="CS167" s="6"/>
      <c r="CT167" s="6"/>
      <c r="CU167" s="6"/>
      <c r="CV167" s="6"/>
      <c r="CW167" s="6"/>
      <c r="CX167" s="6"/>
      <c r="CY167" s="6"/>
      <c r="CZ167" s="6"/>
      <c r="DA167" s="6"/>
    </row>
    <row r="168" spans="1:105" ht="12.75">
      <c r="A168" s="6">
        <v>31</v>
      </c>
      <c r="B168" s="27" t="s">
        <v>2990</v>
      </c>
      <c r="C168" s="6" t="s">
        <v>1559</v>
      </c>
      <c r="E168" s="6">
        <v>0</v>
      </c>
      <c r="F168" s="6">
        <v>0</v>
      </c>
      <c r="G168" s="6">
        <v>100</v>
      </c>
      <c r="K168" s="6">
        <v>0</v>
      </c>
      <c r="R168" s="32">
        <v>97</v>
      </c>
      <c r="S168" s="32">
        <v>112</v>
      </c>
      <c r="T168" s="32">
        <f>SUM(R168:S168)/2</f>
        <v>104.5</v>
      </c>
      <c r="V168" s="32">
        <v>-126.4</v>
      </c>
      <c r="W168" s="32">
        <v>-43.6</v>
      </c>
      <c r="X168" s="32">
        <v>-43.6</v>
      </c>
      <c r="Y168" s="32">
        <v>-43.6</v>
      </c>
      <c r="AB168" s="32">
        <v>-43.6</v>
      </c>
      <c r="AE168" s="32">
        <v>-43.6</v>
      </c>
      <c r="AF168" s="32">
        <v>-43.6</v>
      </c>
      <c r="AG168" s="32">
        <v>-43.6</v>
      </c>
      <c r="AH168" s="32">
        <v>14</v>
      </c>
      <c r="AI168" s="32"/>
      <c r="AJ168" s="32"/>
      <c r="AK168" s="32"/>
      <c r="AR168" s="30">
        <v>0.5</v>
      </c>
      <c r="AU168" s="6">
        <v>81.68</v>
      </c>
      <c r="AV168" s="6">
        <v>18.32</v>
      </c>
      <c r="BN168" s="30">
        <v>1.5</v>
      </c>
      <c r="BO168" s="6">
        <v>876</v>
      </c>
      <c r="CD168" s="6"/>
      <c r="CE168" s="6"/>
      <c r="CF168" s="6"/>
      <c r="CG168" s="6"/>
      <c r="CH168" s="6"/>
      <c r="CI168" s="6"/>
      <c r="CJ168" s="6"/>
      <c r="CK168" s="6"/>
      <c r="CL168" s="6"/>
      <c r="CM168" s="6"/>
      <c r="CN168" s="6"/>
      <c r="CO168" s="6"/>
      <c r="CP168" s="6"/>
      <c r="CQ168" s="6"/>
      <c r="CR168" s="6"/>
      <c r="CS168" s="6"/>
      <c r="CT168" s="6"/>
      <c r="CU168" s="6"/>
      <c r="CV168" s="6"/>
      <c r="CW168" s="6"/>
      <c r="CX168" s="6"/>
      <c r="CY168" s="6"/>
      <c r="CZ168" s="6"/>
      <c r="DA168" s="6"/>
    </row>
    <row r="169" spans="1:105" ht="12.75">
      <c r="A169" s="6">
        <v>31</v>
      </c>
      <c r="B169" s="27" t="s">
        <v>2991</v>
      </c>
      <c r="C169" s="6" t="s">
        <v>2896</v>
      </c>
      <c r="E169" s="6">
        <v>0</v>
      </c>
      <c r="F169" s="6">
        <v>0</v>
      </c>
      <c r="G169" s="6">
        <v>100</v>
      </c>
      <c r="K169" s="6">
        <v>0</v>
      </c>
      <c r="R169" s="32">
        <v>97</v>
      </c>
      <c r="S169" s="32">
        <v>112</v>
      </c>
      <c r="T169" s="32">
        <f>SUM(R169:S169)/2</f>
        <v>104.5</v>
      </c>
      <c r="V169" s="32">
        <v>-43.6</v>
      </c>
      <c r="W169" s="32">
        <v>-43.6</v>
      </c>
      <c r="X169" s="32">
        <v>-43.6</v>
      </c>
      <c r="Y169" s="32">
        <v>-43.6</v>
      </c>
      <c r="AB169" s="32">
        <v>-43.6</v>
      </c>
      <c r="AE169" s="32">
        <v>-43.6</v>
      </c>
      <c r="AF169" s="32">
        <v>-43.6</v>
      </c>
      <c r="AG169" s="32">
        <v>-43.6</v>
      </c>
      <c r="AH169" s="32">
        <v>-43.6</v>
      </c>
      <c r="AI169" s="32"/>
      <c r="AJ169" s="32"/>
      <c r="AK169" s="32"/>
      <c r="AR169" s="6">
        <v>0.504</v>
      </c>
      <c r="AU169" s="6">
        <v>81.95</v>
      </c>
      <c r="AV169" s="6">
        <v>18.05</v>
      </c>
      <c r="BN169" s="30">
        <v>1.5</v>
      </c>
      <c r="BO169" s="6">
        <v>876</v>
      </c>
      <c r="CD169" s="6"/>
      <c r="CE169" s="6"/>
      <c r="CF169" s="6"/>
      <c r="CG169" s="6"/>
      <c r="CH169" s="6"/>
      <c r="CI169" s="6"/>
      <c r="CJ169" s="6"/>
      <c r="CK169" s="6"/>
      <c r="CL169" s="6"/>
      <c r="CM169" s="6"/>
      <c r="CN169" s="6"/>
      <c r="CO169" s="6"/>
      <c r="CP169" s="6"/>
      <c r="CQ169" s="6"/>
      <c r="CR169" s="6"/>
      <c r="CS169" s="6"/>
      <c r="CT169" s="6"/>
      <c r="CU169" s="6"/>
      <c r="CV169" s="6"/>
      <c r="CW169" s="6"/>
      <c r="CX169" s="6"/>
      <c r="CY169" s="6"/>
      <c r="CZ169" s="6"/>
      <c r="DA169" s="6"/>
    </row>
    <row r="170" spans="2:105" ht="12.75">
      <c r="B170" s="27"/>
      <c r="R170" s="32"/>
      <c r="S170" s="32"/>
      <c r="T170" s="32"/>
      <c r="V170" s="32"/>
      <c r="W170" s="32"/>
      <c r="X170" s="32"/>
      <c r="Y170" s="32"/>
      <c r="AB170" s="32"/>
      <c r="AE170" s="32"/>
      <c r="AF170" s="32"/>
      <c r="AG170" s="32"/>
      <c r="AH170" s="32"/>
      <c r="AI170" s="32"/>
      <c r="AJ170" s="32"/>
      <c r="AK170" s="32"/>
      <c r="BN170" s="30"/>
      <c r="CD170" s="6"/>
      <c r="CE170" s="6"/>
      <c r="CF170" s="6"/>
      <c r="CG170" s="6"/>
      <c r="CH170" s="6"/>
      <c r="CI170" s="6"/>
      <c r="CJ170" s="6"/>
      <c r="CK170" s="6"/>
      <c r="CL170" s="6"/>
      <c r="CM170" s="6"/>
      <c r="CN170" s="6"/>
      <c r="CO170" s="6"/>
      <c r="CP170" s="6"/>
      <c r="CQ170" s="6"/>
      <c r="CR170" s="6"/>
      <c r="CS170" s="6"/>
      <c r="CT170" s="6"/>
      <c r="CU170" s="6"/>
      <c r="CV170" s="6"/>
      <c r="CW170" s="6"/>
      <c r="CX170" s="6"/>
      <c r="CY170" s="6"/>
      <c r="CZ170" s="6"/>
      <c r="DA170" s="6"/>
    </row>
    <row r="171" spans="1:105" ht="12.75">
      <c r="A171" s="6">
        <v>32</v>
      </c>
      <c r="B171" s="27" t="s">
        <v>2926</v>
      </c>
      <c r="C171" s="6" t="s">
        <v>2875</v>
      </c>
      <c r="R171" s="32"/>
      <c r="S171" s="32"/>
      <c r="T171" s="32"/>
      <c r="V171" s="32"/>
      <c r="W171" s="32"/>
      <c r="X171" s="32"/>
      <c r="Y171" s="32"/>
      <c r="AB171" s="32"/>
      <c r="AE171" s="32"/>
      <c r="AF171" s="32"/>
      <c r="AG171" s="32"/>
      <c r="AH171" s="32"/>
      <c r="AI171" s="32"/>
      <c r="AJ171" s="32"/>
      <c r="AK171" s="32"/>
      <c r="BN171" s="30"/>
      <c r="CD171" s="6"/>
      <c r="CE171" s="6"/>
      <c r="CF171" s="6"/>
      <c r="CG171" s="6"/>
      <c r="CH171" s="6"/>
      <c r="CI171" s="6"/>
      <c r="CJ171" s="6"/>
      <c r="CK171" s="6"/>
      <c r="CL171" s="6"/>
      <c r="CM171" s="6"/>
      <c r="CN171" s="6"/>
      <c r="CO171" s="6"/>
      <c r="CP171" s="6"/>
      <c r="CQ171" s="6"/>
      <c r="CR171" s="6"/>
      <c r="CS171" s="6"/>
      <c r="CT171" s="6"/>
      <c r="CU171" s="6"/>
      <c r="CV171" s="6"/>
      <c r="CW171" s="6"/>
      <c r="CX171" s="6"/>
      <c r="CY171" s="6"/>
      <c r="CZ171" s="6"/>
      <c r="DA171" s="6"/>
    </row>
    <row r="172" spans="1:105" ht="12.75">
      <c r="A172" s="6">
        <v>32</v>
      </c>
      <c r="B172" s="27" t="s">
        <v>2927</v>
      </c>
      <c r="C172" s="6" t="s">
        <v>1978</v>
      </c>
      <c r="R172" s="32"/>
      <c r="S172" s="32"/>
      <c r="T172" s="32"/>
      <c r="V172" s="32"/>
      <c r="W172" s="32"/>
      <c r="X172" s="32"/>
      <c r="Y172" s="32"/>
      <c r="AB172" s="32"/>
      <c r="AE172" s="32"/>
      <c r="AF172" s="32"/>
      <c r="AG172" s="32"/>
      <c r="AH172" s="32"/>
      <c r="AI172" s="32"/>
      <c r="AJ172" s="32"/>
      <c r="AK172" s="32"/>
      <c r="BN172" s="30"/>
      <c r="CD172" s="6"/>
      <c r="CE172" s="6"/>
      <c r="CF172" s="6"/>
      <c r="CG172" s="6"/>
      <c r="CH172" s="6"/>
      <c r="CI172" s="6"/>
      <c r="CJ172" s="6"/>
      <c r="CK172" s="6"/>
      <c r="CL172" s="6"/>
      <c r="CM172" s="6"/>
      <c r="CN172" s="6"/>
      <c r="CO172" s="6"/>
      <c r="CP172" s="6"/>
      <c r="CQ172" s="6"/>
      <c r="CR172" s="6"/>
      <c r="CS172" s="6"/>
      <c r="CT172" s="6"/>
      <c r="CU172" s="6"/>
      <c r="CV172" s="6"/>
      <c r="CW172" s="6"/>
      <c r="CX172" s="6"/>
      <c r="CY172" s="6"/>
      <c r="CZ172" s="6"/>
      <c r="DA172" s="6"/>
    </row>
    <row r="173" spans="2:105" ht="12.75">
      <c r="B173" s="27"/>
      <c r="R173" s="32"/>
      <c r="S173" s="32"/>
      <c r="T173" s="32"/>
      <c r="V173" s="32"/>
      <c r="W173" s="32"/>
      <c r="X173" s="32"/>
      <c r="Y173" s="32"/>
      <c r="AB173" s="32"/>
      <c r="AE173" s="32"/>
      <c r="AF173" s="32"/>
      <c r="AG173" s="32"/>
      <c r="AH173" s="32"/>
      <c r="AI173" s="32"/>
      <c r="AJ173" s="32"/>
      <c r="AK173" s="32"/>
      <c r="BN173" s="30"/>
      <c r="CD173" s="6"/>
      <c r="CE173" s="6"/>
      <c r="CF173" s="6"/>
      <c r="CG173" s="6"/>
      <c r="CH173" s="6"/>
      <c r="CI173" s="6"/>
      <c r="CJ173" s="6"/>
      <c r="CK173" s="6"/>
      <c r="CL173" s="6"/>
      <c r="CM173" s="6"/>
      <c r="CN173" s="6"/>
      <c r="CO173" s="6"/>
      <c r="CP173" s="6"/>
      <c r="CQ173" s="6"/>
      <c r="CR173" s="6"/>
      <c r="CS173" s="6"/>
      <c r="CT173" s="6"/>
      <c r="CU173" s="6"/>
      <c r="CV173" s="6"/>
      <c r="CW173" s="6"/>
      <c r="CX173" s="6"/>
      <c r="CY173" s="6"/>
      <c r="CZ173" s="6"/>
      <c r="DA173" s="6"/>
    </row>
    <row r="174" spans="1:105" ht="12.75">
      <c r="A174" s="6">
        <v>33</v>
      </c>
      <c r="B174" s="27" t="s">
        <v>2926</v>
      </c>
      <c r="C174" s="6" t="s">
        <v>2875</v>
      </c>
      <c r="R174" s="32"/>
      <c r="S174" s="32"/>
      <c r="T174" s="32"/>
      <c r="V174" s="32"/>
      <c r="W174" s="32"/>
      <c r="X174" s="32"/>
      <c r="Y174" s="32"/>
      <c r="AB174" s="32"/>
      <c r="AE174" s="32"/>
      <c r="AF174" s="32"/>
      <c r="AG174" s="32"/>
      <c r="AH174" s="32"/>
      <c r="AI174" s="32"/>
      <c r="AJ174" s="32"/>
      <c r="AK174" s="32"/>
      <c r="BN174" s="30"/>
      <c r="CD174" s="6"/>
      <c r="CE174" s="6"/>
      <c r="CF174" s="6"/>
      <c r="CG174" s="6"/>
      <c r="CH174" s="6"/>
      <c r="CI174" s="6"/>
      <c r="CJ174" s="6"/>
      <c r="CK174" s="6"/>
      <c r="CL174" s="6"/>
      <c r="CM174" s="6"/>
      <c r="CN174" s="6"/>
      <c r="CO174" s="6"/>
      <c r="CP174" s="6"/>
      <c r="CQ174" s="6"/>
      <c r="CR174" s="6"/>
      <c r="CS174" s="6"/>
      <c r="CT174" s="6"/>
      <c r="CU174" s="6"/>
      <c r="CV174" s="6"/>
      <c r="CW174" s="6"/>
      <c r="CX174" s="6"/>
      <c r="CY174" s="6"/>
      <c r="CZ174" s="6"/>
      <c r="DA174" s="6"/>
    </row>
    <row r="175" spans="1:105" ht="12.75">
      <c r="A175" s="6">
        <v>33</v>
      </c>
      <c r="B175" s="27" t="s">
        <v>2927</v>
      </c>
      <c r="C175" s="6" t="s">
        <v>1978</v>
      </c>
      <c r="R175" s="32"/>
      <c r="S175" s="32"/>
      <c r="T175" s="32"/>
      <c r="V175" s="32"/>
      <c r="W175" s="32"/>
      <c r="X175" s="32"/>
      <c r="Y175" s="32"/>
      <c r="AB175" s="32"/>
      <c r="AE175" s="32"/>
      <c r="AF175" s="32"/>
      <c r="AG175" s="32"/>
      <c r="AH175" s="32"/>
      <c r="AI175" s="32"/>
      <c r="AJ175" s="32"/>
      <c r="AK175" s="32"/>
      <c r="BN175" s="30"/>
      <c r="CD175" s="6"/>
      <c r="CE175" s="6"/>
      <c r="CF175" s="6"/>
      <c r="CG175" s="6"/>
      <c r="CH175" s="6"/>
      <c r="CI175" s="6"/>
      <c r="CJ175" s="6"/>
      <c r="CK175" s="6"/>
      <c r="CL175" s="6"/>
      <c r="CM175" s="6"/>
      <c r="CN175" s="6"/>
      <c r="CO175" s="6"/>
      <c r="CP175" s="6"/>
      <c r="CQ175" s="6"/>
      <c r="CR175" s="6"/>
      <c r="CS175" s="6"/>
      <c r="CT175" s="6"/>
      <c r="CU175" s="6"/>
      <c r="CV175" s="6"/>
      <c r="CW175" s="6"/>
      <c r="CX175" s="6"/>
      <c r="CY175" s="6"/>
      <c r="CZ175" s="6"/>
      <c r="DA175" s="6"/>
    </row>
    <row r="176" spans="2:105" ht="12.75">
      <c r="B176" s="27"/>
      <c r="R176" s="32"/>
      <c r="S176" s="32"/>
      <c r="T176" s="32"/>
      <c r="V176" s="32"/>
      <c r="W176" s="32"/>
      <c r="X176" s="32"/>
      <c r="Y176" s="32"/>
      <c r="AB176" s="32"/>
      <c r="AE176" s="32"/>
      <c r="AF176" s="32"/>
      <c r="AG176" s="32"/>
      <c r="AH176" s="32"/>
      <c r="AI176" s="32"/>
      <c r="AJ176" s="32"/>
      <c r="AK176" s="32"/>
      <c r="BN176" s="30"/>
      <c r="CD176" s="6"/>
      <c r="CE176" s="6"/>
      <c r="CF176" s="6"/>
      <c r="CG176" s="6"/>
      <c r="CH176" s="6"/>
      <c r="CI176" s="6"/>
      <c r="CJ176" s="6"/>
      <c r="CK176" s="6"/>
      <c r="CL176" s="6"/>
      <c r="CM176" s="6"/>
      <c r="CN176" s="6"/>
      <c r="CO176" s="6"/>
      <c r="CP176" s="6"/>
      <c r="CQ176" s="6"/>
      <c r="CR176" s="6"/>
      <c r="CS176" s="6"/>
      <c r="CT176" s="6"/>
      <c r="CU176" s="6"/>
      <c r="CV176" s="6"/>
      <c r="CW176" s="6"/>
      <c r="CX176" s="6"/>
      <c r="CY176" s="6"/>
      <c r="CZ176" s="6"/>
      <c r="DA176" s="6"/>
    </row>
    <row r="177" spans="1:105" ht="12.75">
      <c r="A177" s="6">
        <v>34</v>
      </c>
      <c r="B177" s="27" t="s">
        <v>2992</v>
      </c>
      <c r="C177" s="6" t="s">
        <v>2993</v>
      </c>
      <c r="D177" s="31">
        <v>12.2</v>
      </c>
      <c r="E177" s="31">
        <v>31.23</v>
      </c>
      <c r="F177" s="30">
        <v>10.54</v>
      </c>
      <c r="G177" s="30">
        <v>58.23</v>
      </c>
      <c r="H177" s="31"/>
      <c r="I177" s="31"/>
      <c r="J177" s="31"/>
      <c r="L177" s="31"/>
      <c r="M177" s="31"/>
      <c r="N177" s="31"/>
      <c r="O177" s="31"/>
      <c r="P177" s="31"/>
      <c r="R177" s="31"/>
      <c r="S177" s="31"/>
      <c r="T177" s="6">
        <v>87.1</v>
      </c>
      <c r="V177" s="31"/>
      <c r="W177" s="31"/>
      <c r="X177" s="31"/>
      <c r="Y177" s="31"/>
      <c r="Z177" s="31"/>
      <c r="AA177" s="31"/>
      <c r="AB177" s="31"/>
      <c r="AC177" s="31"/>
      <c r="AD177" s="31"/>
      <c r="AE177" s="31"/>
      <c r="AF177" s="31"/>
      <c r="AG177" s="31"/>
      <c r="AH177" s="32">
        <v>419</v>
      </c>
      <c r="AI177" s="31"/>
      <c r="AJ177" s="31"/>
      <c r="AK177" s="31"/>
      <c r="AL177" s="31"/>
      <c r="AM177" s="31"/>
      <c r="AN177" s="31"/>
      <c r="AO177" s="31"/>
      <c r="AP177" s="31"/>
      <c r="AQ177" s="31"/>
      <c r="AR177" s="31"/>
      <c r="AS177" s="31">
        <v>61.05</v>
      </c>
      <c r="AT177" s="31">
        <v>340</v>
      </c>
      <c r="BA177" s="31"/>
      <c r="BB177" s="31"/>
      <c r="BC177" s="36"/>
      <c r="CD177" s="6"/>
      <c r="CE177" s="6"/>
      <c r="CF177" s="6"/>
      <c r="CG177" s="6"/>
      <c r="CH177" s="6"/>
      <c r="CI177" s="6"/>
      <c r="CJ177" s="6"/>
      <c r="CK177" s="6"/>
      <c r="CL177" s="6"/>
      <c r="CM177" s="6"/>
      <c r="CN177" s="6"/>
      <c r="CO177" s="6"/>
      <c r="CP177" s="6"/>
      <c r="CQ177" s="6"/>
      <c r="CR177" s="6"/>
      <c r="CS177" s="6"/>
      <c r="CT177" s="6"/>
      <c r="CU177" s="6"/>
      <c r="CV177" s="6"/>
      <c r="CW177" s="6"/>
      <c r="CX177" s="6"/>
      <c r="CY177" s="6"/>
      <c r="CZ177" s="6"/>
      <c r="DA177" s="6"/>
    </row>
    <row r="178" spans="1:105" ht="12.75">
      <c r="A178" s="6">
        <v>34</v>
      </c>
      <c r="B178" s="27" t="s">
        <v>2994</v>
      </c>
      <c r="C178" s="6" t="s">
        <v>2995</v>
      </c>
      <c r="D178" s="31">
        <v>8.8</v>
      </c>
      <c r="E178" s="31">
        <v>44.2</v>
      </c>
      <c r="F178" s="30">
        <v>9.33</v>
      </c>
      <c r="G178" s="30">
        <v>46.47</v>
      </c>
      <c r="H178" s="31"/>
      <c r="I178" s="31"/>
      <c r="J178" s="31"/>
      <c r="L178" s="31"/>
      <c r="M178" s="31"/>
      <c r="N178" s="31"/>
      <c r="O178" s="31"/>
      <c r="P178" s="31"/>
      <c r="R178" s="31"/>
      <c r="S178" s="31"/>
      <c r="T178" s="6">
        <v>92.9</v>
      </c>
      <c r="V178" s="31"/>
      <c r="W178" s="31"/>
      <c r="X178" s="31"/>
      <c r="Y178" s="31"/>
      <c r="Z178" s="31"/>
      <c r="AA178" s="31"/>
      <c r="AB178" s="31"/>
      <c r="AC178" s="31"/>
      <c r="AD178" s="31"/>
      <c r="AE178" s="31"/>
      <c r="AF178" s="31"/>
      <c r="AG178" s="31"/>
      <c r="AH178" s="32">
        <v>383</v>
      </c>
      <c r="AI178" s="31"/>
      <c r="AJ178" s="31"/>
      <c r="AK178" s="31"/>
      <c r="AL178" s="31"/>
      <c r="AM178" s="31"/>
      <c r="AN178" s="31"/>
      <c r="AO178" s="31"/>
      <c r="AP178" s="31"/>
      <c r="AQ178" s="31"/>
      <c r="AR178" s="31"/>
      <c r="AS178" s="31">
        <v>53.6</v>
      </c>
      <c r="AT178" s="31">
        <v>210</v>
      </c>
      <c r="BA178" s="31"/>
      <c r="BB178" s="31"/>
      <c r="BC178" s="36"/>
      <c r="CD178" s="6"/>
      <c r="CE178" s="6"/>
      <c r="CF178" s="6"/>
      <c r="CG178" s="6"/>
      <c r="CH178" s="6"/>
      <c r="CI178" s="6"/>
      <c r="CJ178" s="6"/>
      <c r="CK178" s="6"/>
      <c r="CL178" s="6"/>
      <c r="CM178" s="6"/>
      <c r="CN178" s="6"/>
      <c r="CO178" s="6"/>
      <c r="CP178" s="6"/>
      <c r="CQ178" s="6"/>
      <c r="CR178" s="6"/>
      <c r="CS178" s="6"/>
      <c r="CT178" s="6"/>
      <c r="CU178" s="6"/>
      <c r="CV178" s="6"/>
      <c r="CW178" s="6"/>
      <c r="CX178" s="6"/>
      <c r="CY178" s="6"/>
      <c r="CZ178" s="6"/>
      <c r="DA178" s="6"/>
    </row>
    <row r="179" spans="2:105" ht="12.75">
      <c r="B179" s="27"/>
      <c r="D179" s="31"/>
      <c r="E179" s="31"/>
      <c r="F179" s="30"/>
      <c r="G179" s="30"/>
      <c r="H179" s="31"/>
      <c r="I179" s="31"/>
      <c r="J179" s="31"/>
      <c r="L179" s="31"/>
      <c r="M179" s="31"/>
      <c r="N179" s="31"/>
      <c r="O179" s="31"/>
      <c r="P179" s="31"/>
      <c r="R179" s="31"/>
      <c r="S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BA179" s="31"/>
      <c r="BB179" s="31"/>
      <c r="BC179" s="36"/>
      <c r="CD179" s="6"/>
      <c r="CE179" s="6"/>
      <c r="CF179" s="6"/>
      <c r="CG179" s="6"/>
      <c r="CH179" s="6"/>
      <c r="CI179" s="6"/>
      <c r="CJ179" s="6"/>
      <c r="CK179" s="6"/>
      <c r="CL179" s="6"/>
      <c r="CM179" s="6"/>
      <c r="CN179" s="6"/>
      <c r="CO179" s="6"/>
      <c r="CP179" s="6"/>
      <c r="CQ179" s="6"/>
      <c r="CR179" s="6"/>
      <c r="CS179" s="6"/>
      <c r="CT179" s="6"/>
      <c r="CU179" s="6"/>
      <c r="CV179" s="6"/>
      <c r="CW179" s="6"/>
      <c r="CX179" s="6"/>
      <c r="CY179" s="6"/>
      <c r="CZ179" s="6"/>
      <c r="DA179" s="6"/>
    </row>
    <row r="180" spans="1:105" ht="12.75">
      <c r="A180" s="6">
        <v>35</v>
      </c>
      <c r="B180" s="27" t="s">
        <v>2928</v>
      </c>
      <c r="C180" s="6" t="s">
        <v>2996</v>
      </c>
      <c r="D180" s="31"/>
      <c r="E180" s="31"/>
      <c r="F180" s="30"/>
      <c r="G180" s="30"/>
      <c r="H180" s="31"/>
      <c r="I180" s="31"/>
      <c r="J180" s="31"/>
      <c r="L180" s="31"/>
      <c r="M180" s="31"/>
      <c r="N180" s="31"/>
      <c r="O180" s="31"/>
      <c r="P180" s="31"/>
      <c r="R180" s="31"/>
      <c r="S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BA180" s="31"/>
      <c r="BB180" s="31"/>
      <c r="BC180" s="36"/>
      <c r="CD180" s="6"/>
      <c r="CE180" s="6"/>
      <c r="CF180" s="6"/>
      <c r="CG180" s="6"/>
      <c r="CH180" s="6"/>
      <c r="CI180" s="6"/>
      <c r="CJ180" s="6"/>
      <c r="CK180" s="6"/>
      <c r="CL180" s="6"/>
      <c r="CM180" s="6"/>
      <c r="CN180" s="6"/>
      <c r="CO180" s="6"/>
      <c r="CP180" s="6"/>
      <c r="CQ180" s="6"/>
      <c r="CR180" s="6"/>
      <c r="CS180" s="6"/>
      <c r="CT180" s="6"/>
      <c r="CU180" s="6"/>
      <c r="CV180" s="6"/>
      <c r="CW180" s="6"/>
      <c r="CX180" s="6"/>
      <c r="CY180" s="6"/>
      <c r="CZ180" s="6"/>
      <c r="DA180" s="6"/>
    </row>
    <row r="181" spans="2:105" ht="12.75">
      <c r="B181" s="27"/>
      <c r="D181" s="31"/>
      <c r="E181" s="31"/>
      <c r="F181" s="30"/>
      <c r="G181" s="30"/>
      <c r="H181" s="31"/>
      <c r="I181" s="31"/>
      <c r="J181" s="31"/>
      <c r="L181" s="31"/>
      <c r="M181" s="31"/>
      <c r="N181" s="31"/>
      <c r="O181" s="31"/>
      <c r="P181" s="31"/>
      <c r="R181" s="31"/>
      <c r="S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BA181" s="31"/>
      <c r="BB181" s="31"/>
      <c r="BC181" s="36"/>
      <c r="CD181" s="6"/>
      <c r="CE181" s="6"/>
      <c r="CF181" s="6"/>
      <c r="CG181" s="6"/>
      <c r="CH181" s="6"/>
      <c r="CI181" s="6"/>
      <c r="CJ181" s="6"/>
      <c r="CK181" s="6"/>
      <c r="CL181" s="6"/>
      <c r="CM181" s="6"/>
      <c r="CN181" s="6"/>
      <c r="CO181" s="6"/>
      <c r="CP181" s="6"/>
      <c r="CQ181" s="6"/>
      <c r="CR181" s="6"/>
      <c r="CS181" s="6"/>
      <c r="CT181" s="6"/>
      <c r="CU181" s="6"/>
      <c r="CV181" s="6"/>
      <c r="CW181" s="6"/>
      <c r="CX181" s="6"/>
      <c r="CY181" s="6"/>
      <c r="CZ181" s="6"/>
      <c r="DA181" s="6"/>
    </row>
    <row r="182" spans="1:105" ht="12.75">
      <c r="A182" s="6">
        <v>36</v>
      </c>
      <c r="B182" s="27" t="s">
        <v>2928</v>
      </c>
      <c r="C182" s="6" t="s">
        <v>2997</v>
      </c>
      <c r="D182" s="31"/>
      <c r="E182" s="31"/>
      <c r="F182" s="30"/>
      <c r="G182" s="30"/>
      <c r="H182" s="31"/>
      <c r="I182" s="31"/>
      <c r="J182" s="31"/>
      <c r="L182" s="31"/>
      <c r="M182" s="31"/>
      <c r="N182" s="31"/>
      <c r="O182" s="31"/>
      <c r="P182" s="31"/>
      <c r="R182" s="31"/>
      <c r="S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BA182" s="31"/>
      <c r="BB182" s="31"/>
      <c r="BC182" s="36"/>
      <c r="CD182" s="6"/>
      <c r="CE182" s="6"/>
      <c r="CF182" s="6"/>
      <c r="CG182" s="6"/>
      <c r="CH182" s="6"/>
      <c r="CI182" s="6"/>
      <c r="CJ182" s="6"/>
      <c r="CK182" s="6"/>
      <c r="CL182" s="6"/>
      <c r="CM182" s="6"/>
      <c r="CN182" s="6"/>
      <c r="CO182" s="6"/>
      <c r="CP182" s="6"/>
      <c r="CQ182" s="6"/>
      <c r="CR182" s="6"/>
      <c r="CS182" s="6"/>
      <c r="CT182" s="6"/>
      <c r="CU182" s="6"/>
      <c r="CV182" s="6"/>
      <c r="CW182" s="6"/>
      <c r="CX182" s="6"/>
      <c r="CY182" s="6"/>
      <c r="CZ182" s="6"/>
      <c r="DA182" s="6"/>
    </row>
    <row r="183" spans="2:105" ht="12.75">
      <c r="B183" s="27"/>
      <c r="D183" s="31"/>
      <c r="E183" s="31"/>
      <c r="F183" s="30"/>
      <c r="G183" s="30"/>
      <c r="H183" s="31"/>
      <c r="I183" s="31"/>
      <c r="J183" s="31"/>
      <c r="L183" s="31"/>
      <c r="M183" s="31"/>
      <c r="N183" s="31"/>
      <c r="O183" s="31"/>
      <c r="P183" s="31"/>
      <c r="R183" s="31"/>
      <c r="S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BA183" s="31"/>
      <c r="BB183" s="31"/>
      <c r="BC183" s="36"/>
      <c r="CD183" s="6"/>
      <c r="CE183" s="6"/>
      <c r="CF183" s="6"/>
      <c r="CG183" s="6"/>
      <c r="CH183" s="6"/>
      <c r="CI183" s="6"/>
      <c r="CJ183" s="6"/>
      <c r="CK183" s="6"/>
      <c r="CL183" s="6"/>
      <c r="CM183" s="6"/>
      <c r="CN183" s="6"/>
      <c r="CO183" s="6"/>
      <c r="CP183" s="6"/>
      <c r="CQ183" s="6"/>
      <c r="CR183" s="6"/>
      <c r="CS183" s="6"/>
      <c r="CT183" s="6"/>
      <c r="CU183" s="6"/>
      <c r="CV183" s="6"/>
      <c r="CW183" s="6"/>
      <c r="CX183" s="6"/>
      <c r="CY183" s="6"/>
      <c r="CZ183" s="6"/>
      <c r="DA183" s="6"/>
    </row>
    <row r="184" spans="1:3" ht="12.75">
      <c r="A184" s="6">
        <v>37</v>
      </c>
      <c r="B184" s="27" t="s">
        <v>2960</v>
      </c>
      <c r="C184" s="6" t="s">
        <v>2961</v>
      </c>
    </row>
    <row r="185" spans="1:105" ht="12.75">
      <c r="A185" s="6">
        <v>37</v>
      </c>
      <c r="B185" s="27" t="s">
        <v>2998</v>
      </c>
      <c r="C185" s="6" t="s">
        <v>2967</v>
      </c>
      <c r="D185" s="6">
        <v>6.85</v>
      </c>
      <c r="E185" s="31">
        <v>23.5</v>
      </c>
      <c r="F185" s="31">
        <v>6.2</v>
      </c>
      <c r="G185" s="31">
        <v>59.2</v>
      </c>
      <c r="J185" s="6">
        <v>0.08</v>
      </c>
      <c r="K185" s="6">
        <v>0.96</v>
      </c>
      <c r="T185" s="6">
        <v>92.38</v>
      </c>
      <c r="V185" s="32">
        <v>104</v>
      </c>
      <c r="W185" s="32"/>
      <c r="X185" s="32">
        <v>144</v>
      </c>
      <c r="Y185" s="32"/>
      <c r="AB185" s="32">
        <v>207</v>
      </c>
      <c r="AE185" s="32"/>
      <c r="AF185" s="32">
        <v>294</v>
      </c>
      <c r="AG185" s="32"/>
      <c r="AH185" s="32">
        <v>389</v>
      </c>
      <c r="AI185" s="32"/>
      <c r="AJ185" s="32"/>
      <c r="AK185" s="32"/>
      <c r="AL185" s="6">
        <v>11.1</v>
      </c>
      <c r="AR185" s="6">
        <v>0.7412</v>
      </c>
      <c r="CD185" s="6"/>
      <c r="CE185" s="6"/>
      <c r="CF185" s="6"/>
      <c r="CG185" s="6"/>
      <c r="CH185" s="6"/>
      <c r="CI185" s="6"/>
      <c r="CJ185" s="6"/>
      <c r="CK185" s="6"/>
      <c r="CL185" s="6"/>
      <c r="CM185" s="6"/>
      <c r="CN185" s="6"/>
      <c r="CO185" s="6"/>
      <c r="CP185" s="6"/>
      <c r="CQ185" s="6"/>
      <c r="CR185" s="6"/>
      <c r="CS185" s="6"/>
      <c r="CT185" s="6"/>
      <c r="CU185" s="6"/>
      <c r="CV185" s="6"/>
      <c r="CW185" s="6"/>
      <c r="CX185" s="6"/>
      <c r="CY185" s="6"/>
      <c r="CZ185" s="6"/>
      <c r="DA185" s="6"/>
    </row>
    <row r="186" spans="1:105" ht="12.75">
      <c r="A186" s="6">
        <v>37</v>
      </c>
      <c r="B186" s="27" t="s">
        <v>2980</v>
      </c>
      <c r="C186" s="6" t="s">
        <v>2963</v>
      </c>
      <c r="D186" s="6">
        <v>15.5</v>
      </c>
      <c r="E186" s="31">
        <v>19.7</v>
      </c>
      <c r="F186" s="31">
        <v>9.6</v>
      </c>
      <c r="G186" s="31">
        <v>59.8</v>
      </c>
      <c r="K186" s="6">
        <v>0.9</v>
      </c>
      <c r="V186" s="32"/>
      <c r="W186" s="32"/>
      <c r="X186" s="32"/>
      <c r="Y186" s="32"/>
      <c r="AB186" s="32"/>
      <c r="AE186" s="32"/>
      <c r="AF186" s="32"/>
      <c r="AG186" s="32"/>
      <c r="AH186" s="32"/>
      <c r="AI186" s="32"/>
      <c r="AJ186" s="32"/>
      <c r="AK186" s="32"/>
      <c r="AL186" s="6">
        <v>12.1</v>
      </c>
      <c r="CD186" s="6"/>
      <c r="CE186" s="6"/>
      <c r="CF186" s="6"/>
      <c r="CG186" s="6"/>
      <c r="CH186" s="6"/>
      <c r="CI186" s="6"/>
      <c r="CJ186" s="6"/>
      <c r="CK186" s="6"/>
      <c r="CL186" s="6"/>
      <c r="CM186" s="6"/>
      <c r="CN186" s="6"/>
      <c r="CO186" s="6"/>
      <c r="CP186" s="6"/>
      <c r="CQ186" s="6"/>
      <c r="CR186" s="6"/>
      <c r="CS186" s="6"/>
      <c r="CT186" s="6"/>
      <c r="CU186" s="6"/>
      <c r="CV186" s="6"/>
      <c r="CW186" s="6"/>
      <c r="CX186" s="6"/>
      <c r="CY186" s="6"/>
      <c r="CZ186" s="6"/>
      <c r="DA186" s="6"/>
    </row>
    <row r="187" spans="1:105" ht="12.75">
      <c r="A187" s="6">
        <v>37</v>
      </c>
      <c r="B187" s="27" t="s">
        <v>2964</v>
      </c>
      <c r="C187" s="6" t="s">
        <v>2965</v>
      </c>
      <c r="E187" s="31"/>
      <c r="F187" s="31"/>
      <c r="G187" s="31"/>
      <c r="V187" s="32"/>
      <c r="W187" s="32"/>
      <c r="X187" s="32"/>
      <c r="Y187" s="32"/>
      <c r="AB187" s="32"/>
      <c r="AE187" s="32"/>
      <c r="AF187" s="32"/>
      <c r="AG187" s="32"/>
      <c r="AH187" s="32"/>
      <c r="AI187" s="32"/>
      <c r="AJ187" s="32"/>
      <c r="AK187" s="32"/>
      <c r="CD187" s="6"/>
      <c r="CE187" s="6"/>
      <c r="CF187" s="6"/>
      <c r="CG187" s="6"/>
      <c r="CH187" s="6"/>
      <c r="CI187" s="6"/>
      <c r="CJ187" s="6"/>
      <c r="CK187" s="6"/>
      <c r="CL187" s="6"/>
      <c r="CM187" s="6"/>
      <c r="CN187" s="6"/>
      <c r="CO187" s="6"/>
      <c r="CP187" s="6"/>
      <c r="CQ187" s="6"/>
      <c r="CR187" s="6"/>
      <c r="CS187" s="6"/>
      <c r="CT187" s="6"/>
      <c r="CU187" s="6"/>
      <c r="CV187" s="6"/>
      <c r="CW187" s="6"/>
      <c r="CX187" s="6"/>
      <c r="CY187" s="6"/>
      <c r="CZ187" s="6"/>
      <c r="DA187" s="6"/>
    </row>
    <row r="188" spans="2:105" ht="12.75">
      <c r="B188" s="27"/>
      <c r="E188" s="31"/>
      <c r="F188" s="31"/>
      <c r="G188" s="31"/>
      <c r="V188" s="32"/>
      <c r="W188" s="32"/>
      <c r="X188" s="32"/>
      <c r="Y188" s="32"/>
      <c r="AB188" s="32"/>
      <c r="AE188" s="32"/>
      <c r="AF188" s="32"/>
      <c r="AG188" s="32"/>
      <c r="AH188" s="32"/>
      <c r="AI188" s="32"/>
      <c r="AJ188" s="32"/>
      <c r="AK188" s="32"/>
      <c r="CD188" s="6"/>
      <c r="CE188" s="6"/>
      <c r="CF188" s="6"/>
      <c r="CG188" s="6"/>
      <c r="CH188" s="6"/>
      <c r="CI188" s="6"/>
      <c r="CJ188" s="6"/>
      <c r="CK188" s="6"/>
      <c r="CL188" s="6"/>
      <c r="CM188" s="6"/>
      <c r="CN188" s="6"/>
      <c r="CO188" s="6"/>
      <c r="CP188" s="6"/>
      <c r="CQ188" s="6"/>
      <c r="CR188" s="6"/>
      <c r="CS188" s="6"/>
      <c r="CT188" s="6"/>
      <c r="CU188" s="6"/>
      <c r="CV188" s="6"/>
      <c r="CW188" s="6"/>
      <c r="CX188" s="6"/>
      <c r="CY188" s="6"/>
      <c r="CZ188" s="6"/>
      <c r="DA188" s="6"/>
    </row>
    <row r="189" spans="1:105" ht="12.75">
      <c r="A189" s="6">
        <v>38</v>
      </c>
      <c r="B189" s="27" t="s">
        <v>2999</v>
      </c>
      <c r="C189" s="6" t="s">
        <v>2995</v>
      </c>
      <c r="D189" s="31">
        <v>11.5015134</v>
      </c>
      <c r="E189" s="31">
        <v>30.3</v>
      </c>
      <c r="F189" s="31">
        <v>4.6</v>
      </c>
      <c r="G189" s="31">
        <v>61.9</v>
      </c>
      <c r="H189" s="31"/>
      <c r="I189" s="31"/>
      <c r="J189" s="31"/>
      <c r="K189" s="31">
        <v>0.9</v>
      </c>
      <c r="L189" s="31"/>
      <c r="M189" s="31"/>
      <c r="N189" s="31"/>
      <c r="O189" s="31"/>
      <c r="P189" s="31"/>
      <c r="R189" s="31"/>
      <c r="S189" s="31"/>
      <c r="V189" s="31">
        <v>31.1</v>
      </c>
      <c r="W189" s="31"/>
      <c r="X189" s="31">
        <v>53.9</v>
      </c>
      <c r="Y189" s="31"/>
      <c r="Z189" s="31"/>
      <c r="AA189" s="31"/>
      <c r="AB189" s="31">
        <v>106.1</v>
      </c>
      <c r="AC189" s="31"/>
      <c r="AD189" s="31"/>
      <c r="AE189" s="31"/>
      <c r="AF189" s="31">
        <v>161.1</v>
      </c>
      <c r="AG189" s="31"/>
      <c r="AH189" s="31">
        <v>212.2</v>
      </c>
      <c r="AI189" s="31"/>
      <c r="AJ189" s="31"/>
      <c r="AK189" s="31"/>
      <c r="AL189" s="31"/>
      <c r="AM189" s="31"/>
      <c r="AN189" s="31"/>
      <c r="AO189" s="31"/>
      <c r="AP189" s="31"/>
      <c r="AQ189" s="31"/>
      <c r="AR189" s="31"/>
      <c r="AS189" s="31"/>
      <c r="AT189" s="31"/>
      <c r="BA189" s="31"/>
      <c r="BB189" s="31">
        <v>734</v>
      </c>
      <c r="BC189" s="30"/>
      <c r="CD189" s="6"/>
      <c r="CE189" s="6"/>
      <c r="CF189" s="6"/>
      <c r="CG189" s="6"/>
      <c r="CH189" s="6"/>
      <c r="CI189" s="6"/>
      <c r="CJ189" s="6"/>
      <c r="CK189" s="6"/>
      <c r="CL189" s="6"/>
      <c r="CM189" s="6"/>
      <c r="CN189" s="6"/>
      <c r="CO189" s="6"/>
      <c r="CP189" s="6"/>
      <c r="CQ189" s="6"/>
      <c r="CR189" s="6"/>
      <c r="CS189" s="6"/>
      <c r="CT189" s="6"/>
      <c r="CU189" s="6"/>
      <c r="CV189" s="6"/>
      <c r="CW189" s="6"/>
      <c r="CX189" s="6"/>
      <c r="CY189" s="6"/>
      <c r="CZ189" s="6"/>
      <c r="DA189" s="6"/>
    </row>
    <row r="190" spans="1:105" ht="12.75">
      <c r="A190" s="6">
        <v>38</v>
      </c>
      <c r="B190" s="27" t="s">
        <v>3000</v>
      </c>
      <c r="C190" s="6" t="s">
        <v>2993</v>
      </c>
      <c r="D190" s="31">
        <v>12.6038022</v>
      </c>
      <c r="E190" s="31">
        <v>43.9</v>
      </c>
      <c r="F190" s="31">
        <v>12.7</v>
      </c>
      <c r="G190" s="31">
        <v>41.7</v>
      </c>
      <c r="H190" s="31"/>
      <c r="I190" s="31"/>
      <c r="J190" s="31"/>
      <c r="K190" s="31">
        <v>0.9</v>
      </c>
      <c r="L190" s="31"/>
      <c r="M190" s="31"/>
      <c r="N190" s="31"/>
      <c r="O190" s="31"/>
      <c r="P190" s="31"/>
      <c r="R190" s="31"/>
      <c r="S190" s="31"/>
      <c r="V190" s="31">
        <v>30</v>
      </c>
      <c r="W190" s="31"/>
      <c r="X190" s="31">
        <v>48.9</v>
      </c>
      <c r="Y190" s="31"/>
      <c r="Z190" s="31"/>
      <c r="AA190" s="31"/>
      <c r="AB190" s="31">
        <v>105</v>
      </c>
      <c r="AC190" s="31"/>
      <c r="AD190" s="31"/>
      <c r="AE190" s="31"/>
      <c r="AF190" s="31">
        <v>161.1</v>
      </c>
      <c r="AG190" s="31"/>
      <c r="AH190" s="31">
        <v>191.1</v>
      </c>
      <c r="AI190" s="31"/>
      <c r="AJ190" s="31"/>
      <c r="AK190" s="31"/>
      <c r="AL190" s="31"/>
      <c r="AM190" s="31"/>
      <c r="AN190" s="31"/>
      <c r="AO190" s="31"/>
      <c r="AP190" s="31"/>
      <c r="AQ190" s="31"/>
      <c r="AR190" s="31"/>
      <c r="AS190" s="31"/>
      <c r="AT190" s="31"/>
      <c r="BA190" s="31"/>
      <c r="BB190" s="31">
        <v>731</v>
      </c>
      <c r="BC190" s="30"/>
      <c r="CD190" s="6"/>
      <c r="CE190" s="6"/>
      <c r="CF190" s="6"/>
      <c r="CG190" s="6"/>
      <c r="CH190" s="6"/>
      <c r="CI190" s="6"/>
      <c r="CJ190" s="6"/>
      <c r="CK190" s="6"/>
      <c r="CL190" s="6"/>
      <c r="CM190" s="6"/>
      <c r="CN190" s="6"/>
      <c r="CO190" s="6"/>
      <c r="CP190" s="6"/>
      <c r="CQ190" s="6"/>
      <c r="CR190" s="6"/>
      <c r="CS190" s="6"/>
      <c r="CT190" s="6"/>
      <c r="CU190" s="6"/>
      <c r="CV190" s="6"/>
      <c r="CW190" s="6"/>
      <c r="CX190" s="6"/>
      <c r="CY190" s="6"/>
      <c r="CZ190" s="6"/>
      <c r="DA190" s="6"/>
    </row>
    <row r="191" spans="2:105" ht="12.75">
      <c r="B191" s="27"/>
      <c r="D191" s="31"/>
      <c r="E191" s="31"/>
      <c r="F191" s="31"/>
      <c r="G191" s="31"/>
      <c r="H191" s="31"/>
      <c r="I191" s="31"/>
      <c r="J191" s="31"/>
      <c r="K191" s="31"/>
      <c r="L191" s="31"/>
      <c r="M191" s="31"/>
      <c r="N191" s="31"/>
      <c r="O191" s="31"/>
      <c r="P191" s="31"/>
      <c r="R191" s="31"/>
      <c r="S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BA191" s="31"/>
      <c r="BB191" s="31"/>
      <c r="BC191" s="30"/>
      <c r="CD191" s="6"/>
      <c r="CE191" s="6"/>
      <c r="CF191" s="6"/>
      <c r="CG191" s="6"/>
      <c r="CH191" s="6"/>
      <c r="CI191" s="6"/>
      <c r="CJ191" s="6"/>
      <c r="CK191" s="6"/>
      <c r="CL191" s="6"/>
      <c r="CM191" s="6"/>
      <c r="CN191" s="6"/>
      <c r="CO191" s="6"/>
      <c r="CP191" s="6"/>
      <c r="CQ191" s="6"/>
      <c r="CR191" s="6"/>
      <c r="CS191" s="6"/>
      <c r="CT191" s="6"/>
      <c r="CU191" s="6"/>
      <c r="CV191" s="6"/>
      <c r="CW191" s="6"/>
      <c r="CX191" s="6"/>
      <c r="CY191" s="6"/>
      <c r="CZ191" s="6"/>
      <c r="DA191" s="6"/>
    </row>
    <row r="192" spans="1:105" ht="12.75">
      <c r="A192" s="6">
        <v>39</v>
      </c>
      <c r="B192" s="27" t="s">
        <v>3001</v>
      </c>
      <c r="C192" s="6" t="s">
        <v>2961</v>
      </c>
      <c r="D192" s="31">
        <v>9</v>
      </c>
      <c r="E192" s="31">
        <v>38</v>
      </c>
      <c r="F192" s="31">
        <v>9.5</v>
      </c>
      <c r="G192" s="31">
        <v>51.4</v>
      </c>
      <c r="J192" s="6">
        <v>1.1</v>
      </c>
      <c r="K192" s="6">
        <v>1.4</v>
      </c>
      <c r="T192" s="6">
        <v>87.8</v>
      </c>
      <c r="V192" s="32">
        <v>94</v>
      </c>
      <c r="W192" s="32"/>
      <c r="X192" s="32">
        <v>131</v>
      </c>
      <c r="Y192" s="32"/>
      <c r="AB192" s="32">
        <v>212</v>
      </c>
      <c r="AE192" s="32"/>
      <c r="AF192" s="32">
        <v>346</v>
      </c>
      <c r="AG192" s="32"/>
      <c r="AH192" s="32">
        <v>409</v>
      </c>
      <c r="AI192" s="32"/>
      <c r="AJ192" s="32"/>
      <c r="AK192" s="32"/>
      <c r="AM192" s="31">
        <v>0</v>
      </c>
      <c r="AR192" s="6">
        <v>0.7428</v>
      </c>
      <c r="CD192" s="6"/>
      <c r="CE192" s="6"/>
      <c r="CF192" s="6"/>
      <c r="CG192" s="6"/>
      <c r="CH192" s="6"/>
      <c r="CI192" s="6"/>
      <c r="CJ192" s="6"/>
      <c r="CK192" s="6"/>
      <c r="CL192" s="6"/>
      <c r="CM192" s="6"/>
      <c r="CN192" s="6"/>
      <c r="CO192" s="6"/>
      <c r="CP192" s="6"/>
      <c r="CQ192" s="6"/>
      <c r="CR192" s="6"/>
      <c r="CS192" s="6"/>
      <c r="CT192" s="6"/>
      <c r="CU192" s="6"/>
      <c r="CV192" s="6"/>
      <c r="CW192" s="6"/>
      <c r="CX192" s="6"/>
      <c r="CY192" s="6"/>
      <c r="CZ192" s="6"/>
      <c r="DA192" s="6"/>
    </row>
    <row r="193" spans="1:105" ht="12.75">
      <c r="A193" s="6">
        <v>39</v>
      </c>
      <c r="B193" s="27" t="s">
        <v>2964</v>
      </c>
      <c r="C193" s="6" t="s">
        <v>2965</v>
      </c>
      <c r="D193" s="31">
        <v>9</v>
      </c>
      <c r="E193" s="31">
        <v>25.8</v>
      </c>
      <c r="F193" s="31">
        <v>11</v>
      </c>
      <c r="G193" s="31">
        <v>51.4</v>
      </c>
      <c r="J193" s="31">
        <v>3</v>
      </c>
      <c r="K193" s="6">
        <v>0.9</v>
      </c>
      <c r="T193" s="6">
        <v>88.2</v>
      </c>
      <c r="V193" s="6">
        <v>99</v>
      </c>
      <c r="X193" s="6">
        <v>123</v>
      </c>
      <c r="AB193" s="6">
        <v>170</v>
      </c>
      <c r="AF193" s="6">
        <v>308</v>
      </c>
      <c r="AH193" s="6">
        <v>363</v>
      </c>
      <c r="AM193" s="6">
        <v>8.8</v>
      </c>
      <c r="AR193" s="6">
        <v>0.7324</v>
      </c>
      <c r="CD193" s="6"/>
      <c r="CE193" s="6"/>
      <c r="CF193" s="6"/>
      <c r="CG193" s="6"/>
      <c r="CH193" s="6"/>
      <c r="CI193" s="6"/>
      <c r="CJ193" s="6"/>
      <c r="CK193" s="6"/>
      <c r="CL193" s="6"/>
      <c r="CM193" s="6"/>
      <c r="CN193" s="6"/>
      <c r="CO193" s="6"/>
      <c r="CP193" s="6"/>
      <c r="CQ193" s="6"/>
      <c r="CR193" s="6"/>
      <c r="CS193" s="6"/>
      <c r="CT193" s="6"/>
      <c r="CU193" s="6"/>
      <c r="CV193" s="6"/>
      <c r="CW193" s="6"/>
      <c r="CX193" s="6"/>
      <c r="CY193" s="6"/>
      <c r="CZ193" s="6"/>
      <c r="DA193" s="6"/>
    </row>
    <row r="194" spans="2:105" ht="12.75">
      <c r="B194" s="27"/>
      <c r="D194" s="31"/>
      <c r="E194" s="31"/>
      <c r="F194" s="31"/>
      <c r="G194" s="31"/>
      <c r="CD194" s="6"/>
      <c r="CE194" s="6"/>
      <c r="CF194" s="6"/>
      <c r="CG194" s="6"/>
      <c r="CH194" s="6"/>
      <c r="CI194" s="6"/>
      <c r="CJ194" s="6"/>
      <c r="CK194" s="6"/>
      <c r="CL194" s="6"/>
      <c r="CM194" s="6"/>
      <c r="CN194" s="6"/>
      <c r="CO194" s="6"/>
      <c r="CP194" s="6"/>
      <c r="CQ194" s="6"/>
      <c r="CR194" s="6"/>
      <c r="CS194" s="6"/>
      <c r="CT194" s="6"/>
      <c r="CU194" s="6"/>
      <c r="CV194" s="6"/>
      <c r="CW194" s="6"/>
      <c r="CX194" s="6"/>
      <c r="CY194" s="6"/>
      <c r="CZ194" s="6"/>
      <c r="DA194" s="6"/>
    </row>
    <row r="195" spans="1:105" ht="12.75">
      <c r="A195" s="6">
        <v>40</v>
      </c>
      <c r="B195" s="27" t="s">
        <v>2999</v>
      </c>
      <c r="C195" s="6" t="s">
        <v>2995</v>
      </c>
      <c r="D195" s="31">
        <v>11.5015134</v>
      </c>
      <c r="E195" s="31">
        <v>30.3</v>
      </c>
      <c r="F195" s="31">
        <v>4.6</v>
      </c>
      <c r="G195" s="31">
        <v>61.9</v>
      </c>
      <c r="H195" s="31"/>
      <c r="I195" s="31"/>
      <c r="J195" s="31"/>
      <c r="K195" s="31">
        <v>0.9</v>
      </c>
      <c r="L195" s="31"/>
      <c r="M195" s="31"/>
      <c r="N195" s="31"/>
      <c r="O195" s="31"/>
      <c r="P195" s="31"/>
      <c r="R195" s="31"/>
      <c r="S195" s="31"/>
      <c r="V195" s="31">
        <v>31.1</v>
      </c>
      <c r="W195" s="31"/>
      <c r="X195" s="31">
        <v>53.9</v>
      </c>
      <c r="Y195" s="31"/>
      <c r="Z195" s="31"/>
      <c r="AA195" s="31"/>
      <c r="AB195" s="31">
        <v>106.1</v>
      </c>
      <c r="AC195" s="31"/>
      <c r="AD195" s="31"/>
      <c r="AE195" s="31"/>
      <c r="AF195" s="31">
        <v>161.1</v>
      </c>
      <c r="AG195" s="31"/>
      <c r="AH195" s="31">
        <v>212.2</v>
      </c>
      <c r="AI195" s="31"/>
      <c r="AJ195" s="31"/>
      <c r="AK195" s="31"/>
      <c r="AL195" s="31"/>
      <c r="AM195" s="31"/>
      <c r="AN195" s="31"/>
      <c r="AO195" s="31"/>
      <c r="AP195" s="31"/>
      <c r="AQ195" s="31"/>
      <c r="AR195" s="31"/>
      <c r="AS195" s="31"/>
      <c r="AT195" s="31"/>
      <c r="BA195" s="31"/>
      <c r="BB195" s="31">
        <v>734</v>
      </c>
      <c r="BC195" s="30"/>
      <c r="CD195" s="6"/>
      <c r="CE195" s="6"/>
      <c r="CF195" s="6"/>
      <c r="CG195" s="6"/>
      <c r="CH195" s="6"/>
      <c r="CI195" s="6"/>
      <c r="CJ195" s="6"/>
      <c r="CK195" s="6"/>
      <c r="CL195" s="6"/>
      <c r="CM195" s="6"/>
      <c r="CN195" s="6"/>
      <c r="CO195" s="6"/>
      <c r="CP195" s="6"/>
      <c r="CQ195" s="6"/>
      <c r="CR195" s="6"/>
      <c r="CS195" s="6"/>
      <c r="CT195" s="6"/>
      <c r="CU195" s="6"/>
      <c r="CV195" s="6"/>
      <c r="CW195" s="6"/>
      <c r="CX195" s="6"/>
      <c r="CY195" s="6"/>
      <c r="CZ195" s="6"/>
      <c r="DA195" s="6"/>
    </row>
    <row r="196" spans="1:105" ht="12.75">
      <c r="A196" s="6">
        <v>40</v>
      </c>
      <c r="B196" s="27" t="s">
        <v>3000</v>
      </c>
      <c r="C196" s="6" t="s">
        <v>2993</v>
      </c>
      <c r="D196" s="31">
        <v>12.6038022</v>
      </c>
      <c r="E196" s="31">
        <v>43.9</v>
      </c>
      <c r="F196" s="31">
        <v>12.7</v>
      </c>
      <c r="G196" s="31">
        <v>41.7</v>
      </c>
      <c r="H196" s="31"/>
      <c r="I196" s="31"/>
      <c r="J196" s="31"/>
      <c r="K196" s="31">
        <v>0.9</v>
      </c>
      <c r="L196" s="31"/>
      <c r="M196" s="31"/>
      <c r="N196" s="31"/>
      <c r="O196" s="31"/>
      <c r="P196" s="31"/>
      <c r="R196" s="31"/>
      <c r="S196" s="31"/>
      <c r="V196" s="31">
        <v>30</v>
      </c>
      <c r="W196" s="31"/>
      <c r="X196" s="31">
        <v>48.9</v>
      </c>
      <c r="Y196" s="31"/>
      <c r="Z196" s="31"/>
      <c r="AA196" s="31"/>
      <c r="AB196" s="31">
        <v>105</v>
      </c>
      <c r="AC196" s="31"/>
      <c r="AD196" s="31"/>
      <c r="AE196" s="31"/>
      <c r="AF196" s="31">
        <v>161.1</v>
      </c>
      <c r="AG196" s="31"/>
      <c r="AH196" s="31">
        <v>191.1</v>
      </c>
      <c r="AI196" s="31"/>
      <c r="AJ196" s="31"/>
      <c r="AK196" s="31"/>
      <c r="AL196" s="31"/>
      <c r="AM196" s="31"/>
      <c r="AN196" s="31"/>
      <c r="AO196" s="31"/>
      <c r="AP196" s="31"/>
      <c r="AQ196" s="31"/>
      <c r="AR196" s="31"/>
      <c r="AS196" s="31"/>
      <c r="AT196" s="31"/>
      <c r="BA196" s="31"/>
      <c r="BB196" s="31">
        <v>731</v>
      </c>
      <c r="BC196" s="30"/>
      <c r="CD196" s="6"/>
      <c r="CE196" s="6"/>
      <c r="CF196" s="6"/>
      <c r="CG196" s="6"/>
      <c r="CH196" s="6"/>
      <c r="CI196" s="6"/>
      <c r="CJ196" s="6"/>
      <c r="CK196" s="6"/>
      <c r="CL196" s="6"/>
      <c r="CM196" s="6"/>
      <c r="CN196" s="6"/>
      <c r="CO196" s="6"/>
      <c r="CP196" s="6"/>
      <c r="CQ196" s="6"/>
      <c r="CR196" s="6"/>
      <c r="CS196" s="6"/>
      <c r="CT196" s="6"/>
      <c r="CU196" s="6"/>
      <c r="CV196" s="6"/>
      <c r="CW196" s="6"/>
      <c r="CX196" s="6"/>
      <c r="CY196" s="6"/>
      <c r="CZ196" s="6"/>
      <c r="DA196" s="6"/>
    </row>
    <row r="197" spans="2:105" ht="12.75">
      <c r="B197" s="27"/>
      <c r="D197" s="31"/>
      <c r="E197" s="31"/>
      <c r="F197" s="31"/>
      <c r="G197" s="31"/>
      <c r="H197" s="31"/>
      <c r="I197" s="31"/>
      <c r="J197" s="31"/>
      <c r="K197" s="31"/>
      <c r="L197" s="31"/>
      <c r="M197" s="31"/>
      <c r="N197" s="31"/>
      <c r="O197" s="31"/>
      <c r="P197" s="31"/>
      <c r="R197" s="31"/>
      <c r="S197" s="31"/>
      <c r="V197" s="31"/>
      <c r="W197" s="31"/>
      <c r="X197" s="31"/>
      <c r="Y197" s="31"/>
      <c r="Z197" s="31"/>
      <c r="AA197" s="31"/>
      <c r="AB197" s="31"/>
      <c r="AC197" s="31"/>
      <c r="AD197" s="31"/>
      <c r="AE197" s="31"/>
      <c r="AF197" s="31"/>
      <c r="AG197" s="31"/>
      <c r="AH197" s="31"/>
      <c r="AI197" s="31"/>
      <c r="AJ197" s="31"/>
      <c r="AK197" s="31"/>
      <c r="AL197" s="31"/>
      <c r="AM197" s="31"/>
      <c r="AN197" s="31"/>
      <c r="AO197" s="31"/>
      <c r="AP197" s="31"/>
      <c r="AQ197" s="31"/>
      <c r="AR197" s="31"/>
      <c r="AS197" s="31"/>
      <c r="AT197" s="31"/>
      <c r="BA197" s="31"/>
      <c r="BB197" s="31"/>
      <c r="BC197" s="30"/>
      <c r="CD197" s="6"/>
      <c r="CE197" s="6"/>
      <c r="CF197" s="6"/>
      <c r="CG197" s="6"/>
      <c r="CH197" s="6"/>
      <c r="CI197" s="6"/>
      <c r="CJ197" s="6"/>
      <c r="CK197" s="6"/>
      <c r="CL197" s="6"/>
      <c r="CM197" s="6"/>
      <c r="CN197" s="6"/>
      <c r="CO197" s="6"/>
      <c r="CP197" s="6"/>
      <c r="CQ197" s="6"/>
      <c r="CR197" s="6"/>
      <c r="CS197" s="6"/>
      <c r="CT197" s="6"/>
      <c r="CU197" s="6"/>
      <c r="CV197" s="6"/>
      <c r="CW197" s="6"/>
      <c r="CX197" s="6"/>
      <c r="CY197" s="6"/>
      <c r="CZ197" s="6"/>
      <c r="DA197" s="6"/>
    </row>
    <row r="198" spans="1:105" ht="12.75">
      <c r="A198" s="6">
        <v>41</v>
      </c>
      <c r="B198" s="27" t="s">
        <v>3001</v>
      </c>
      <c r="C198" s="6" t="s">
        <v>2961</v>
      </c>
      <c r="D198" s="31">
        <v>9</v>
      </c>
      <c r="E198" s="31">
        <v>38</v>
      </c>
      <c r="F198" s="31">
        <v>9.5</v>
      </c>
      <c r="G198" s="31">
        <v>51.4</v>
      </c>
      <c r="J198" s="6">
        <v>1.1</v>
      </c>
      <c r="K198" s="6">
        <v>1.4</v>
      </c>
      <c r="T198" s="6">
        <v>87.8</v>
      </c>
      <c r="V198" s="6">
        <v>94</v>
      </c>
      <c r="X198" s="6">
        <v>131</v>
      </c>
      <c r="AB198" s="6">
        <v>212</v>
      </c>
      <c r="AF198" s="6">
        <v>346</v>
      </c>
      <c r="AH198" s="6">
        <v>409</v>
      </c>
      <c r="AL198" s="6" t="s">
        <v>2953</v>
      </c>
      <c r="AR198" s="6">
        <v>0.7428</v>
      </c>
      <c r="CD198" s="6"/>
      <c r="CE198" s="6"/>
      <c r="CF198" s="6"/>
      <c r="CG198" s="6"/>
      <c r="CH198" s="6"/>
      <c r="CI198" s="6"/>
      <c r="CJ198" s="6"/>
      <c r="CK198" s="6"/>
      <c r="CL198" s="6"/>
      <c r="CM198" s="6"/>
      <c r="CN198" s="6"/>
      <c r="CO198" s="6"/>
      <c r="CP198" s="6"/>
      <c r="CQ198" s="6"/>
      <c r="CR198" s="6"/>
      <c r="CS198" s="6"/>
      <c r="CT198" s="6"/>
      <c r="CU198" s="6"/>
      <c r="CV198" s="6"/>
      <c r="CW198" s="6"/>
      <c r="CX198" s="6"/>
      <c r="CY198" s="6"/>
      <c r="CZ198" s="6"/>
      <c r="DA198" s="6"/>
    </row>
    <row r="199" spans="1:105" ht="12.75" customHeight="1">
      <c r="A199" s="6">
        <v>41</v>
      </c>
      <c r="B199" s="27" t="s">
        <v>2980</v>
      </c>
      <c r="C199" s="6" t="s">
        <v>2963</v>
      </c>
      <c r="D199" s="6">
        <v>8.9</v>
      </c>
      <c r="E199" s="31">
        <v>23.8</v>
      </c>
      <c r="F199" s="31">
        <v>11.3</v>
      </c>
      <c r="G199" s="31">
        <v>55.6</v>
      </c>
      <c r="J199" s="31">
        <v>0</v>
      </c>
      <c r="K199" s="6">
        <v>1.6</v>
      </c>
      <c r="T199" s="6">
        <v>88.8</v>
      </c>
      <c r="V199" s="6">
        <v>98</v>
      </c>
      <c r="X199" s="6">
        <v>127</v>
      </c>
      <c r="AB199" s="6">
        <v>182</v>
      </c>
      <c r="AF199" s="6">
        <v>294</v>
      </c>
      <c r="AH199" s="6">
        <v>351</v>
      </c>
      <c r="AL199" s="6">
        <v>9.5</v>
      </c>
      <c r="AR199" s="34">
        <v>0.732</v>
      </c>
      <c r="CD199" s="6"/>
      <c r="CE199" s="6"/>
      <c r="CF199" s="6"/>
      <c r="CG199" s="6"/>
      <c r="CH199" s="6"/>
      <c r="CI199" s="6"/>
      <c r="CJ199" s="6"/>
      <c r="CK199" s="6"/>
      <c r="CL199" s="6"/>
      <c r="CM199" s="6"/>
      <c r="CN199" s="6"/>
      <c r="CO199" s="6"/>
      <c r="CP199" s="6"/>
      <c r="CQ199" s="6"/>
      <c r="CR199" s="6"/>
      <c r="CS199" s="6"/>
      <c r="CT199" s="6"/>
      <c r="CU199" s="6"/>
      <c r="CV199" s="6"/>
      <c r="CW199" s="6"/>
      <c r="CX199" s="6"/>
      <c r="CY199" s="6"/>
      <c r="CZ199" s="6"/>
      <c r="DA199" s="6"/>
    </row>
    <row r="200" spans="2:105" ht="12.75" customHeight="1">
      <c r="B200" s="27"/>
      <c r="E200" s="31"/>
      <c r="F200" s="31"/>
      <c r="G200" s="31"/>
      <c r="AR200" s="34"/>
      <c r="CD200" s="6"/>
      <c r="CE200" s="6"/>
      <c r="CF200" s="6"/>
      <c r="CG200" s="6"/>
      <c r="CH200" s="6"/>
      <c r="CI200" s="6"/>
      <c r="CJ200" s="6"/>
      <c r="CK200" s="6"/>
      <c r="CL200" s="6"/>
      <c r="CM200" s="6"/>
      <c r="CN200" s="6"/>
      <c r="CO200" s="6"/>
      <c r="CP200" s="6"/>
      <c r="CQ200" s="6"/>
      <c r="CR200" s="6"/>
      <c r="CS200" s="6"/>
      <c r="CT200" s="6"/>
      <c r="CU200" s="6"/>
      <c r="CV200" s="6"/>
      <c r="CW200" s="6"/>
      <c r="CX200" s="6"/>
      <c r="CY200" s="6"/>
      <c r="CZ200" s="6"/>
      <c r="DA200" s="6"/>
    </row>
    <row r="201" spans="1:105" ht="12.75" customHeight="1">
      <c r="A201" s="6">
        <v>42</v>
      </c>
      <c r="B201" s="27" t="s">
        <v>3002</v>
      </c>
      <c r="C201" s="6" t="s">
        <v>2875</v>
      </c>
      <c r="D201" s="31">
        <v>8.4</v>
      </c>
      <c r="E201" s="31">
        <v>37</v>
      </c>
      <c r="F201" s="31">
        <v>7.9</v>
      </c>
      <c r="G201" s="31">
        <v>55.1</v>
      </c>
      <c r="H201" s="31"/>
      <c r="I201" s="31"/>
      <c r="J201" s="31"/>
      <c r="K201" s="30">
        <v>2.44</v>
      </c>
      <c r="L201" s="30">
        <v>9.74</v>
      </c>
      <c r="M201" s="30">
        <v>9.41</v>
      </c>
      <c r="N201" s="31"/>
      <c r="O201" s="31"/>
      <c r="P201" s="31"/>
      <c r="R201" s="31">
        <v>83.2</v>
      </c>
      <c r="S201" s="31">
        <v>93</v>
      </c>
      <c r="T201" s="6">
        <v>88.1</v>
      </c>
      <c r="V201" s="31">
        <v>95</v>
      </c>
      <c r="W201" s="31"/>
      <c r="X201" s="31">
        <v>132</v>
      </c>
      <c r="Y201" s="31"/>
      <c r="Z201" s="31"/>
      <c r="AA201" s="31"/>
      <c r="AB201" s="31">
        <v>231</v>
      </c>
      <c r="AC201" s="31"/>
      <c r="AD201" s="31"/>
      <c r="AE201" s="31"/>
      <c r="AF201" s="31">
        <v>332</v>
      </c>
      <c r="AG201" s="31"/>
      <c r="AH201" s="31">
        <v>399</v>
      </c>
      <c r="AI201" s="31">
        <v>98.3</v>
      </c>
      <c r="AJ201" s="31">
        <v>0.9</v>
      </c>
      <c r="AK201" s="31">
        <v>0.8</v>
      </c>
      <c r="AL201" s="31" t="s">
        <v>2953</v>
      </c>
      <c r="AM201" s="31" t="s">
        <v>2953</v>
      </c>
      <c r="AN201" s="31" t="s">
        <v>2953</v>
      </c>
      <c r="AO201" s="31"/>
      <c r="AP201" s="31" t="s">
        <v>2953</v>
      </c>
      <c r="AQ201" s="31"/>
      <c r="AR201" s="31"/>
      <c r="AS201" s="31">
        <v>53.6</v>
      </c>
      <c r="AT201" s="31">
        <v>20</v>
      </c>
      <c r="AY201" s="6" t="s">
        <v>3003</v>
      </c>
      <c r="AZ201" s="6">
        <v>0.0006</v>
      </c>
      <c r="BA201" s="31" t="s">
        <v>2944</v>
      </c>
      <c r="BB201" s="31">
        <v>756</v>
      </c>
      <c r="BC201" s="30"/>
      <c r="BD201" s="6">
        <v>72.5</v>
      </c>
      <c r="BE201" s="6" t="s">
        <v>3004</v>
      </c>
      <c r="CD201" s="6"/>
      <c r="CE201" s="6"/>
      <c r="CF201" s="6"/>
      <c r="CG201" s="6"/>
      <c r="CH201" s="6"/>
      <c r="CI201" s="6"/>
      <c r="CJ201" s="6"/>
      <c r="CK201" s="6"/>
      <c r="CL201" s="6"/>
      <c r="CM201" s="6"/>
      <c r="CN201" s="6"/>
      <c r="CO201" s="6"/>
      <c r="CP201" s="6"/>
      <c r="CQ201" s="6"/>
      <c r="CR201" s="6"/>
      <c r="CS201" s="6"/>
      <c r="CT201" s="6"/>
      <c r="CU201" s="6"/>
      <c r="CV201" s="6"/>
      <c r="CW201" s="6"/>
      <c r="CX201" s="6"/>
      <c r="CY201" s="6"/>
      <c r="CZ201" s="6"/>
      <c r="DA201" s="6"/>
    </row>
    <row r="202" spans="2:105" ht="12.75" customHeight="1">
      <c r="B202" s="27"/>
      <c r="D202" s="31"/>
      <c r="E202" s="31"/>
      <c r="F202" s="31"/>
      <c r="G202" s="31"/>
      <c r="H202" s="31"/>
      <c r="I202" s="31"/>
      <c r="J202" s="31"/>
      <c r="K202" s="30"/>
      <c r="L202" s="30"/>
      <c r="M202" s="30"/>
      <c r="N202" s="31"/>
      <c r="O202" s="31"/>
      <c r="P202" s="31"/>
      <c r="R202" s="31"/>
      <c r="S202" s="31"/>
      <c r="V202" s="31"/>
      <c r="W202" s="31"/>
      <c r="X202" s="31"/>
      <c r="Y202" s="31"/>
      <c r="Z202" s="31"/>
      <c r="AA202" s="31"/>
      <c r="AB202" s="31"/>
      <c r="AC202" s="31"/>
      <c r="AD202" s="31"/>
      <c r="AE202" s="31"/>
      <c r="AF202" s="31"/>
      <c r="AG202" s="31"/>
      <c r="AH202" s="31"/>
      <c r="AI202" s="31"/>
      <c r="AJ202" s="31"/>
      <c r="AK202" s="31"/>
      <c r="AL202" s="31"/>
      <c r="AM202" s="31"/>
      <c r="AN202" s="31"/>
      <c r="AO202" s="31"/>
      <c r="AP202" s="31"/>
      <c r="AQ202" s="31"/>
      <c r="AR202" s="31"/>
      <c r="AS202" s="31"/>
      <c r="AT202" s="31"/>
      <c r="BA202" s="31"/>
      <c r="BB202" s="31"/>
      <c r="BC202" s="30"/>
      <c r="CD202" s="6"/>
      <c r="CE202" s="6"/>
      <c r="CF202" s="6"/>
      <c r="CG202" s="6"/>
      <c r="CH202" s="6"/>
      <c r="CI202" s="6"/>
      <c r="CJ202" s="6"/>
      <c r="CK202" s="6"/>
      <c r="CL202" s="6"/>
      <c r="CM202" s="6"/>
      <c r="CN202" s="6"/>
      <c r="CO202" s="6"/>
      <c r="CP202" s="6"/>
      <c r="CQ202" s="6"/>
      <c r="CR202" s="6"/>
      <c r="CS202" s="6"/>
      <c r="CT202" s="6"/>
      <c r="CU202" s="6"/>
      <c r="CV202" s="6"/>
      <c r="CW202" s="6"/>
      <c r="CX202" s="6"/>
      <c r="CY202" s="6"/>
      <c r="CZ202" s="6"/>
      <c r="DA202" s="6"/>
    </row>
    <row r="203" spans="1:105" ht="12.75" customHeight="1">
      <c r="A203" s="6">
        <v>43</v>
      </c>
      <c r="B203" s="27" t="s">
        <v>3005</v>
      </c>
      <c r="C203" s="6" t="s">
        <v>3006</v>
      </c>
      <c r="D203" s="30">
        <v>9.5</v>
      </c>
      <c r="E203" s="31">
        <v>35.1</v>
      </c>
      <c r="F203" s="31">
        <v>6.8</v>
      </c>
      <c r="G203" s="31">
        <v>58.1</v>
      </c>
      <c r="H203" s="31"/>
      <c r="I203" s="31"/>
      <c r="J203" s="31"/>
      <c r="K203" s="31">
        <v>1.6</v>
      </c>
      <c r="L203" s="31">
        <v>7.3</v>
      </c>
      <c r="M203" s="31">
        <v>7.3</v>
      </c>
      <c r="N203" s="31"/>
      <c r="O203" s="31"/>
      <c r="P203" s="31"/>
      <c r="R203" s="31">
        <v>84.4</v>
      </c>
      <c r="S203" s="31">
        <v>94.6</v>
      </c>
      <c r="T203" s="6">
        <v>89.5</v>
      </c>
      <c r="V203" s="31">
        <v>82</v>
      </c>
      <c r="W203" s="31">
        <v>100</v>
      </c>
      <c r="X203" s="31">
        <v>121</v>
      </c>
      <c r="Y203" s="31">
        <v>161</v>
      </c>
      <c r="Z203" s="31">
        <v>194</v>
      </c>
      <c r="AA203" s="31">
        <v>216</v>
      </c>
      <c r="AB203" s="31">
        <v>229</v>
      </c>
      <c r="AC203" s="31">
        <v>240</v>
      </c>
      <c r="AD203" s="31">
        <v>254</v>
      </c>
      <c r="AE203" s="31">
        <v>273</v>
      </c>
      <c r="AF203" s="31">
        <v>306</v>
      </c>
      <c r="AG203" s="31">
        <v>340</v>
      </c>
      <c r="AH203" s="31">
        <v>406</v>
      </c>
      <c r="AI203" s="31"/>
      <c r="AJ203" s="31"/>
      <c r="AK203" s="31"/>
      <c r="AL203" s="31"/>
      <c r="AM203" s="31"/>
      <c r="AN203" s="31"/>
      <c r="AO203" s="31"/>
      <c r="AP203" s="31"/>
      <c r="AQ203" s="31"/>
      <c r="AR203" s="34">
        <v>0.7503</v>
      </c>
      <c r="AS203" s="31">
        <v>57.1</v>
      </c>
      <c r="AT203" s="31"/>
      <c r="BA203" s="31"/>
      <c r="BB203" s="31">
        <v>750</v>
      </c>
      <c r="BC203" s="30"/>
      <c r="BD203" s="6">
        <v>2.6</v>
      </c>
      <c r="CD203" s="6"/>
      <c r="CE203" s="6"/>
      <c r="CF203" s="6"/>
      <c r="CG203" s="6"/>
      <c r="CH203" s="6"/>
      <c r="CI203" s="6"/>
      <c r="CJ203" s="6"/>
      <c r="CK203" s="6"/>
      <c r="CL203" s="6"/>
      <c r="CM203" s="6"/>
      <c r="CN203" s="6"/>
      <c r="CO203" s="6"/>
      <c r="CP203" s="6"/>
      <c r="CQ203" s="6"/>
      <c r="CR203" s="6"/>
      <c r="CS203" s="6"/>
      <c r="CT203" s="6"/>
      <c r="CU203" s="6"/>
      <c r="CV203" s="6"/>
      <c r="CW203" s="6"/>
      <c r="CX203" s="6"/>
      <c r="CY203" s="6"/>
      <c r="CZ203" s="6"/>
      <c r="DA203" s="6"/>
    </row>
    <row r="204" spans="1:105" ht="12.75" customHeight="1">
      <c r="A204" s="6">
        <v>43</v>
      </c>
      <c r="B204" s="27" t="s">
        <v>2964</v>
      </c>
      <c r="C204" s="6" t="s">
        <v>2965</v>
      </c>
      <c r="D204" s="30">
        <v>10.15</v>
      </c>
      <c r="E204" s="31">
        <v>22.8</v>
      </c>
      <c r="F204" s="31">
        <v>7.3</v>
      </c>
      <c r="G204" s="31">
        <v>60</v>
      </c>
      <c r="H204" s="31"/>
      <c r="I204" s="31"/>
      <c r="J204" s="31"/>
      <c r="K204" s="30">
        <v>1.35</v>
      </c>
      <c r="L204" s="31"/>
      <c r="M204" s="31"/>
      <c r="N204" s="31"/>
      <c r="O204" s="31"/>
      <c r="P204" s="31"/>
      <c r="R204" s="31">
        <v>84.2</v>
      </c>
      <c r="S204" s="31">
        <v>95</v>
      </c>
      <c r="T204" s="6">
        <v>89.6</v>
      </c>
      <c r="V204" s="31">
        <v>92</v>
      </c>
      <c r="W204" s="31">
        <v>110</v>
      </c>
      <c r="X204" s="31">
        <v>122</v>
      </c>
      <c r="Y204" s="31">
        <v>139</v>
      </c>
      <c r="Z204" s="31">
        <v>150</v>
      </c>
      <c r="AA204" s="31">
        <v>161</v>
      </c>
      <c r="AB204" s="31">
        <v>209</v>
      </c>
      <c r="AC204" s="31">
        <v>229</v>
      </c>
      <c r="AD204" s="31">
        <v>247</v>
      </c>
      <c r="AE204" s="31">
        <v>267</v>
      </c>
      <c r="AF204" s="31">
        <v>311</v>
      </c>
      <c r="AG204" s="31">
        <v>347</v>
      </c>
      <c r="AH204" s="31">
        <v>405</v>
      </c>
      <c r="AI204" s="31"/>
      <c r="AJ204" s="31"/>
      <c r="AK204" s="31"/>
      <c r="AL204" s="31"/>
      <c r="AM204" s="31">
        <v>9.9</v>
      </c>
      <c r="AN204" s="31"/>
      <c r="AO204" s="31"/>
      <c r="AP204" s="31"/>
      <c r="AQ204" s="31"/>
      <c r="AR204" s="34">
        <v>0.737</v>
      </c>
      <c r="AS204" s="31">
        <v>60.5</v>
      </c>
      <c r="AT204" s="31"/>
      <c r="BA204" s="31"/>
      <c r="BB204" s="31">
        <v>740</v>
      </c>
      <c r="BC204" s="30"/>
      <c r="CD204" s="6"/>
      <c r="CE204" s="6"/>
      <c r="CF204" s="6"/>
      <c r="CG204" s="6"/>
      <c r="CH204" s="6"/>
      <c r="CI204" s="6"/>
      <c r="CJ204" s="6"/>
      <c r="CK204" s="6"/>
      <c r="CL204" s="6"/>
      <c r="CM204" s="6"/>
      <c r="CN204" s="6"/>
      <c r="CO204" s="6"/>
      <c r="CP204" s="6"/>
      <c r="CQ204" s="6"/>
      <c r="CR204" s="6"/>
      <c r="CS204" s="6"/>
      <c r="CT204" s="6"/>
      <c r="CU204" s="6"/>
      <c r="CV204" s="6"/>
      <c r="CW204" s="6"/>
      <c r="CX204" s="6"/>
      <c r="CY204" s="6"/>
      <c r="CZ204" s="6"/>
      <c r="DA204" s="6"/>
    </row>
    <row r="205" spans="1:105" ht="12.75" customHeight="1">
      <c r="A205" s="6">
        <v>43</v>
      </c>
      <c r="B205" s="27" t="s">
        <v>2980</v>
      </c>
      <c r="C205" s="6" t="s">
        <v>2963</v>
      </c>
      <c r="D205" s="30">
        <v>9.45</v>
      </c>
      <c r="E205" s="31">
        <v>20.4</v>
      </c>
      <c r="F205" s="31">
        <v>6.4</v>
      </c>
      <c r="G205" s="31">
        <v>56.8</v>
      </c>
      <c r="H205" s="31"/>
      <c r="I205" s="31"/>
      <c r="J205" s="31"/>
      <c r="K205" s="30">
        <v>1.24</v>
      </c>
      <c r="L205" s="31"/>
      <c r="M205" s="31"/>
      <c r="N205" s="31"/>
      <c r="O205" s="31"/>
      <c r="P205" s="31"/>
      <c r="R205" s="31">
        <v>84.5</v>
      </c>
      <c r="S205" s="31">
        <v>94.6</v>
      </c>
      <c r="T205" s="6">
        <v>89.6</v>
      </c>
      <c r="V205" s="31">
        <v>88</v>
      </c>
      <c r="W205" s="31">
        <v>105</v>
      </c>
      <c r="X205" s="31">
        <v>120</v>
      </c>
      <c r="Y205" s="31">
        <v>143</v>
      </c>
      <c r="Z205" s="31">
        <v>162</v>
      </c>
      <c r="AA205" s="31">
        <v>181</v>
      </c>
      <c r="AB205" s="31">
        <v>199</v>
      </c>
      <c r="AC205" s="31">
        <v>218</v>
      </c>
      <c r="AD205" s="31">
        <v>239</v>
      </c>
      <c r="AE205" s="31">
        <v>264</v>
      </c>
      <c r="AF205" s="31">
        <v>305</v>
      </c>
      <c r="AG205" s="31">
        <v>343</v>
      </c>
      <c r="AH205" s="31">
        <v>398</v>
      </c>
      <c r="AI205" s="31"/>
      <c r="AJ205" s="31"/>
      <c r="AK205" s="31"/>
      <c r="AL205" s="31">
        <v>16.4</v>
      </c>
      <c r="AM205" s="31"/>
      <c r="AN205" s="31"/>
      <c r="AO205" s="31"/>
      <c r="AP205" s="31"/>
      <c r="AQ205" s="31"/>
      <c r="AR205" s="34">
        <v>0.7343</v>
      </c>
      <c r="AS205" s="31">
        <v>61.2</v>
      </c>
      <c r="AT205" s="31"/>
      <c r="BA205" s="31"/>
      <c r="BB205" s="31">
        <v>730</v>
      </c>
      <c r="BC205" s="30"/>
      <c r="BD205" s="6">
        <v>1.1</v>
      </c>
      <c r="CD205" s="6"/>
      <c r="CE205" s="6"/>
      <c r="CF205" s="6"/>
      <c r="CG205" s="6"/>
      <c r="CH205" s="6"/>
      <c r="CI205" s="6"/>
      <c r="CJ205" s="6"/>
      <c r="CK205" s="6"/>
      <c r="CL205" s="6"/>
      <c r="CM205" s="6"/>
      <c r="CN205" s="6"/>
      <c r="CO205" s="6"/>
      <c r="CP205" s="6"/>
      <c r="CQ205" s="6"/>
      <c r="CR205" s="6"/>
      <c r="CS205" s="6"/>
      <c r="CT205" s="6"/>
      <c r="CU205" s="6"/>
      <c r="CV205" s="6"/>
      <c r="CW205" s="6"/>
      <c r="CX205" s="6"/>
      <c r="CY205" s="6"/>
      <c r="CZ205" s="6"/>
      <c r="DA205" s="6"/>
    </row>
    <row r="206" spans="1:105" ht="12.75" customHeight="1">
      <c r="A206" s="6">
        <v>43</v>
      </c>
      <c r="B206" s="27" t="s">
        <v>3007</v>
      </c>
      <c r="C206" s="6" t="s">
        <v>3008</v>
      </c>
      <c r="D206" s="30">
        <v>9.15</v>
      </c>
      <c r="E206" s="31">
        <v>18.4</v>
      </c>
      <c r="F206" s="31">
        <v>5.4</v>
      </c>
      <c r="G206" s="31">
        <v>57.2</v>
      </c>
      <c r="H206" s="31"/>
      <c r="I206" s="31"/>
      <c r="J206" s="31"/>
      <c r="K206" s="30">
        <v>1.16</v>
      </c>
      <c r="L206" s="31"/>
      <c r="M206" s="31"/>
      <c r="N206" s="31"/>
      <c r="O206" s="31"/>
      <c r="P206" s="31"/>
      <c r="R206" s="31">
        <v>85</v>
      </c>
      <c r="S206" s="31">
        <v>94.2</v>
      </c>
      <c r="T206" s="6">
        <v>89.6</v>
      </c>
      <c r="V206" s="31">
        <v>94</v>
      </c>
      <c r="W206" s="31">
        <v>112</v>
      </c>
      <c r="X206" s="31">
        <v>128</v>
      </c>
      <c r="Y206" s="31">
        <v>154</v>
      </c>
      <c r="Z206" s="31">
        <v>174</v>
      </c>
      <c r="AA206" s="31">
        <v>188</v>
      </c>
      <c r="AB206" s="31">
        <v>201</v>
      </c>
      <c r="AC206" s="31">
        <v>215</v>
      </c>
      <c r="AD206" s="31">
        <v>234</v>
      </c>
      <c r="AE206" s="31">
        <v>258</v>
      </c>
      <c r="AF206" s="31">
        <v>301</v>
      </c>
      <c r="AG206" s="31">
        <v>333</v>
      </c>
      <c r="AH206" s="31">
        <v>398</v>
      </c>
      <c r="AI206" s="31"/>
      <c r="AJ206" s="31"/>
      <c r="AK206" s="31"/>
      <c r="AL206" s="31"/>
      <c r="AM206" s="31"/>
      <c r="AN206" s="31"/>
      <c r="AO206" s="31">
        <v>19.1</v>
      </c>
      <c r="AP206" s="31"/>
      <c r="AQ206" s="31"/>
      <c r="AR206" s="34">
        <v>0.7324</v>
      </c>
      <c r="AS206" s="31">
        <v>61.7</v>
      </c>
      <c r="AT206" s="31"/>
      <c r="BA206" s="31"/>
      <c r="BB206" s="31">
        <v>730</v>
      </c>
      <c r="BC206" s="30"/>
      <c r="BD206" s="6">
        <v>3.4</v>
      </c>
      <c r="CD206" s="6"/>
      <c r="CE206" s="6"/>
      <c r="CF206" s="6"/>
      <c r="CG206" s="6"/>
      <c r="CH206" s="6"/>
      <c r="CI206" s="6"/>
      <c r="CJ206" s="6"/>
      <c r="CK206" s="6"/>
      <c r="CL206" s="6"/>
      <c r="CM206" s="6"/>
      <c r="CN206" s="6"/>
      <c r="CO206" s="6"/>
      <c r="CP206" s="6"/>
      <c r="CQ206" s="6"/>
      <c r="CR206" s="6"/>
      <c r="CS206" s="6"/>
      <c r="CT206" s="6"/>
      <c r="CU206" s="6"/>
      <c r="CV206" s="6"/>
      <c r="CW206" s="6"/>
      <c r="CX206" s="6"/>
      <c r="CY206" s="6"/>
      <c r="CZ206" s="6"/>
      <c r="DA206" s="6"/>
    </row>
    <row r="207" spans="2:105" ht="12.75" customHeight="1">
      <c r="B207" s="27"/>
      <c r="D207" s="30"/>
      <c r="E207" s="31"/>
      <c r="F207" s="31"/>
      <c r="G207" s="31"/>
      <c r="H207" s="31"/>
      <c r="I207" s="31"/>
      <c r="J207" s="31"/>
      <c r="K207" s="30"/>
      <c r="L207" s="31"/>
      <c r="M207" s="31"/>
      <c r="N207" s="31"/>
      <c r="O207" s="31"/>
      <c r="P207" s="31"/>
      <c r="R207" s="31"/>
      <c r="S207" s="31"/>
      <c r="V207" s="31"/>
      <c r="W207" s="31"/>
      <c r="X207" s="31"/>
      <c r="Y207" s="31"/>
      <c r="Z207" s="31"/>
      <c r="AA207" s="31"/>
      <c r="AB207" s="31"/>
      <c r="AC207" s="31"/>
      <c r="AD207" s="31"/>
      <c r="AE207" s="31"/>
      <c r="AF207" s="31"/>
      <c r="AG207" s="31"/>
      <c r="AH207" s="31"/>
      <c r="AI207" s="31"/>
      <c r="AJ207" s="31"/>
      <c r="AK207" s="31"/>
      <c r="AL207" s="31"/>
      <c r="AM207" s="31"/>
      <c r="AN207" s="31"/>
      <c r="AO207" s="31"/>
      <c r="AP207" s="31"/>
      <c r="AQ207" s="31"/>
      <c r="AR207" s="34"/>
      <c r="AS207" s="31"/>
      <c r="AT207" s="31"/>
      <c r="BA207" s="31"/>
      <c r="BB207" s="31"/>
      <c r="BC207" s="30"/>
      <c r="CD207" s="6"/>
      <c r="CE207" s="6"/>
      <c r="CF207" s="6"/>
      <c r="CG207" s="6"/>
      <c r="CH207" s="6"/>
      <c r="CI207" s="6"/>
      <c r="CJ207" s="6"/>
      <c r="CK207" s="6"/>
      <c r="CL207" s="6"/>
      <c r="CM207" s="6"/>
      <c r="CN207" s="6"/>
      <c r="CO207" s="6"/>
      <c r="CP207" s="6"/>
      <c r="CQ207" s="6"/>
      <c r="CR207" s="6"/>
      <c r="CS207" s="6"/>
      <c r="CT207" s="6"/>
      <c r="CU207" s="6"/>
      <c r="CV207" s="6"/>
      <c r="CW207" s="6"/>
      <c r="CX207" s="6"/>
      <c r="CY207" s="6"/>
      <c r="CZ207" s="6"/>
      <c r="DA207" s="6"/>
    </row>
    <row r="208" spans="1:105" ht="12.75" customHeight="1">
      <c r="A208" s="6">
        <v>44</v>
      </c>
      <c r="B208" s="27" t="s">
        <v>2926</v>
      </c>
      <c r="C208" s="6" t="s">
        <v>2875</v>
      </c>
      <c r="D208" s="31"/>
      <c r="E208" s="31"/>
      <c r="F208" s="31"/>
      <c r="G208" s="31"/>
      <c r="H208" s="31"/>
      <c r="I208" s="31"/>
      <c r="J208" s="31"/>
      <c r="K208" s="31"/>
      <c r="L208" s="31"/>
      <c r="M208" s="31"/>
      <c r="N208" s="31"/>
      <c r="O208" s="31"/>
      <c r="P208" s="31"/>
      <c r="R208" s="31"/>
      <c r="S208" s="31"/>
      <c r="V208" s="31"/>
      <c r="W208" s="31"/>
      <c r="X208" s="31"/>
      <c r="Y208" s="31"/>
      <c r="Z208" s="31"/>
      <c r="AA208" s="31"/>
      <c r="AB208" s="31"/>
      <c r="AC208" s="31"/>
      <c r="AD208" s="31"/>
      <c r="AE208" s="31"/>
      <c r="AF208" s="31"/>
      <c r="AG208" s="31"/>
      <c r="AH208" s="31"/>
      <c r="AI208" s="31"/>
      <c r="AJ208" s="31"/>
      <c r="AK208" s="31"/>
      <c r="AL208" s="31" t="s">
        <v>3009</v>
      </c>
      <c r="AM208" s="31"/>
      <c r="AN208" s="31"/>
      <c r="AO208" s="31"/>
      <c r="AP208" s="31"/>
      <c r="AQ208" s="31"/>
      <c r="AR208" s="31"/>
      <c r="AS208" s="31"/>
      <c r="AT208" s="31"/>
      <c r="BA208" s="31"/>
      <c r="BB208" s="31"/>
      <c r="BC208" s="30"/>
      <c r="CD208" s="6"/>
      <c r="CE208" s="6"/>
      <c r="CF208" s="6"/>
      <c r="CG208" s="6"/>
      <c r="CH208" s="6"/>
      <c r="CI208" s="6"/>
      <c r="CJ208" s="6"/>
      <c r="CK208" s="6"/>
      <c r="CL208" s="6"/>
      <c r="CM208" s="6"/>
      <c r="CN208" s="6"/>
      <c r="CO208" s="6"/>
      <c r="CP208" s="6"/>
      <c r="CQ208" s="6"/>
      <c r="CR208" s="6"/>
      <c r="CS208" s="6"/>
      <c r="CT208" s="6"/>
      <c r="CU208" s="6"/>
      <c r="CV208" s="6"/>
      <c r="CW208" s="6"/>
      <c r="CX208" s="6"/>
      <c r="CY208" s="6"/>
      <c r="CZ208" s="6"/>
      <c r="DA208" s="6"/>
    </row>
    <row r="209" spans="2:105" ht="12.75">
      <c r="B209" s="6"/>
      <c r="CD209" s="6"/>
      <c r="CE209" s="6"/>
      <c r="CF209" s="6"/>
      <c r="CG209" s="6"/>
      <c r="CH209" s="6"/>
      <c r="CI209" s="6"/>
      <c r="CJ209" s="6"/>
      <c r="CK209" s="6"/>
      <c r="CL209" s="6"/>
      <c r="CM209" s="6"/>
      <c r="CN209" s="6"/>
      <c r="CO209" s="6"/>
      <c r="CP209" s="6"/>
      <c r="CQ209" s="6"/>
      <c r="CR209" s="6"/>
      <c r="CS209" s="6"/>
      <c r="CT209" s="6"/>
      <c r="CU209" s="6"/>
      <c r="CV209" s="6"/>
      <c r="CW209" s="6"/>
      <c r="CX209" s="6"/>
      <c r="CY209" s="6"/>
      <c r="CZ209" s="6"/>
      <c r="DA209" s="6"/>
    </row>
    <row r="210" spans="1:105" ht="12.75">
      <c r="A210" s="6">
        <v>45</v>
      </c>
      <c r="B210" s="27" t="s">
        <v>2864</v>
      </c>
      <c r="C210" s="6" t="s">
        <v>1960</v>
      </c>
      <c r="D210" s="30">
        <v>8.72</v>
      </c>
      <c r="E210" s="31">
        <v>32</v>
      </c>
      <c r="F210" s="31">
        <v>9.2</v>
      </c>
      <c r="G210" s="31">
        <v>58.7839286</v>
      </c>
      <c r="K210" s="30">
        <v>1.53</v>
      </c>
      <c r="R210" s="31">
        <v>82.6</v>
      </c>
      <c r="S210" s="31">
        <v>92</v>
      </c>
      <c r="T210" s="31">
        <v>87.3</v>
      </c>
      <c r="V210" s="32">
        <v>91</v>
      </c>
      <c r="W210" s="32">
        <v>114</v>
      </c>
      <c r="X210" s="32">
        <v>128</v>
      </c>
      <c r="Y210" s="32">
        <v>151</v>
      </c>
      <c r="Z210" s="32">
        <v>174</v>
      </c>
      <c r="AA210" s="32">
        <v>196</v>
      </c>
      <c r="AB210" s="32">
        <v>218</v>
      </c>
      <c r="AC210" s="32">
        <v>243</v>
      </c>
      <c r="AD210" s="32">
        <v>267</v>
      </c>
      <c r="AE210" s="32">
        <v>295</v>
      </c>
      <c r="AF210" s="32">
        <v>330</v>
      </c>
      <c r="AG210" s="32" t="s">
        <v>1580</v>
      </c>
      <c r="AH210" s="32">
        <v>415</v>
      </c>
      <c r="AL210" s="31">
        <v>0</v>
      </c>
      <c r="AM210" s="31">
        <v>0</v>
      </c>
      <c r="AN210" s="31">
        <v>0</v>
      </c>
      <c r="AO210" s="31">
        <v>0</v>
      </c>
      <c r="AP210" s="31"/>
      <c r="AQ210" s="31">
        <v>0</v>
      </c>
      <c r="AS210" s="31">
        <v>57.4</v>
      </c>
      <c r="AT210" s="32">
        <v>339</v>
      </c>
      <c r="AU210" s="30">
        <v>86.74</v>
      </c>
      <c r="AV210" s="30">
        <v>13.22</v>
      </c>
      <c r="AW210" s="30">
        <v>0</v>
      </c>
      <c r="BC210" s="32">
        <v>29</v>
      </c>
      <c r="BF210" s="31">
        <v>21.3</v>
      </c>
      <c r="BG210" s="32">
        <v>18409</v>
      </c>
      <c r="BH210" s="30">
        <v>14.52</v>
      </c>
      <c r="BP210" s="6" t="s">
        <v>1580</v>
      </c>
      <c r="BQ210" s="6" t="s">
        <v>1580</v>
      </c>
      <c r="BS210" s="6" t="s">
        <v>1580</v>
      </c>
      <c r="BT210" s="6" t="s">
        <v>1580</v>
      </c>
      <c r="BU210" s="6" t="s">
        <v>1580</v>
      </c>
      <c r="BV210" s="6" t="s">
        <v>1580</v>
      </c>
      <c r="BW210" s="6" t="s">
        <v>1580</v>
      </c>
      <c r="BX210" s="6" t="s">
        <v>1580</v>
      </c>
      <c r="CA210" s="6" t="s">
        <v>1580</v>
      </c>
      <c r="CB210" s="6" t="s">
        <v>1580</v>
      </c>
      <c r="CD210" s="6" t="s">
        <v>1580</v>
      </c>
      <c r="CE210" s="6" t="s">
        <v>1580</v>
      </c>
      <c r="CF210" s="6"/>
      <c r="CG210" s="6" t="s">
        <v>1580</v>
      </c>
      <c r="CH210" s="6" t="s">
        <v>1580</v>
      </c>
      <c r="CI210" s="6" t="s">
        <v>1580</v>
      </c>
      <c r="CJ210" s="6" t="s">
        <v>1580</v>
      </c>
      <c r="CK210" s="6" t="s">
        <v>1580</v>
      </c>
      <c r="CL210" s="6" t="s">
        <v>1580</v>
      </c>
      <c r="CM210" s="6"/>
      <c r="CN210" s="6"/>
      <c r="CO210" s="6" t="s">
        <v>1580</v>
      </c>
      <c r="CP210" s="6" t="s">
        <v>1580</v>
      </c>
      <c r="CQ210" s="6"/>
      <c r="CR210" s="6"/>
      <c r="CS210" s="6"/>
      <c r="CT210" s="6"/>
      <c r="CU210" s="6" t="s">
        <v>1580</v>
      </c>
      <c r="CV210" s="6" t="s">
        <v>1580</v>
      </c>
      <c r="CW210" s="6" t="s">
        <v>1580</v>
      </c>
      <c r="CX210" s="6"/>
      <c r="CY210" s="6" t="s">
        <v>1580</v>
      </c>
      <c r="CZ210" s="6" t="s">
        <v>1580</v>
      </c>
      <c r="DA210" s="6" t="s">
        <v>1580</v>
      </c>
    </row>
    <row r="211" spans="1:105" ht="12.75">
      <c r="A211" s="6">
        <v>45</v>
      </c>
      <c r="B211" s="27" t="s">
        <v>2865</v>
      </c>
      <c r="C211" s="6" t="s">
        <v>1968</v>
      </c>
      <c r="D211" s="30">
        <v>8.72</v>
      </c>
      <c r="E211" s="31">
        <v>29.9</v>
      </c>
      <c r="F211" s="31">
        <v>4.6</v>
      </c>
      <c r="G211" s="31">
        <v>65.4416667</v>
      </c>
      <c r="K211" s="30">
        <v>0.52</v>
      </c>
      <c r="R211" s="31">
        <v>87.5</v>
      </c>
      <c r="S211" s="31">
        <v>96.7</v>
      </c>
      <c r="T211" s="31">
        <v>92.1</v>
      </c>
      <c r="V211" s="32">
        <v>87</v>
      </c>
      <c r="W211" s="32">
        <v>112</v>
      </c>
      <c r="X211" s="32">
        <v>127</v>
      </c>
      <c r="Y211" s="32">
        <v>152</v>
      </c>
      <c r="Z211" s="32">
        <v>180</v>
      </c>
      <c r="AA211" s="32">
        <v>205</v>
      </c>
      <c r="AB211" s="32">
        <v>220</v>
      </c>
      <c r="AC211" s="32">
        <v>230</v>
      </c>
      <c r="AD211" s="32">
        <v>242</v>
      </c>
      <c r="AE211" s="32">
        <v>262</v>
      </c>
      <c r="AF211" s="32">
        <v>309</v>
      </c>
      <c r="AG211" s="32" t="s">
        <v>1580</v>
      </c>
      <c r="AH211" s="32">
        <v>410</v>
      </c>
      <c r="AL211" s="31">
        <v>0</v>
      </c>
      <c r="AM211" s="31">
        <v>0</v>
      </c>
      <c r="AN211" s="31">
        <v>0</v>
      </c>
      <c r="AO211" s="31">
        <v>0</v>
      </c>
      <c r="AP211" s="31"/>
      <c r="AQ211" s="31">
        <v>0</v>
      </c>
      <c r="AS211" s="31">
        <v>58.8</v>
      </c>
      <c r="AT211" s="32">
        <v>119</v>
      </c>
      <c r="AU211" s="30">
        <v>86.64</v>
      </c>
      <c r="AV211" s="30">
        <v>13.35</v>
      </c>
      <c r="AW211" s="30">
        <v>0</v>
      </c>
      <c r="BC211" s="32">
        <v>12</v>
      </c>
      <c r="BF211" s="31">
        <v>12.2</v>
      </c>
      <c r="BG211" s="32">
        <v>18449</v>
      </c>
      <c r="BH211" s="30">
        <v>14.55</v>
      </c>
      <c r="BP211" s="6" t="s">
        <v>1580</v>
      </c>
      <c r="BQ211" s="6" t="s">
        <v>1580</v>
      </c>
      <c r="BS211" s="6" t="s">
        <v>1580</v>
      </c>
      <c r="BT211" s="6" t="s">
        <v>1580</v>
      </c>
      <c r="BU211" s="6" t="s">
        <v>1580</v>
      </c>
      <c r="BV211" s="6" t="s">
        <v>1580</v>
      </c>
      <c r="BW211" s="6" t="s">
        <v>1580</v>
      </c>
      <c r="BX211" s="6" t="s">
        <v>1580</v>
      </c>
      <c r="CA211" s="6" t="s">
        <v>1580</v>
      </c>
      <c r="CB211" s="6" t="s">
        <v>1580</v>
      </c>
      <c r="CD211" s="6" t="s">
        <v>1580</v>
      </c>
      <c r="CE211" s="6" t="s">
        <v>1580</v>
      </c>
      <c r="CF211" s="6"/>
      <c r="CG211" s="6" t="s">
        <v>1580</v>
      </c>
      <c r="CH211" s="6" t="s">
        <v>1580</v>
      </c>
      <c r="CI211" s="6" t="s">
        <v>1580</v>
      </c>
      <c r="CJ211" s="6" t="s">
        <v>1580</v>
      </c>
      <c r="CK211" s="6" t="s">
        <v>1580</v>
      </c>
      <c r="CL211" s="6" t="s">
        <v>1580</v>
      </c>
      <c r="CM211" s="6"/>
      <c r="CN211" s="6"/>
      <c r="CO211" s="6" t="s">
        <v>1580</v>
      </c>
      <c r="CP211" s="6" t="s">
        <v>1580</v>
      </c>
      <c r="CQ211" s="6"/>
      <c r="CR211" s="6"/>
      <c r="CS211" s="6"/>
      <c r="CT211" s="6"/>
      <c r="CU211" s="6"/>
      <c r="CV211" s="6"/>
      <c r="CW211" s="6"/>
      <c r="CX211" s="6"/>
      <c r="CY211" s="6"/>
      <c r="CZ211" s="6"/>
      <c r="DA211" s="6"/>
    </row>
    <row r="212" spans="1:105" ht="12.75">
      <c r="A212" s="6">
        <v>45</v>
      </c>
      <c r="B212" s="27" t="s">
        <v>2866</v>
      </c>
      <c r="C212" s="6" t="s">
        <v>2867</v>
      </c>
      <c r="D212" s="30">
        <v>8.86</v>
      </c>
      <c r="E212" s="31">
        <v>26.7</v>
      </c>
      <c r="F212" s="31">
        <v>2.5</v>
      </c>
      <c r="G212" s="31">
        <v>70.875</v>
      </c>
      <c r="K212" s="30">
        <v>0.49</v>
      </c>
      <c r="R212" s="31">
        <v>88.3</v>
      </c>
      <c r="S212" s="31">
        <v>96.7</v>
      </c>
      <c r="T212" s="31">
        <v>92.5</v>
      </c>
      <c r="V212" s="32">
        <v>88</v>
      </c>
      <c r="W212" s="32">
        <v>109</v>
      </c>
      <c r="X212" s="32">
        <v>125</v>
      </c>
      <c r="Y212" s="32">
        <v>149</v>
      </c>
      <c r="Z212" s="32">
        <v>177</v>
      </c>
      <c r="AA212" s="32">
        <v>204</v>
      </c>
      <c r="AB212" s="32">
        <v>220</v>
      </c>
      <c r="AC212" s="32">
        <v>232</v>
      </c>
      <c r="AD212" s="32">
        <v>245</v>
      </c>
      <c r="AE212" s="32">
        <v>268</v>
      </c>
      <c r="AF212" s="32">
        <v>318</v>
      </c>
      <c r="AG212" s="32" t="s">
        <v>1580</v>
      </c>
      <c r="AH212" s="32">
        <v>408</v>
      </c>
      <c r="AL212" s="31">
        <v>0</v>
      </c>
      <c r="AM212" s="31">
        <v>0</v>
      </c>
      <c r="AN212" s="31">
        <v>0</v>
      </c>
      <c r="AO212" s="31">
        <v>0</v>
      </c>
      <c r="AP212" s="31"/>
      <c r="AQ212" s="31">
        <v>0</v>
      </c>
      <c r="AS212" s="31">
        <v>60.3</v>
      </c>
      <c r="AT212" s="32">
        <v>49</v>
      </c>
      <c r="AU212" s="30">
        <v>86.44</v>
      </c>
      <c r="AV212" s="30">
        <v>13.56</v>
      </c>
      <c r="AW212" s="30">
        <v>0</v>
      </c>
      <c r="BC212" s="32">
        <v>10</v>
      </c>
      <c r="BF212" s="31">
        <v>6</v>
      </c>
      <c r="BG212" s="32">
        <v>18520</v>
      </c>
      <c r="BH212" s="30">
        <v>14.6</v>
      </c>
      <c r="BP212" s="6" t="s">
        <v>1580</v>
      </c>
      <c r="BQ212" s="6" t="s">
        <v>1580</v>
      </c>
      <c r="BS212" s="6" t="s">
        <v>1580</v>
      </c>
      <c r="BT212" s="6" t="s">
        <v>1580</v>
      </c>
      <c r="BU212" s="6" t="s">
        <v>1580</v>
      </c>
      <c r="BV212" s="6" t="s">
        <v>1580</v>
      </c>
      <c r="BW212" s="6" t="s">
        <v>1580</v>
      </c>
      <c r="BX212" s="6" t="s">
        <v>1580</v>
      </c>
      <c r="CA212" s="6" t="s">
        <v>1580</v>
      </c>
      <c r="CB212" s="6" t="s">
        <v>1580</v>
      </c>
      <c r="CD212" s="6" t="s">
        <v>1580</v>
      </c>
      <c r="CE212" s="6" t="s">
        <v>1580</v>
      </c>
      <c r="CF212" s="6"/>
      <c r="CG212" s="6" t="s">
        <v>1580</v>
      </c>
      <c r="CH212" s="6" t="s">
        <v>1580</v>
      </c>
      <c r="CI212" s="6" t="s">
        <v>1580</v>
      </c>
      <c r="CJ212" s="6" t="s">
        <v>1580</v>
      </c>
      <c r="CK212" s="6" t="s">
        <v>1580</v>
      </c>
      <c r="CL212" s="6" t="s">
        <v>1580</v>
      </c>
      <c r="CM212" s="6"/>
      <c r="CN212" s="6"/>
      <c r="CO212" s="6" t="s">
        <v>1580</v>
      </c>
      <c r="CP212" s="6" t="s">
        <v>1580</v>
      </c>
      <c r="CQ212" s="6"/>
      <c r="CR212" s="6" t="s">
        <v>1580</v>
      </c>
      <c r="CS212" s="6" t="s">
        <v>1580</v>
      </c>
      <c r="CT212" s="6" t="s">
        <v>1580</v>
      </c>
      <c r="CU212" s="6" t="s">
        <v>1580</v>
      </c>
      <c r="CV212" s="6" t="s">
        <v>1580</v>
      </c>
      <c r="CW212" s="6" t="s">
        <v>1580</v>
      </c>
      <c r="CX212" s="6" t="s">
        <v>1580</v>
      </c>
      <c r="CY212" s="6" t="s">
        <v>1580</v>
      </c>
      <c r="CZ212" s="6" t="s">
        <v>1580</v>
      </c>
      <c r="DA212" s="6" t="s">
        <v>1580</v>
      </c>
    </row>
    <row r="213" spans="1:105" ht="12.75">
      <c r="A213" s="6">
        <v>45</v>
      </c>
      <c r="B213" s="27" t="s">
        <v>2868</v>
      </c>
      <c r="C213" s="6" t="s">
        <v>1990</v>
      </c>
      <c r="D213" s="30">
        <v>8.74</v>
      </c>
      <c r="E213" s="31">
        <v>43.8</v>
      </c>
      <c r="F213" s="31">
        <v>3.3</v>
      </c>
      <c r="G213" s="31">
        <v>37.467225</v>
      </c>
      <c r="K213" s="30">
        <v>1.33</v>
      </c>
      <c r="R213" s="31">
        <v>88</v>
      </c>
      <c r="S213" s="31">
        <v>100</v>
      </c>
      <c r="T213" s="31">
        <v>94</v>
      </c>
      <c r="V213" s="32">
        <v>89</v>
      </c>
      <c r="W213" s="32">
        <v>118</v>
      </c>
      <c r="X213" s="32">
        <v>136</v>
      </c>
      <c r="Y213" s="32">
        <v>165</v>
      </c>
      <c r="Z213" s="32">
        <v>185</v>
      </c>
      <c r="AA213" s="32">
        <v>200</v>
      </c>
      <c r="AB213" s="32">
        <v>213</v>
      </c>
      <c r="AC213" s="32">
        <v>226</v>
      </c>
      <c r="AD213" s="32">
        <v>236</v>
      </c>
      <c r="AE213" s="32">
        <v>250</v>
      </c>
      <c r="AF213" s="32">
        <v>288</v>
      </c>
      <c r="AG213" s="32" t="s">
        <v>1580</v>
      </c>
      <c r="AH213" s="32">
        <v>399</v>
      </c>
      <c r="AL213" s="31">
        <v>15.4</v>
      </c>
      <c r="AM213" s="31">
        <v>0</v>
      </c>
      <c r="AN213" s="31">
        <v>0</v>
      </c>
      <c r="AO213" s="31">
        <v>0</v>
      </c>
      <c r="AP213" s="31"/>
      <c r="AQ213" s="31">
        <v>0</v>
      </c>
      <c r="AS213" s="31">
        <v>50.2</v>
      </c>
      <c r="AT213" s="32">
        <v>284</v>
      </c>
      <c r="AU213" s="30">
        <v>85.34</v>
      </c>
      <c r="AV213" s="30">
        <v>11.92</v>
      </c>
      <c r="AW213" s="30">
        <v>2.72</v>
      </c>
      <c r="BC213" s="32">
        <v>1</v>
      </c>
      <c r="BF213" s="31">
        <v>9.2</v>
      </c>
      <c r="BG213" s="32">
        <v>17595</v>
      </c>
      <c r="BH213" s="30">
        <v>13.79</v>
      </c>
      <c r="BP213" s="6" t="s">
        <v>1580</v>
      </c>
      <c r="BQ213" s="6" t="s">
        <v>1580</v>
      </c>
      <c r="BS213" s="6" t="s">
        <v>1580</v>
      </c>
      <c r="BT213" s="6" t="s">
        <v>1580</v>
      </c>
      <c r="BU213" s="6" t="s">
        <v>1580</v>
      </c>
      <c r="BV213" s="6" t="s">
        <v>1580</v>
      </c>
      <c r="BW213" s="6" t="s">
        <v>1580</v>
      </c>
      <c r="BX213" s="6" t="s">
        <v>1580</v>
      </c>
      <c r="CA213" s="6" t="s">
        <v>1580</v>
      </c>
      <c r="CB213" s="6" t="s">
        <v>1580</v>
      </c>
      <c r="CD213" s="6" t="s">
        <v>1580</v>
      </c>
      <c r="CE213" s="6" t="s">
        <v>1580</v>
      </c>
      <c r="CF213" s="6"/>
      <c r="CG213" s="6" t="s">
        <v>1580</v>
      </c>
      <c r="CH213" s="6" t="s">
        <v>1580</v>
      </c>
      <c r="CI213" s="6" t="s">
        <v>1580</v>
      </c>
      <c r="CJ213" s="6" t="s">
        <v>1580</v>
      </c>
      <c r="CK213" s="6" t="s">
        <v>1580</v>
      </c>
      <c r="CL213" s="6" t="s">
        <v>1580</v>
      </c>
      <c r="CM213" s="6"/>
      <c r="CN213" s="6"/>
      <c r="CO213" s="6" t="s">
        <v>1580</v>
      </c>
      <c r="CP213" s="6" t="s">
        <v>1580</v>
      </c>
      <c r="CQ213" s="6"/>
      <c r="CR213" s="6" t="s">
        <v>1580</v>
      </c>
      <c r="CS213" s="6" t="s">
        <v>1580</v>
      </c>
      <c r="CT213" s="6" t="s">
        <v>1580</v>
      </c>
      <c r="CU213" s="6" t="s">
        <v>1580</v>
      </c>
      <c r="CV213" s="6" t="s">
        <v>1580</v>
      </c>
      <c r="CW213" s="6" t="s">
        <v>1580</v>
      </c>
      <c r="CX213" s="6" t="s">
        <v>1580</v>
      </c>
      <c r="CY213" s="6" t="s">
        <v>1580</v>
      </c>
      <c r="CZ213" s="6" t="s">
        <v>1580</v>
      </c>
      <c r="DA213" s="6" t="s">
        <v>1580</v>
      </c>
    </row>
    <row r="214" spans="1:105" ht="12.75">
      <c r="A214" s="6">
        <v>45</v>
      </c>
      <c r="B214" s="27" t="s">
        <v>2869</v>
      </c>
      <c r="C214" s="6" t="s">
        <v>1978</v>
      </c>
      <c r="D214" s="30">
        <v>8.5</v>
      </c>
      <c r="E214" s="31">
        <v>20.7</v>
      </c>
      <c r="F214" s="31">
        <v>22.3</v>
      </c>
      <c r="G214" s="31">
        <v>57.0478661</v>
      </c>
      <c r="K214" s="30">
        <v>1.49</v>
      </c>
      <c r="R214" s="31">
        <v>83.2</v>
      </c>
      <c r="S214" s="31">
        <v>93.7</v>
      </c>
      <c r="T214" s="31">
        <v>88.45</v>
      </c>
      <c r="V214" s="32">
        <v>87</v>
      </c>
      <c r="W214" s="32">
        <v>111</v>
      </c>
      <c r="X214" s="32">
        <v>128</v>
      </c>
      <c r="Y214" s="32">
        <v>153</v>
      </c>
      <c r="Z214" s="32">
        <v>176</v>
      </c>
      <c r="AA214" s="32">
        <v>197</v>
      </c>
      <c r="AB214" s="32">
        <v>218</v>
      </c>
      <c r="AC214" s="32">
        <v>238</v>
      </c>
      <c r="AD214" s="32">
        <v>265</v>
      </c>
      <c r="AE214" s="32">
        <v>307</v>
      </c>
      <c r="AF214" s="32">
        <v>357</v>
      </c>
      <c r="AG214" s="32" t="s">
        <v>1580</v>
      </c>
      <c r="AH214" s="32">
        <v>430</v>
      </c>
      <c r="AL214" s="31">
        <v>0</v>
      </c>
      <c r="AM214" s="31">
        <v>0</v>
      </c>
      <c r="AN214" s="31">
        <v>0</v>
      </c>
      <c r="AO214" s="31">
        <v>0</v>
      </c>
      <c r="AP214" s="31"/>
      <c r="AQ214" s="31">
        <v>0</v>
      </c>
      <c r="AS214" s="31">
        <v>59.2</v>
      </c>
      <c r="AT214" s="32">
        <v>316</v>
      </c>
      <c r="AU214" s="30">
        <v>86.24</v>
      </c>
      <c r="AV214" s="30">
        <v>13.73</v>
      </c>
      <c r="AW214" s="30">
        <v>0</v>
      </c>
      <c r="BC214" s="32">
        <v>46</v>
      </c>
      <c r="BF214" s="31">
        <v>44.3</v>
      </c>
      <c r="BG214" s="32">
        <v>18604</v>
      </c>
      <c r="BH214" s="30">
        <v>14.64</v>
      </c>
      <c r="BP214" s="6" t="s">
        <v>1580</v>
      </c>
      <c r="BQ214" s="6" t="s">
        <v>1580</v>
      </c>
      <c r="BS214" s="6" t="s">
        <v>1580</v>
      </c>
      <c r="BT214" s="6" t="s">
        <v>1580</v>
      </c>
      <c r="BU214" s="6" t="s">
        <v>1580</v>
      </c>
      <c r="BV214" s="6" t="s">
        <v>1580</v>
      </c>
      <c r="BW214" s="6" t="s">
        <v>1580</v>
      </c>
      <c r="BX214" s="6" t="s">
        <v>1580</v>
      </c>
      <c r="CA214" s="6" t="s">
        <v>1580</v>
      </c>
      <c r="CB214" s="6" t="s">
        <v>1580</v>
      </c>
      <c r="CD214" s="6" t="s">
        <v>1580</v>
      </c>
      <c r="CE214" s="6" t="s">
        <v>1580</v>
      </c>
      <c r="CF214" s="6"/>
      <c r="CG214" s="6" t="s">
        <v>1580</v>
      </c>
      <c r="CH214" s="6" t="s">
        <v>1580</v>
      </c>
      <c r="CI214" s="6" t="s">
        <v>1580</v>
      </c>
      <c r="CJ214" s="6" t="s">
        <v>1580</v>
      </c>
      <c r="CK214" s="6" t="s">
        <v>1580</v>
      </c>
      <c r="CL214" s="6" t="s">
        <v>1580</v>
      </c>
      <c r="CM214" s="6"/>
      <c r="CN214" s="6"/>
      <c r="CO214" s="6" t="s">
        <v>1580</v>
      </c>
      <c r="CP214" s="6" t="s">
        <v>1580</v>
      </c>
      <c r="CQ214" s="6"/>
      <c r="CR214" s="6" t="s">
        <v>1580</v>
      </c>
      <c r="CS214" s="6" t="s">
        <v>1580</v>
      </c>
      <c r="CT214" s="6" t="s">
        <v>1580</v>
      </c>
      <c r="CU214" s="6" t="s">
        <v>1580</v>
      </c>
      <c r="CV214" s="6" t="s">
        <v>1580</v>
      </c>
      <c r="CW214" s="6" t="s">
        <v>1580</v>
      </c>
      <c r="CX214" s="6" t="s">
        <v>1580</v>
      </c>
      <c r="CY214" s="6" t="s">
        <v>1580</v>
      </c>
      <c r="CZ214" s="6" t="s">
        <v>1580</v>
      </c>
      <c r="DA214" s="6" t="s">
        <v>1580</v>
      </c>
    </row>
    <row r="215" spans="1:105" ht="12.75">
      <c r="A215" s="6">
        <v>45</v>
      </c>
      <c r="B215" s="27" t="s">
        <v>2870</v>
      </c>
      <c r="C215" s="6" t="s">
        <v>2871</v>
      </c>
      <c r="D215" s="30">
        <v>8.65</v>
      </c>
      <c r="E215" s="31">
        <v>43.8</v>
      </c>
      <c r="F215" s="31">
        <v>17.2</v>
      </c>
      <c r="G215" s="31">
        <v>24.29625</v>
      </c>
      <c r="K215" s="30">
        <v>1.38</v>
      </c>
      <c r="R215" s="31">
        <v>85.6</v>
      </c>
      <c r="S215" s="31">
        <v>98.9</v>
      </c>
      <c r="T215" s="31">
        <v>92.25</v>
      </c>
      <c r="V215" s="32">
        <v>90</v>
      </c>
      <c r="W215" s="32">
        <v>113</v>
      </c>
      <c r="X215" s="32">
        <v>128</v>
      </c>
      <c r="Y215" s="32">
        <v>151</v>
      </c>
      <c r="Z215" s="32">
        <v>172</v>
      </c>
      <c r="AA215" s="32">
        <v>192</v>
      </c>
      <c r="AB215" s="32">
        <v>220</v>
      </c>
      <c r="AC215" s="32">
        <v>253</v>
      </c>
      <c r="AD215" s="32">
        <v>281</v>
      </c>
      <c r="AE215" s="32">
        <v>318</v>
      </c>
      <c r="AF215" s="32">
        <v>357</v>
      </c>
      <c r="AG215" s="32" t="s">
        <v>1580</v>
      </c>
      <c r="AH215" s="32">
        <v>429</v>
      </c>
      <c r="AL215" s="31">
        <v>14.8</v>
      </c>
      <c r="AM215" s="31">
        <v>0</v>
      </c>
      <c r="AN215" s="31">
        <v>0</v>
      </c>
      <c r="AO215" s="31">
        <v>0</v>
      </c>
      <c r="AP215" s="31"/>
      <c r="AQ215" s="31">
        <v>0</v>
      </c>
      <c r="AS215" s="31">
        <v>50.2</v>
      </c>
      <c r="AT215" s="32">
        <v>267</v>
      </c>
      <c r="AU215" s="30">
        <v>85.09</v>
      </c>
      <c r="AV215" s="30">
        <v>12.2</v>
      </c>
      <c r="AW215" s="30">
        <v>2.69</v>
      </c>
      <c r="BC215" s="32">
        <v>31</v>
      </c>
      <c r="BF215" s="31">
        <v>32.5</v>
      </c>
      <c r="BG215" s="32">
        <v>17658</v>
      </c>
      <c r="BH215" s="30">
        <v>13.86</v>
      </c>
      <c r="BP215" s="6" t="s">
        <v>1580</v>
      </c>
      <c r="BQ215" s="6" t="s">
        <v>1580</v>
      </c>
      <c r="BS215" s="6" t="s">
        <v>1580</v>
      </c>
      <c r="BT215" s="6" t="s">
        <v>1580</v>
      </c>
      <c r="BU215" s="6" t="s">
        <v>1580</v>
      </c>
      <c r="BV215" s="6" t="s">
        <v>1580</v>
      </c>
      <c r="BW215" s="6" t="s">
        <v>1580</v>
      </c>
      <c r="BX215" s="6" t="s">
        <v>1580</v>
      </c>
      <c r="CA215" s="6" t="s">
        <v>1580</v>
      </c>
      <c r="CB215" s="6" t="s">
        <v>1580</v>
      </c>
      <c r="CD215" s="6" t="s">
        <v>1580</v>
      </c>
      <c r="CE215" s="6" t="s">
        <v>1580</v>
      </c>
      <c r="CF215" s="6"/>
      <c r="CG215" s="6" t="s">
        <v>1580</v>
      </c>
      <c r="CH215" s="6" t="s">
        <v>1580</v>
      </c>
      <c r="CI215" s="6" t="s">
        <v>1580</v>
      </c>
      <c r="CJ215" s="6" t="s">
        <v>1580</v>
      </c>
      <c r="CK215" s="6" t="s">
        <v>1580</v>
      </c>
      <c r="CL215" s="6" t="s">
        <v>1580</v>
      </c>
      <c r="CM215" s="6"/>
      <c r="CN215" s="6"/>
      <c r="CO215" s="6" t="s">
        <v>1580</v>
      </c>
      <c r="CP215" s="6" t="s">
        <v>1580</v>
      </c>
      <c r="CQ215" s="6"/>
      <c r="CR215" s="6" t="s">
        <v>1580</v>
      </c>
      <c r="CS215" s="6" t="s">
        <v>1580</v>
      </c>
      <c r="CT215" s="6" t="s">
        <v>1580</v>
      </c>
      <c r="CU215" s="6" t="s">
        <v>1580</v>
      </c>
      <c r="CV215" s="6" t="s">
        <v>1580</v>
      </c>
      <c r="CW215" s="6" t="s">
        <v>1580</v>
      </c>
      <c r="CX215" s="6" t="s">
        <v>1580</v>
      </c>
      <c r="CY215" s="6" t="s">
        <v>1580</v>
      </c>
      <c r="CZ215" s="6" t="s">
        <v>1580</v>
      </c>
      <c r="DA215" s="6" t="s">
        <v>1580</v>
      </c>
    </row>
    <row r="216" spans="1:105" ht="12.75">
      <c r="A216" s="6">
        <v>45</v>
      </c>
      <c r="B216" s="27" t="s">
        <v>2872</v>
      </c>
      <c r="C216" s="6" t="s">
        <v>2873</v>
      </c>
      <c r="D216" s="30">
        <v>8.76</v>
      </c>
      <c r="E216" s="31">
        <v>20</v>
      </c>
      <c r="F216" s="31">
        <v>3.2</v>
      </c>
      <c r="G216" s="31">
        <v>76.78</v>
      </c>
      <c r="K216" s="30">
        <v>1.52</v>
      </c>
      <c r="R216" s="31">
        <v>84.2</v>
      </c>
      <c r="S216" s="31">
        <v>90.5</v>
      </c>
      <c r="T216" s="31">
        <v>87.35</v>
      </c>
      <c r="V216" s="32">
        <v>89</v>
      </c>
      <c r="W216" s="32">
        <v>110</v>
      </c>
      <c r="X216" s="32">
        <v>125</v>
      </c>
      <c r="Y216" s="32">
        <v>144</v>
      </c>
      <c r="Z216" s="32">
        <v>162</v>
      </c>
      <c r="AA216" s="32">
        <v>180</v>
      </c>
      <c r="AB216" s="32">
        <v>197</v>
      </c>
      <c r="AC216" s="32">
        <v>212</v>
      </c>
      <c r="AD216" s="32">
        <v>227</v>
      </c>
      <c r="AE216" s="32">
        <v>245</v>
      </c>
      <c r="AF216" s="32">
        <v>279</v>
      </c>
      <c r="AG216" s="32" t="s">
        <v>1580</v>
      </c>
      <c r="AH216" s="32">
        <v>370</v>
      </c>
      <c r="AL216" s="31">
        <v>0</v>
      </c>
      <c r="AM216" s="31">
        <v>0</v>
      </c>
      <c r="AN216" s="31">
        <v>0</v>
      </c>
      <c r="AO216" s="31">
        <v>0</v>
      </c>
      <c r="AP216" s="31"/>
      <c r="AQ216" s="31">
        <v>0</v>
      </c>
      <c r="AS216" s="31">
        <v>64.1</v>
      </c>
      <c r="AT216" s="32">
        <v>290</v>
      </c>
      <c r="AU216" s="30">
        <v>85.85</v>
      </c>
      <c r="AV216" s="30">
        <v>14.12</v>
      </c>
      <c r="AW216" s="30">
        <v>0</v>
      </c>
      <c r="BC216" s="32">
        <v>4</v>
      </c>
      <c r="BF216" s="31">
        <v>10</v>
      </c>
      <c r="BG216" s="32">
        <v>18636</v>
      </c>
      <c r="BH216" s="30">
        <v>14.73</v>
      </c>
      <c r="BP216" s="6" t="s">
        <v>1580</v>
      </c>
      <c r="BQ216" s="6" t="s">
        <v>1580</v>
      </c>
      <c r="BS216" s="6" t="s">
        <v>1580</v>
      </c>
      <c r="BT216" s="6" t="s">
        <v>1580</v>
      </c>
      <c r="BU216" s="6" t="s">
        <v>1580</v>
      </c>
      <c r="BV216" s="6" t="s">
        <v>1580</v>
      </c>
      <c r="BW216" s="6" t="s">
        <v>1580</v>
      </c>
      <c r="BX216" s="6" t="s">
        <v>1580</v>
      </c>
      <c r="CA216" s="6" t="s">
        <v>1580</v>
      </c>
      <c r="CB216" s="6" t="s">
        <v>1580</v>
      </c>
      <c r="CD216" s="6" t="s">
        <v>1580</v>
      </c>
      <c r="CE216" s="6" t="s">
        <v>1580</v>
      </c>
      <c r="CF216" s="6"/>
      <c r="CG216" s="6" t="s">
        <v>1580</v>
      </c>
      <c r="CH216" s="6" t="s">
        <v>1580</v>
      </c>
      <c r="CI216" s="6" t="s">
        <v>1580</v>
      </c>
      <c r="CJ216" s="6" t="s">
        <v>1580</v>
      </c>
      <c r="CK216" s="6" t="s">
        <v>1580</v>
      </c>
      <c r="CL216" s="6" t="s">
        <v>1580</v>
      </c>
      <c r="CM216" s="6"/>
      <c r="CN216" s="6"/>
      <c r="CO216" s="6" t="s">
        <v>1580</v>
      </c>
      <c r="CP216" s="6" t="s">
        <v>1580</v>
      </c>
      <c r="CQ216" s="6"/>
      <c r="CR216" s="6" t="s">
        <v>1580</v>
      </c>
      <c r="CS216" s="6" t="s">
        <v>1580</v>
      </c>
      <c r="CT216" s="6" t="s">
        <v>1580</v>
      </c>
      <c r="CU216" s="6" t="s">
        <v>1580</v>
      </c>
      <c r="CV216" s="6" t="s">
        <v>1580</v>
      </c>
      <c r="CW216" s="6" t="s">
        <v>1580</v>
      </c>
      <c r="CX216" s="6" t="s">
        <v>1580</v>
      </c>
      <c r="CY216" s="6" t="s">
        <v>1580</v>
      </c>
      <c r="CZ216" s="6" t="s">
        <v>1580</v>
      </c>
      <c r="DA216" s="6" t="s">
        <v>1580</v>
      </c>
    </row>
    <row r="217" spans="1:105" ht="12.75">
      <c r="A217" s="6">
        <v>45</v>
      </c>
      <c r="B217" s="27" t="s">
        <v>2874</v>
      </c>
      <c r="C217" s="6" t="s">
        <v>2875</v>
      </c>
      <c r="D217" s="30">
        <v>8.78</v>
      </c>
      <c r="E217" s="31">
        <v>44.3</v>
      </c>
      <c r="F217" s="31">
        <v>17.4</v>
      </c>
      <c r="G217" s="31">
        <v>38.3125</v>
      </c>
      <c r="K217" s="30">
        <v>1.42</v>
      </c>
      <c r="R217" s="31">
        <v>84.6</v>
      </c>
      <c r="S217" s="31">
        <v>96.9</v>
      </c>
      <c r="T217" s="31">
        <v>90.75</v>
      </c>
      <c r="V217" s="32">
        <v>92</v>
      </c>
      <c r="W217" s="32">
        <v>116</v>
      </c>
      <c r="X217" s="32">
        <v>130</v>
      </c>
      <c r="Y217" s="32">
        <v>153</v>
      </c>
      <c r="Z217" s="32">
        <v>175</v>
      </c>
      <c r="AA217" s="32">
        <v>196</v>
      </c>
      <c r="AB217" s="32">
        <v>214</v>
      </c>
      <c r="AC217" s="32">
        <v>228</v>
      </c>
      <c r="AD217" s="32">
        <v>240</v>
      </c>
      <c r="AE217" s="32">
        <v>254</v>
      </c>
      <c r="AF217" s="32">
        <v>286</v>
      </c>
      <c r="AG217" s="32" t="s">
        <v>1580</v>
      </c>
      <c r="AH217" s="32">
        <v>386</v>
      </c>
      <c r="AL217" s="31">
        <v>0</v>
      </c>
      <c r="AM217" s="31">
        <v>0</v>
      </c>
      <c r="AN217" s="31">
        <v>0</v>
      </c>
      <c r="AO217" s="31">
        <v>0</v>
      </c>
      <c r="AP217" s="31"/>
      <c r="AQ217" s="31">
        <v>0</v>
      </c>
      <c r="AS217" s="31">
        <v>53.4</v>
      </c>
      <c r="AT217" s="32">
        <v>317</v>
      </c>
      <c r="AU217" s="30">
        <v>87.79</v>
      </c>
      <c r="AV217" s="30">
        <v>12.17</v>
      </c>
      <c r="AW217" s="30">
        <v>0</v>
      </c>
      <c r="BC217" s="32">
        <v>15</v>
      </c>
      <c r="BF217" s="31">
        <v>35.7</v>
      </c>
      <c r="BG217" s="32">
        <v>18164</v>
      </c>
      <c r="BH217" s="30">
        <v>14.28</v>
      </c>
      <c r="BP217" s="6" t="s">
        <v>1580</v>
      </c>
      <c r="BQ217" s="6" t="s">
        <v>1580</v>
      </c>
      <c r="BS217" s="6" t="s">
        <v>1580</v>
      </c>
      <c r="BT217" s="6" t="s">
        <v>1580</v>
      </c>
      <c r="BU217" s="6" t="s">
        <v>1580</v>
      </c>
      <c r="BV217" s="6" t="s">
        <v>1580</v>
      </c>
      <c r="BW217" s="6" t="s">
        <v>1580</v>
      </c>
      <c r="BX217" s="6" t="s">
        <v>1580</v>
      </c>
      <c r="CA217" s="6" t="s">
        <v>1580</v>
      </c>
      <c r="CB217" s="6" t="s">
        <v>1580</v>
      </c>
      <c r="CD217" s="6" t="s">
        <v>1580</v>
      </c>
      <c r="CE217" s="6" t="s">
        <v>1580</v>
      </c>
      <c r="CF217" s="6"/>
      <c r="CG217" s="6" t="s">
        <v>1580</v>
      </c>
      <c r="CH217" s="6" t="s">
        <v>1580</v>
      </c>
      <c r="CI217" s="6" t="s">
        <v>1580</v>
      </c>
      <c r="CJ217" s="6" t="s">
        <v>1580</v>
      </c>
      <c r="CK217" s="6" t="s">
        <v>1580</v>
      </c>
      <c r="CL217" s="6" t="s">
        <v>1580</v>
      </c>
      <c r="CM217" s="6"/>
      <c r="CN217" s="6"/>
      <c r="CO217" s="6" t="s">
        <v>1580</v>
      </c>
      <c r="CP217" s="6" t="s">
        <v>1580</v>
      </c>
      <c r="CQ217" s="6"/>
      <c r="CR217" s="6" t="s">
        <v>1580</v>
      </c>
      <c r="CS217" s="6" t="s">
        <v>1580</v>
      </c>
      <c r="CT217" s="6" t="s">
        <v>1580</v>
      </c>
      <c r="CU217" s="6" t="s">
        <v>1580</v>
      </c>
      <c r="CV217" s="6" t="s">
        <v>1580</v>
      </c>
      <c r="CW217" s="6" t="s">
        <v>1580</v>
      </c>
      <c r="CX217" s="6" t="s">
        <v>1580</v>
      </c>
      <c r="CY217" s="6" t="s">
        <v>1580</v>
      </c>
      <c r="CZ217" s="6" t="s">
        <v>1580</v>
      </c>
      <c r="DA217" s="6" t="s">
        <v>1580</v>
      </c>
    </row>
    <row r="218" spans="1:105" ht="12.75">
      <c r="A218" s="6">
        <v>45</v>
      </c>
      <c r="B218" s="27" t="s">
        <v>2876</v>
      </c>
      <c r="C218" s="6" t="s">
        <v>2877</v>
      </c>
      <c r="D218" s="30">
        <v>8.49</v>
      </c>
      <c r="E218" s="31">
        <v>20.2</v>
      </c>
      <c r="F218" s="31">
        <v>20.3</v>
      </c>
      <c r="G218" s="31">
        <v>44.951919</v>
      </c>
      <c r="K218" s="30">
        <v>1.52</v>
      </c>
      <c r="R218" s="31">
        <v>83.9</v>
      </c>
      <c r="S218" s="31">
        <v>95.4</v>
      </c>
      <c r="T218" s="31">
        <v>89.65</v>
      </c>
      <c r="V218" s="32">
        <v>93</v>
      </c>
      <c r="W218" s="32">
        <v>116</v>
      </c>
      <c r="X218" s="32">
        <v>125</v>
      </c>
      <c r="Y218" s="32">
        <v>135</v>
      </c>
      <c r="Z218" s="32">
        <v>143</v>
      </c>
      <c r="AA218" s="32">
        <v>154</v>
      </c>
      <c r="AB218" s="32">
        <v>168</v>
      </c>
      <c r="AC218" s="32">
        <v>186</v>
      </c>
      <c r="AD218" s="32">
        <v>214</v>
      </c>
      <c r="AE218" s="32">
        <v>247</v>
      </c>
      <c r="AF218" s="32">
        <v>286</v>
      </c>
      <c r="AG218" s="32" t="s">
        <v>1580</v>
      </c>
      <c r="AH218" s="32">
        <v>367</v>
      </c>
      <c r="AL218" s="31">
        <v>14.6</v>
      </c>
      <c r="AM218" s="31">
        <v>0</v>
      </c>
      <c r="AN218" s="31">
        <v>0</v>
      </c>
      <c r="AO218" s="31">
        <v>0</v>
      </c>
      <c r="AP218" s="31"/>
      <c r="AQ218" s="31">
        <v>0</v>
      </c>
      <c r="AS218" s="31">
        <v>62.2</v>
      </c>
      <c r="AT218" s="32">
        <v>313</v>
      </c>
      <c r="AU218" s="30">
        <v>83.53</v>
      </c>
      <c r="AV218" s="30">
        <v>13.56</v>
      </c>
      <c r="AW218" s="30">
        <v>2.88</v>
      </c>
      <c r="BC218" s="32">
        <v>10</v>
      </c>
      <c r="BF218" s="31">
        <v>41.1</v>
      </c>
      <c r="BG218" s="32">
        <v>18033</v>
      </c>
      <c r="BH218" s="30">
        <v>14.14</v>
      </c>
      <c r="BP218" s="6" t="s">
        <v>1580</v>
      </c>
      <c r="BQ218" s="6" t="s">
        <v>1580</v>
      </c>
      <c r="BS218" s="6" t="s">
        <v>1580</v>
      </c>
      <c r="BT218" s="6" t="s">
        <v>1580</v>
      </c>
      <c r="BU218" s="6" t="s">
        <v>1580</v>
      </c>
      <c r="BV218" s="6" t="s">
        <v>1580</v>
      </c>
      <c r="BW218" s="6" t="s">
        <v>1580</v>
      </c>
      <c r="BX218" s="6" t="s">
        <v>1580</v>
      </c>
      <c r="CA218" s="6" t="s">
        <v>1580</v>
      </c>
      <c r="CB218" s="6" t="s">
        <v>1580</v>
      </c>
      <c r="CD218" s="6" t="s">
        <v>1580</v>
      </c>
      <c r="CE218" s="6" t="s">
        <v>1580</v>
      </c>
      <c r="CF218" s="6"/>
      <c r="CG218" s="6" t="s">
        <v>1580</v>
      </c>
      <c r="CH218" s="6" t="s">
        <v>1580</v>
      </c>
      <c r="CI218" s="6" t="s">
        <v>1580</v>
      </c>
      <c r="CJ218" s="6" t="s">
        <v>1580</v>
      </c>
      <c r="CK218" s="6" t="s">
        <v>1580</v>
      </c>
      <c r="CL218" s="6" t="s">
        <v>1580</v>
      </c>
      <c r="CM218" s="6"/>
      <c r="CN218" s="6"/>
      <c r="CO218" s="6" t="s">
        <v>1580</v>
      </c>
      <c r="CP218" s="6" t="s">
        <v>1580</v>
      </c>
      <c r="CQ218" s="6"/>
      <c r="CR218" s="6" t="s">
        <v>1580</v>
      </c>
      <c r="CS218" s="6" t="s">
        <v>1580</v>
      </c>
      <c r="CT218" s="6" t="s">
        <v>1580</v>
      </c>
      <c r="CU218" s="6" t="s">
        <v>1580</v>
      </c>
      <c r="CV218" s="6" t="s">
        <v>1580</v>
      </c>
      <c r="CW218" s="6" t="s">
        <v>1580</v>
      </c>
      <c r="CX218" s="6" t="s">
        <v>1580</v>
      </c>
      <c r="CY218" s="6" t="s">
        <v>1580</v>
      </c>
      <c r="CZ218" s="6" t="s">
        <v>1580</v>
      </c>
      <c r="DA218" s="6" t="s">
        <v>1580</v>
      </c>
    </row>
    <row r="219" spans="1:105" ht="12.75">
      <c r="A219" s="6">
        <v>45</v>
      </c>
      <c r="B219" s="27" t="s">
        <v>2878</v>
      </c>
      <c r="C219" s="6" t="s">
        <v>2879</v>
      </c>
      <c r="D219" s="30">
        <v>8.94</v>
      </c>
      <c r="E219" s="31">
        <v>42.9</v>
      </c>
      <c r="F219" s="31">
        <v>4.1</v>
      </c>
      <c r="G219" s="31">
        <v>52.9714286</v>
      </c>
      <c r="K219" s="30">
        <v>1.3</v>
      </c>
      <c r="R219" s="31">
        <v>86.9</v>
      </c>
      <c r="S219" s="31">
        <v>97.1</v>
      </c>
      <c r="T219" s="31">
        <v>92</v>
      </c>
      <c r="V219" s="32">
        <v>87</v>
      </c>
      <c r="W219" s="32">
        <v>110</v>
      </c>
      <c r="X219" s="32">
        <v>127</v>
      </c>
      <c r="Y219" s="32">
        <v>156</v>
      </c>
      <c r="Z219" s="32">
        <v>182</v>
      </c>
      <c r="AA219" s="32">
        <v>208</v>
      </c>
      <c r="AB219" s="32">
        <v>239</v>
      </c>
      <c r="AC219" s="32">
        <v>266</v>
      </c>
      <c r="AD219" s="32">
        <v>291</v>
      </c>
      <c r="AE219" s="32">
        <v>324</v>
      </c>
      <c r="AF219" s="32">
        <v>353</v>
      </c>
      <c r="AG219" s="32" t="s">
        <v>1580</v>
      </c>
      <c r="AH219" s="32">
        <v>437</v>
      </c>
      <c r="AL219" s="31">
        <v>0</v>
      </c>
      <c r="AM219" s="31">
        <v>0</v>
      </c>
      <c r="AN219" s="31">
        <v>0</v>
      </c>
      <c r="AO219" s="31">
        <v>0</v>
      </c>
      <c r="AP219" s="31"/>
      <c r="AQ219" s="31">
        <v>0</v>
      </c>
      <c r="AS219" s="31">
        <v>51.9</v>
      </c>
      <c r="AT219" s="32">
        <v>261</v>
      </c>
      <c r="AU219" s="30">
        <v>87.71</v>
      </c>
      <c r="AV219" s="30">
        <v>12.26</v>
      </c>
      <c r="AW219" s="30">
        <v>0</v>
      </c>
      <c r="BC219" s="32">
        <v>3</v>
      </c>
      <c r="BF219" s="31">
        <v>11.5</v>
      </c>
      <c r="BG219" s="32">
        <v>18227</v>
      </c>
      <c r="BH219" s="30">
        <v>14.3</v>
      </c>
      <c r="BP219" s="6" t="s">
        <v>1580</v>
      </c>
      <c r="BQ219" s="6" t="s">
        <v>1580</v>
      </c>
      <c r="BS219" s="6" t="s">
        <v>1580</v>
      </c>
      <c r="BT219" s="6" t="s">
        <v>1580</v>
      </c>
      <c r="BU219" s="6" t="s">
        <v>1580</v>
      </c>
      <c r="BV219" s="6" t="s">
        <v>1580</v>
      </c>
      <c r="BW219" s="6" t="s">
        <v>1580</v>
      </c>
      <c r="BX219" s="6" t="s">
        <v>1580</v>
      </c>
      <c r="CA219" s="6" t="s">
        <v>1580</v>
      </c>
      <c r="CB219" s="6" t="s">
        <v>1580</v>
      </c>
      <c r="CD219" s="6" t="s">
        <v>1580</v>
      </c>
      <c r="CE219" s="6" t="s">
        <v>1580</v>
      </c>
      <c r="CF219" s="6"/>
      <c r="CG219" s="6" t="s">
        <v>1580</v>
      </c>
      <c r="CH219" s="6" t="s">
        <v>1580</v>
      </c>
      <c r="CI219" s="6" t="s">
        <v>1580</v>
      </c>
      <c r="CJ219" s="6" t="s">
        <v>1580</v>
      </c>
      <c r="CK219" s="6" t="s">
        <v>1580</v>
      </c>
      <c r="CL219" s="6" t="s">
        <v>1580</v>
      </c>
      <c r="CM219" s="6"/>
      <c r="CN219" s="6"/>
      <c r="CO219" s="6" t="s">
        <v>1580</v>
      </c>
      <c r="CP219" s="6" t="s">
        <v>1580</v>
      </c>
      <c r="CQ219" s="6"/>
      <c r="CR219" s="6" t="s">
        <v>1580</v>
      </c>
      <c r="CS219" s="6" t="s">
        <v>1580</v>
      </c>
      <c r="CT219" s="6" t="s">
        <v>1580</v>
      </c>
      <c r="CU219" s="6" t="s">
        <v>1580</v>
      </c>
      <c r="CV219" s="6" t="s">
        <v>1580</v>
      </c>
      <c r="CW219" s="6" t="s">
        <v>1580</v>
      </c>
      <c r="CX219" s="6" t="s">
        <v>1580</v>
      </c>
      <c r="CY219" s="6" t="s">
        <v>1580</v>
      </c>
      <c r="CZ219" s="6" t="s">
        <v>1580</v>
      </c>
      <c r="DA219" s="6" t="s">
        <v>1580</v>
      </c>
    </row>
    <row r="220" spans="1:105" ht="12.75">
      <c r="A220" s="6">
        <v>45</v>
      </c>
      <c r="B220" s="27" t="s">
        <v>2880</v>
      </c>
      <c r="C220" s="6" t="s">
        <v>2881</v>
      </c>
      <c r="D220" s="30">
        <v>8.59</v>
      </c>
      <c r="E220" s="31">
        <v>21.4</v>
      </c>
      <c r="F220" s="31">
        <v>4</v>
      </c>
      <c r="G220" s="31">
        <v>59.7502286</v>
      </c>
      <c r="K220" s="30">
        <v>1.28</v>
      </c>
      <c r="R220" s="31">
        <v>85.1</v>
      </c>
      <c r="S220" s="31">
        <v>92.7</v>
      </c>
      <c r="T220" s="31">
        <v>88.9</v>
      </c>
      <c r="V220" s="32">
        <v>89</v>
      </c>
      <c r="W220" s="32">
        <v>112</v>
      </c>
      <c r="X220" s="32">
        <v>125</v>
      </c>
      <c r="Y220" s="32">
        <v>143</v>
      </c>
      <c r="Z220" s="32">
        <v>159</v>
      </c>
      <c r="AA220" s="32">
        <v>178</v>
      </c>
      <c r="AB220" s="32">
        <v>208</v>
      </c>
      <c r="AC220" s="32">
        <v>259</v>
      </c>
      <c r="AD220" s="32">
        <v>294</v>
      </c>
      <c r="AE220" s="32">
        <v>322</v>
      </c>
      <c r="AF220" s="32">
        <v>356</v>
      </c>
      <c r="AG220" s="32" t="s">
        <v>1580</v>
      </c>
      <c r="AH220" s="32">
        <v>447</v>
      </c>
      <c r="AL220" s="31">
        <v>14.9</v>
      </c>
      <c r="AM220" s="31">
        <v>0</v>
      </c>
      <c r="AN220" s="31">
        <v>0</v>
      </c>
      <c r="AO220" s="31">
        <v>0</v>
      </c>
      <c r="AP220" s="31"/>
      <c r="AQ220" s="31">
        <v>0</v>
      </c>
      <c r="AS220" s="31">
        <v>58.2</v>
      </c>
      <c r="AT220" s="32">
        <v>297</v>
      </c>
      <c r="AU220" s="30">
        <v>83.51</v>
      </c>
      <c r="AV220" s="30">
        <v>13.7</v>
      </c>
      <c r="AW220" s="30">
        <v>2.76</v>
      </c>
      <c r="BC220" s="32">
        <v>12</v>
      </c>
      <c r="BF220" s="31">
        <v>10</v>
      </c>
      <c r="BG220" s="32">
        <v>18011</v>
      </c>
      <c r="BH220" s="30">
        <v>14.19</v>
      </c>
      <c r="BP220" s="6" t="s">
        <v>1580</v>
      </c>
      <c r="BQ220" s="6" t="s">
        <v>1580</v>
      </c>
      <c r="BS220" s="6" t="s">
        <v>1580</v>
      </c>
      <c r="BT220" s="6" t="s">
        <v>1580</v>
      </c>
      <c r="BU220" s="6" t="s">
        <v>1580</v>
      </c>
      <c r="BV220" s="6" t="s">
        <v>1580</v>
      </c>
      <c r="BW220" s="6" t="s">
        <v>1580</v>
      </c>
      <c r="BX220" s="6" t="s">
        <v>1580</v>
      </c>
      <c r="CA220" s="6" t="s">
        <v>1580</v>
      </c>
      <c r="CB220" s="6" t="s">
        <v>1580</v>
      </c>
      <c r="CD220" s="6" t="s">
        <v>1580</v>
      </c>
      <c r="CE220" s="6" t="s">
        <v>1580</v>
      </c>
      <c r="CF220" s="6"/>
      <c r="CG220" s="6" t="s">
        <v>1580</v>
      </c>
      <c r="CH220" s="6" t="s">
        <v>1580</v>
      </c>
      <c r="CI220" s="6" t="s">
        <v>1580</v>
      </c>
      <c r="CJ220" s="6" t="s">
        <v>1580</v>
      </c>
      <c r="CK220" s="6" t="s">
        <v>1580</v>
      </c>
      <c r="CL220" s="6" t="s">
        <v>1580</v>
      </c>
      <c r="CM220" s="6"/>
      <c r="CN220" s="6"/>
      <c r="CO220" s="6" t="s">
        <v>1580</v>
      </c>
      <c r="CP220" s="6" t="s">
        <v>1580</v>
      </c>
      <c r="CQ220" s="6"/>
      <c r="CR220" s="6" t="s">
        <v>1580</v>
      </c>
      <c r="CS220" s="6" t="s">
        <v>1580</v>
      </c>
      <c r="CT220" s="6" t="s">
        <v>1580</v>
      </c>
      <c r="CU220" s="6" t="s">
        <v>1580</v>
      </c>
      <c r="CV220" s="6" t="s">
        <v>1580</v>
      </c>
      <c r="CW220" s="6" t="s">
        <v>1580</v>
      </c>
      <c r="CX220" s="6" t="s">
        <v>1580</v>
      </c>
      <c r="CY220" s="6" t="s">
        <v>1580</v>
      </c>
      <c r="CZ220" s="6" t="s">
        <v>1580</v>
      </c>
      <c r="DA220" s="6" t="s">
        <v>1580</v>
      </c>
    </row>
    <row r="221" spans="1:105" ht="12.75">
      <c r="A221" s="6">
        <v>45</v>
      </c>
      <c r="B221" s="27" t="s">
        <v>2882</v>
      </c>
      <c r="C221" s="6" t="s">
        <v>2883</v>
      </c>
      <c r="D221" s="30">
        <v>8.83</v>
      </c>
      <c r="E221" s="31">
        <v>45.7</v>
      </c>
      <c r="F221" s="31">
        <v>4.9</v>
      </c>
      <c r="G221" s="31">
        <v>49.35</v>
      </c>
      <c r="K221" s="30">
        <v>1.45</v>
      </c>
      <c r="R221" s="31">
        <v>83.1</v>
      </c>
      <c r="S221" s="31">
        <v>93.5</v>
      </c>
      <c r="T221" s="31">
        <v>88.3</v>
      </c>
      <c r="V221" s="32">
        <v>90</v>
      </c>
      <c r="W221" s="32">
        <v>114</v>
      </c>
      <c r="X221" s="32">
        <v>127</v>
      </c>
      <c r="Y221" s="32">
        <v>146</v>
      </c>
      <c r="Z221" s="32">
        <v>166</v>
      </c>
      <c r="AA221" s="32">
        <v>188</v>
      </c>
      <c r="AB221" s="32">
        <v>208</v>
      </c>
      <c r="AC221" s="32">
        <v>226</v>
      </c>
      <c r="AD221" s="32">
        <v>238</v>
      </c>
      <c r="AE221" s="32">
        <v>253</v>
      </c>
      <c r="AF221" s="32">
        <v>294</v>
      </c>
      <c r="AG221" s="32" t="s">
        <v>1580</v>
      </c>
      <c r="AH221" s="32">
        <v>404</v>
      </c>
      <c r="AL221" s="31">
        <v>0</v>
      </c>
      <c r="AM221" s="31">
        <v>0</v>
      </c>
      <c r="AN221" s="31">
        <v>0</v>
      </c>
      <c r="AO221" s="31">
        <v>0</v>
      </c>
      <c r="AP221" s="31"/>
      <c r="AQ221" s="31">
        <v>0</v>
      </c>
      <c r="AS221" s="31">
        <v>53.4</v>
      </c>
      <c r="AT221" s="32">
        <v>318</v>
      </c>
      <c r="AU221" s="30">
        <v>87.88</v>
      </c>
      <c r="AV221" s="30">
        <v>12.08</v>
      </c>
      <c r="AW221" s="30">
        <v>0</v>
      </c>
      <c r="BC221" s="32">
        <v>1</v>
      </c>
      <c r="BF221" s="31">
        <v>13.3</v>
      </c>
      <c r="BG221" s="32">
        <v>18146</v>
      </c>
      <c r="BH221" s="30">
        <v>14.26</v>
      </c>
      <c r="BP221" s="6" t="s">
        <v>1580</v>
      </c>
      <c r="BQ221" s="6" t="s">
        <v>1580</v>
      </c>
      <c r="BS221" s="6" t="s">
        <v>1580</v>
      </c>
      <c r="BT221" s="6" t="s">
        <v>1580</v>
      </c>
      <c r="BU221" s="6" t="s">
        <v>1580</v>
      </c>
      <c r="BV221" s="6" t="s">
        <v>1580</v>
      </c>
      <c r="BW221" s="6" t="s">
        <v>1580</v>
      </c>
      <c r="BX221" s="6" t="s">
        <v>1580</v>
      </c>
      <c r="CA221" s="6" t="s">
        <v>1580</v>
      </c>
      <c r="CB221" s="6" t="s">
        <v>1580</v>
      </c>
      <c r="CD221" s="6" t="s">
        <v>1580</v>
      </c>
      <c r="CE221" s="6" t="s">
        <v>1580</v>
      </c>
      <c r="CF221" s="6"/>
      <c r="CG221" s="6" t="s">
        <v>1580</v>
      </c>
      <c r="CH221" s="6" t="s">
        <v>1580</v>
      </c>
      <c r="CI221" s="6" t="s">
        <v>1580</v>
      </c>
      <c r="CJ221" s="6" t="s">
        <v>1580</v>
      </c>
      <c r="CK221" s="6" t="s">
        <v>1580</v>
      </c>
      <c r="CL221" s="6" t="s">
        <v>1580</v>
      </c>
      <c r="CM221" s="6"/>
      <c r="CN221" s="6"/>
      <c r="CO221" s="6" t="s">
        <v>1580</v>
      </c>
      <c r="CP221" s="6" t="s">
        <v>1580</v>
      </c>
      <c r="CQ221" s="6"/>
      <c r="CR221" s="6" t="s">
        <v>1580</v>
      </c>
      <c r="CS221" s="6" t="s">
        <v>1580</v>
      </c>
      <c r="CT221" s="6" t="s">
        <v>1580</v>
      </c>
      <c r="CU221" s="6" t="s">
        <v>1580</v>
      </c>
      <c r="CV221" s="6" t="s">
        <v>1580</v>
      </c>
      <c r="CW221" s="6" t="s">
        <v>1580</v>
      </c>
      <c r="CX221" s="6" t="s">
        <v>1580</v>
      </c>
      <c r="CY221" s="6" t="s">
        <v>1580</v>
      </c>
      <c r="CZ221" s="6" t="s">
        <v>1580</v>
      </c>
      <c r="DA221" s="6" t="s">
        <v>1580</v>
      </c>
    </row>
    <row r="222" spans="1:105" ht="12.75">
      <c r="A222" s="6">
        <v>45</v>
      </c>
      <c r="B222" s="27" t="s">
        <v>2884</v>
      </c>
      <c r="C222" s="6" t="s">
        <v>2885</v>
      </c>
      <c r="D222" s="30">
        <v>8.48</v>
      </c>
      <c r="E222" s="31">
        <v>47.8</v>
      </c>
      <c r="F222" s="31">
        <v>17.7</v>
      </c>
      <c r="G222" s="31">
        <v>34.4527778</v>
      </c>
      <c r="K222" s="30">
        <v>1.42</v>
      </c>
      <c r="R222" s="31">
        <v>84.5</v>
      </c>
      <c r="S222" s="31">
        <v>97.1</v>
      </c>
      <c r="T222" s="31">
        <v>90.8</v>
      </c>
      <c r="V222" s="32">
        <v>89</v>
      </c>
      <c r="W222" s="32">
        <v>110</v>
      </c>
      <c r="X222" s="32">
        <v>127</v>
      </c>
      <c r="Y222" s="32">
        <v>152</v>
      </c>
      <c r="Z222" s="32">
        <v>178</v>
      </c>
      <c r="AA222" s="32">
        <v>205</v>
      </c>
      <c r="AB222" s="32">
        <v>236</v>
      </c>
      <c r="AC222" s="32">
        <v>263</v>
      </c>
      <c r="AD222" s="32">
        <v>294</v>
      </c>
      <c r="AE222" s="32">
        <v>328</v>
      </c>
      <c r="AF222" s="32">
        <v>357</v>
      </c>
      <c r="AG222" s="32" t="s">
        <v>1580</v>
      </c>
      <c r="AH222" s="32">
        <v>436</v>
      </c>
      <c r="AL222" s="31">
        <v>0</v>
      </c>
      <c r="AM222" s="31">
        <v>0</v>
      </c>
      <c r="AN222" s="31">
        <v>0</v>
      </c>
      <c r="AO222" s="31">
        <v>0</v>
      </c>
      <c r="AP222" s="31"/>
      <c r="AQ222" s="31">
        <v>0</v>
      </c>
      <c r="AS222" s="31">
        <v>50.6</v>
      </c>
      <c r="AT222" s="32">
        <v>266</v>
      </c>
      <c r="AU222" s="30">
        <v>87.87</v>
      </c>
      <c r="AV222" s="30">
        <v>12.1</v>
      </c>
      <c r="AW222" s="30">
        <v>0</v>
      </c>
      <c r="BC222" s="32">
        <v>26</v>
      </c>
      <c r="BF222" s="31">
        <v>38.7</v>
      </c>
      <c r="BG222" s="32">
        <v>18154</v>
      </c>
      <c r="BH222" s="30">
        <v>14.27</v>
      </c>
      <c r="BP222" s="6" t="s">
        <v>1580</v>
      </c>
      <c r="BQ222" s="6" t="s">
        <v>1580</v>
      </c>
      <c r="BS222" s="6" t="s">
        <v>1580</v>
      </c>
      <c r="BT222" s="6" t="s">
        <v>1580</v>
      </c>
      <c r="BU222" s="6" t="s">
        <v>1580</v>
      </c>
      <c r="BV222" s="6" t="s">
        <v>1580</v>
      </c>
      <c r="BW222" s="6" t="s">
        <v>1580</v>
      </c>
      <c r="BX222" s="6" t="s">
        <v>1580</v>
      </c>
      <c r="CA222" s="6" t="s">
        <v>1580</v>
      </c>
      <c r="CB222" s="6" t="s">
        <v>1580</v>
      </c>
      <c r="CD222" s="6" t="s">
        <v>1580</v>
      </c>
      <c r="CE222" s="6" t="s">
        <v>1580</v>
      </c>
      <c r="CF222" s="6"/>
      <c r="CG222" s="6" t="s">
        <v>1580</v>
      </c>
      <c r="CH222" s="6" t="s">
        <v>1580</v>
      </c>
      <c r="CI222" s="6" t="s">
        <v>1580</v>
      </c>
      <c r="CJ222" s="6" t="s">
        <v>1580</v>
      </c>
      <c r="CK222" s="6" t="s">
        <v>1580</v>
      </c>
      <c r="CL222" s="6" t="s">
        <v>1580</v>
      </c>
      <c r="CM222" s="6"/>
      <c r="CN222" s="6"/>
      <c r="CO222" s="6" t="s">
        <v>1580</v>
      </c>
      <c r="CP222" s="6" t="s">
        <v>1580</v>
      </c>
      <c r="CQ222" s="6"/>
      <c r="CR222" s="6" t="s">
        <v>1580</v>
      </c>
      <c r="CS222" s="6" t="s">
        <v>1580</v>
      </c>
      <c r="CT222" s="6" t="s">
        <v>1580</v>
      </c>
      <c r="CU222" s="6" t="s">
        <v>1580</v>
      </c>
      <c r="CV222" s="6" t="s">
        <v>1580</v>
      </c>
      <c r="CW222" s="6" t="s">
        <v>1580</v>
      </c>
      <c r="CX222" s="6" t="s">
        <v>1580</v>
      </c>
      <c r="CY222" s="6" t="s">
        <v>1580</v>
      </c>
      <c r="CZ222" s="6" t="s">
        <v>1580</v>
      </c>
      <c r="DA222" s="6" t="s">
        <v>1580</v>
      </c>
    </row>
    <row r="223" spans="1:105" ht="12.75">
      <c r="A223" s="6">
        <v>45</v>
      </c>
      <c r="B223" s="27" t="s">
        <v>2886</v>
      </c>
      <c r="C223" s="6" t="s">
        <v>2887</v>
      </c>
      <c r="D223" s="30">
        <v>8.71</v>
      </c>
      <c r="E223" s="31">
        <v>17.9</v>
      </c>
      <c r="F223" s="31">
        <v>21.8</v>
      </c>
      <c r="G223" s="31">
        <v>45.76145</v>
      </c>
      <c r="K223" s="30">
        <v>1.51</v>
      </c>
      <c r="R223" s="31">
        <v>85</v>
      </c>
      <c r="S223" s="31">
        <v>96.8</v>
      </c>
      <c r="T223" s="31">
        <v>90.9</v>
      </c>
      <c r="V223" s="32">
        <v>91</v>
      </c>
      <c r="W223" s="32">
        <v>111</v>
      </c>
      <c r="X223" s="32">
        <v>125</v>
      </c>
      <c r="Y223" s="32">
        <v>139</v>
      </c>
      <c r="Z223" s="32">
        <v>152</v>
      </c>
      <c r="AA223" s="32">
        <v>170</v>
      </c>
      <c r="AB223" s="32">
        <v>193</v>
      </c>
      <c r="AC223" s="32">
        <v>233</v>
      </c>
      <c r="AD223" s="32">
        <v>283</v>
      </c>
      <c r="AE223" s="32">
        <v>323</v>
      </c>
      <c r="AF223" s="32">
        <v>356</v>
      </c>
      <c r="AG223" s="32" t="s">
        <v>1580</v>
      </c>
      <c r="AH223" s="32">
        <v>436</v>
      </c>
      <c r="AL223" s="31">
        <v>14.5</v>
      </c>
      <c r="AM223" s="31">
        <v>0</v>
      </c>
      <c r="AN223" s="31">
        <v>0</v>
      </c>
      <c r="AO223" s="31">
        <v>0</v>
      </c>
      <c r="AP223" s="31"/>
      <c r="AQ223" s="31">
        <v>0</v>
      </c>
      <c r="AS223" s="31">
        <v>59.1</v>
      </c>
      <c r="AT223" s="32">
        <v>301</v>
      </c>
      <c r="AU223" s="30">
        <v>83.65</v>
      </c>
      <c r="AV223" s="30">
        <v>13.65</v>
      </c>
      <c r="AW223" s="30">
        <v>2.67</v>
      </c>
      <c r="BC223" s="32">
        <v>16</v>
      </c>
      <c r="BF223" s="31">
        <v>42.6</v>
      </c>
      <c r="BG223" s="32">
        <v>18078</v>
      </c>
      <c r="BH223" s="30">
        <v>14.2</v>
      </c>
      <c r="BP223" s="6" t="s">
        <v>1580</v>
      </c>
      <c r="BQ223" s="6" t="s">
        <v>1580</v>
      </c>
      <c r="BS223" s="6" t="s">
        <v>1580</v>
      </c>
      <c r="BT223" s="6" t="s">
        <v>1580</v>
      </c>
      <c r="BU223" s="6" t="s">
        <v>1580</v>
      </c>
      <c r="BV223" s="6" t="s">
        <v>1580</v>
      </c>
      <c r="BW223" s="6" t="s">
        <v>1580</v>
      </c>
      <c r="BX223" s="6" t="s">
        <v>1580</v>
      </c>
      <c r="CA223" s="6" t="s">
        <v>1580</v>
      </c>
      <c r="CB223" s="6" t="s">
        <v>1580</v>
      </c>
      <c r="CD223" s="6" t="s">
        <v>1580</v>
      </c>
      <c r="CE223" s="6" t="s">
        <v>1580</v>
      </c>
      <c r="CF223" s="6"/>
      <c r="CG223" s="6" t="s">
        <v>1580</v>
      </c>
      <c r="CH223" s="6" t="s">
        <v>1580</v>
      </c>
      <c r="CI223" s="6" t="s">
        <v>1580</v>
      </c>
      <c r="CJ223" s="6" t="s">
        <v>1580</v>
      </c>
      <c r="CK223" s="6" t="s">
        <v>1580</v>
      </c>
      <c r="CL223" s="6" t="s">
        <v>1580</v>
      </c>
      <c r="CM223" s="6"/>
      <c r="CN223" s="6"/>
      <c r="CO223" s="6" t="s">
        <v>1580</v>
      </c>
      <c r="CP223" s="6" t="s">
        <v>1580</v>
      </c>
      <c r="CQ223" s="6"/>
      <c r="CR223" s="6" t="s">
        <v>1580</v>
      </c>
      <c r="CS223" s="6" t="s">
        <v>1580</v>
      </c>
      <c r="CT223" s="6" t="s">
        <v>1580</v>
      </c>
      <c r="CU223" s="6" t="s">
        <v>1580</v>
      </c>
      <c r="CV223" s="6" t="s">
        <v>1580</v>
      </c>
      <c r="CW223" s="6" t="s">
        <v>1580</v>
      </c>
      <c r="CX223" s="6" t="s">
        <v>1580</v>
      </c>
      <c r="CY223" s="6" t="s">
        <v>1580</v>
      </c>
      <c r="CZ223" s="6" t="s">
        <v>1580</v>
      </c>
      <c r="DA223" s="6" t="s">
        <v>1580</v>
      </c>
    </row>
    <row r="224" spans="1:105" ht="12.75">
      <c r="A224" s="6">
        <v>45</v>
      </c>
      <c r="B224" s="27" t="s">
        <v>2888</v>
      </c>
      <c r="C224" s="6" t="s">
        <v>2889</v>
      </c>
      <c r="D224" s="30">
        <v>7.99</v>
      </c>
      <c r="E224" s="31">
        <v>22.2</v>
      </c>
      <c r="F224" s="31">
        <v>5.4</v>
      </c>
      <c r="G224" s="31">
        <v>57.6866719</v>
      </c>
      <c r="K224" s="30">
        <v>1.41</v>
      </c>
      <c r="R224" s="31">
        <v>83.9</v>
      </c>
      <c r="S224" s="31">
        <v>91.7</v>
      </c>
      <c r="T224" s="31">
        <v>87.8</v>
      </c>
      <c r="V224" s="32">
        <v>95</v>
      </c>
      <c r="W224" s="32">
        <v>122</v>
      </c>
      <c r="X224" s="32">
        <v>130</v>
      </c>
      <c r="Y224" s="32">
        <v>139</v>
      </c>
      <c r="Z224" s="32">
        <v>148</v>
      </c>
      <c r="AA224" s="32">
        <v>157</v>
      </c>
      <c r="AB224" s="32">
        <v>167</v>
      </c>
      <c r="AC224" s="32">
        <v>182</v>
      </c>
      <c r="AD224" s="32">
        <v>208</v>
      </c>
      <c r="AE224" s="32">
        <v>246</v>
      </c>
      <c r="AF224" s="32">
        <v>289</v>
      </c>
      <c r="AG224" s="32" t="s">
        <v>1580</v>
      </c>
      <c r="AH224" s="32">
        <v>389</v>
      </c>
      <c r="AL224" s="31">
        <v>14.8</v>
      </c>
      <c r="AM224" s="31">
        <v>0</v>
      </c>
      <c r="AN224" s="31">
        <v>0</v>
      </c>
      <c r="AO224" s="31">
        <v>0</v>
      </c>
      <c r="AP224" s="31"/>
      <c r="AQ224" s="31">
        <v>0</v>
      </c>
      <c r="AS224" s="31">
        <v>61.9</v>
      </c>
      <c r="AT224" s="32">
        <v>355</v>
      </c>
      <c r="AU224" s="30">
        <v>83.58</v>
      </c>
      <c r="AV224" s="30">
        <v>13.84</v>
      </c>
      <c r="AW224" s="30">
        <v>2.58</v>
      </c>
      <c r="BC224" s="32">
        <v>7</v>
      </c>
      <c r="BF224" s="31">
        <v>15.5</v>
      </c>
      <c r="BG224" s="32">
        <v>17995</v>
      </c>
      <c r="BH224" s="30">
        <v>14.22</v>
      </c>
      <c r="BP224" s="6" t="s">
        <v>1580</v>
      </c>
      <c r="BQ224" s="6" t="s">
        <v>1580</v>
      </c>
      <c r="BS224" s="6" t="s">
        <v>1580</v>
      </c>
      <c r="BT224" s="6" t="s">
        <v>1580</v>
      </c>
      <c r="BU224" s="6" t="s">
        <v>1580</v>
      </c>
      <c r="BV224" s="6" t="s">
        <v>1580</v>
      </c>
      <c r="BW224" s="6" t="s">
        <v>1580</v>
      </c>
      <c r="BX224" s="6" t="s">
        <v>1580</v>
      </c>
      <c r="CA224" s="6" t="s">
        <v>1580</v>
      </c>
      <c r="CB224" s="6" t="s">
        <v>1580</v>
      </c>
      <c r="CD224" s="6" t="s">
        <v>1580</v>
      </c>
      <c r="CE224" s="6" t="s">
        <v>1580</v>
      </c>
      <c r="CF224" s="6"/>
      <c r="CG224" s="6" t="s">
        <v>1580</v>
      </c>
      <c r="CH224" s="6" t="s">
        <v>1580</v>
      </c>
      <c r="CI224" s="6" t="s">
        <v>1580</v>
      </c>
      <c r="CJ224" s="6" t="s">
        <v>1580</v>
      </c>
      <c r="CK224" s="6" t="s">
        <v>1580</v>
      </c>
      <c r="CL224" s="6" t="s">
        <v>1580</v>
      </c>
      <c r="CM224" s="6"/>
      <c r="CN224" s="6"/>
      <c r="CO224" s="6" t="s">
        <v>1580</v>
      </c>
      <c r="CP224" s="6" t="s">
        <v>1580</v>
      </c>
      <c r="CQ224" s="6"/>
      <c r="CR224" s="6" t="s">
        <v>1580</v>
      </c>
      <c r="CS224" s="6" t="s">
        <v>1580</v>
      </c>
      <c r="CT224" s="6" t="s">
        <v>1580</v>
      </c>
      <c r="CU224" s="6" t="s">
        <v>1580</v>
      </c>
      <c r="CV224" s="6" t="s">
        <v>1580</v>
      </c>
      <c r="CW224" s="6" t="s">
        <v>1580</v>
      </c>
      <c r="CX224" s="6" t="s">
        <v>1580</v>
      </c>
      <c r="CY224" s="6" t="s">
        <v>1580</v>
      </c>
      <c r="CZ224" s="6" t="s">
        <v>1580</v>
      </c>
      <c r="DA224" s="6" t="s">
        <v>1580</v>
      </c>
    </row>
    <row r="225" spans="1:105" ht="12.75">
      <c r="A225" s="6">
        <v>45</v>
      </c>
      <c r="B225" s="27" t="s">
        <v>2890</v>
      </c>
      <c r="C225" s="6" t="s">
        <v>2891</v>
      </c>
      <c r="D225" s="30">
        <v>8.75</v>
      </c>
      <c r="E225" s="31">
        <v>21.4</v>
      </c>
      <c r="F225" s="31">
        <v>5.7</v>
      </c>
      <c r="G225" s="31">
        <v>59.0259429</v>
      </c>
      <c r="K225" s="30">
        <v>1.44</v>
      </c>
      <c r="R225" s="31">
        <v>83.6</v>
      </c>
      <c r="S225" s="31">
        <v>91.5</v>
      </c>
      <c r="T225" s="31">
        <v>87.55</v>
      </c>
      <c r="V225" s="32">
        <v>93</v>
      </c>
      <c r="W225" s="32">
        <v>114</v>
      </c>
      <c r="X225" s="32">
        <v>124</v>
      </c>
      <c r="Y225" s="32">
        <v>134</v>
      </c>
      <c r="Z225" s="32">
        <v>142</v>
      </c>
      <c r="AA225" s="32">
        <v>152</v>
      </c>
      <c r="AB225" s="32">
        <v>164</v>
      </c>
      <c r="AC225" s="32">
        <v>181</v>
      </c>
      <c r="AD225" s="32">
        <v>211</v>
      </c>
      <c r="AE225" s="32">
        <v>253</v>
      </c>
      <c r="AF225" s="32">
        <v>292</v>
      </c>
      <c r="AG225" s="32" t="s">
        <v>1580</v>
      </c>
      <c r="AH225" s="32">
        <v>374</v>
      </c>
      <c r="AL225" s="31">
        <v>13.9</v>
      </c>
      <c r="AM225" s="31">
        <v>0</v>
      </c>
      <c r="AN225" s="31">
        <v>0</v>
      </c>
      <c r="AO225" s="31">
        <v>0</v>
      </c>
      <c r="AP225" s="31"/>
      <c r="AQ225" s="31">
        <v>0</v>
      </c>
      <c r="AS225" s="31">
        <v>62.6</v>
      </c>
      <c r="AT225" s="32">
        <v>294</v>
      </c>
      <c r="AU225" s="30">
        <v>83.38</v>
      </c>
      <c r="AV225" s="30">
        <v>13.91</v>
      </c>
      <c r="AW225" s="30">
        <v>2.68</v>
      </c>
      <c r="BC225" s="32">
        <v>6</v>
      </c>
      <c r="BF225" s="31">
        <v>16.2</v>
      </c>
      <c r="BG225" s="32">
        <v>18047</v>
      </c>
      <c r="BH225" s="30">
        <v>14.25</v>
      </c>
      <c r="BP225" s="6" t="s">
        <v>1580</v>
      </c>
      <c r="BQ225" s="6" t="s">
        <v>1580</v>
      </c>
      <c r="BS225" s="6" t="s">
        <v>1580</v>
      </c>
      <c r="BT225" s="6" t="s">
        <v>1580</v>
      </c>
      <c r="BU225" s="6" t="s">
        <v>1580</v>
      </c>
      <c r="BV225" s="6" t="s">
        <v>1580</v>
      </c>
      <c r="BW225" s="6" t="s">
        <v>1580</v>
      </c>
      <c r="BX225" s="6" t="s">
        <v>1580</v>
      </c>
      <c r="CA225" s="6" t="s">
        <v>1580</v>
      </c>
      <c r="CB225" s="6" t="s">
        <v>1580</v>
      </c>
      <c r="CD225" s="6" t="s">
        <v>1580</v>
      </c>
      <c r="CE225" s="6" t="s">
        <v>1580</v>
      </c>
      <c r="CF225" s="6"/>
      <c r="CG225" s="6" t="s">
        <v>1580</v>
      </c>
      <c r="CH225" s="6" t="s">
        <v>1580</v>
      </c>
      <c r="CI225" s="6" t="s">
        <v>1580</v>
      </c>
      <c r="CJ225" s="6" t="s">
        <v>1580</v>
      </c>
      <c r="CK225" s="6" t="s">
        <v>1580</v>
      </c>
      <c r="CL225" s="6" t="s">
        <v>1580</v>
      </c>
      <c r="CM225" s="6"/>
      <c r="CN225" s="6"/>
      <c r="CO225" s="6" t="s">
        <v>1580</v>
      </c>
      <c r="CP225" s="6" t="s">
        <v>1580</v>
      </c>
      <c r="CQ225" s="6"/>
      <c r="CR225" s="6" t="s">
        <v>1580</v>
      </c>
      <c r="CS225" s="6" t="s">
        <v>1580</v>
      </c>
      <c r="CT225" s="6" t="s">
        <v>1580</v>
      </c>
      <c r="CU225" s="6" t="s">
        <v>1580</v>
      </c>
      <c r="CV225" s="6" t="s">
        <v>1580</v>
      </c>
      <c r="CW225" s="6" t="s">
        <v>1580</v>
      </c>
      <c r="CX225" s="6" t="s">
        <v>1580</v>
      </c>
      <c r="CY225" s="6" t="s">
        <v>1580</v>
      </c>
      <c r="CZ225" s="6" t="s">
        <v>1580</v>
      </c>
      <c r="DA225" s="6" t="s">
        <v>1580</v>
      </c>
    </row>
    <row r="226" spans="1:105" ht="12.75">
      <c r="A226" s="6">
        <v>45</v>
      </c>
      <c r="B226" s="27" t="s">
        <v>2890</v>
      </c>
      <c r="C226" s="6" t="s">
        <v>2830</v>
      </c>
      <c r="D226" s="30">
        <v>8.79</v>
      </c>
      <c r="E226" s="31">
        <v>21.4</v>
      </c>
      <c r="F226" s="31">
        <v>4.9</v>
      </c>
      <c r="G226" s="31">
        <v>59.166</v>
      </c>
      <c r="K226" s="30">
        <v>1.33</v>
      </c>
      <c r="R226" s="31">
        <v>84</v>
      </c>
      <c r="S226" s="31">
        <v>91.6</v>
      </c>
      <c r="T226" s="31">
        <v>87.8</v>
      </c>
      <c r="V226" s="32">
        <v>92</v>
      </c>
      <c r="W226" s="32">
        <v>116</v>
      </c>
      <c r="X226" s="32">
        <v>125</v>
      </c>
      <c r="Y226" s="32">
        <v>135</v>
      </c>
      <c r="Z226" s="32">
        <v>144</v>
      </c>
      <c r="AA226" s="32">
        <v>154</v>
      </c>
      <c r="AB226" s="32">
        <v>164</v>
      </c>
      <c r="AC226" s="32">
        <v>180</v>
      </c>
      <c r="AD226" s="32">
        <v>207</v>
      </c>
      <c r="AE226" s="32">
        <v>245</v>
      </c>
      <c r="AF226" s="32">
        <v>285</v>
      </c>
      <c r="AG226" s="32" t="s">
        <v>1580</v>
      </c>
      <c r="AH226" s="32">
        <v>388</v>
      </c>
      <c r="AL226" s="31">
        <v>14.5</v>
      </c>
      <c r="AM226" s="31">
        <v>0</v>
      </c>
      <c r="AN226" s="31">
        <v>0</v>
      </c>
      <c r="AO226" s="31">
        <v>0</v>
      </c>
      <c r="AP226" s="31"/>
      <c r="AQ226" s="31">
        <v>0</v>
      </c>
      <c r="AS226" s="31">
        <v>62.4</v>
      </c>
      <c r="AT226" s="32">
        <v>308</v>
      </c>
      <c r="AU226" s="30">
        <v>83.66</v>
      </c>
      <c r="AV226" s="30">
        <v>13.77</v>
      </c>
      <c r="AW226" s="30">
        <v>2.54</v>
      </c>
      <c r="BC226" s="32" t="s">
        <v>1580</v>
      </c>
      <c r="BF226" s="31">
        <v>13.6</v>
      </c>
      <c r="BG226" s="32">
        <v>18018</v>
      </c>
      <c r="BH226" s="30">
        <v>14.24</v>
      </c>
      <c r="BP226" s="6" t="s">
        <v>1580</v>
      </c>
      <c r="BQ226" s="6" t="s">
        <v>1580</v>
      </c>
      <c r="BS226" s="6" t="s">
        <v>1580</v>
      </c>
      <c r="BT226" s="6" t="s">
        <v>1580</v>
      </c>
      <c r="BU226" s="6" t="s">
        <v>1580</v>
      </c>
      <c r="BV226" s="6" t="s">
        <v>1580</v>
      </c>
      <c r="BW226" s="6" t="s">
        <v>1580</v>
      </c>
      <c r="BX226" s="6" t="s">
        <v>1580</v>
      </c>
      <c r="CA226" s="6" t="s">
        <v>1580</v>
      </c>
      <c r="CB226" s="6" t="s">
        <v>1580</v>
      </c>
      <c r="CD226" s="6" t="s">
        <v>1580</v>
      </c>
      <c r="CE226" s="6" t="s">
        <v>1580</v>
      </c>
      <c r="CF226" s="6"/>
      <c r="CG226" s="6" t="s">
        <v>1580</v>
      </c>
      <c r="CH226" s="6" t="s">
        <v>1580</v>
      </c>
      <c r="CI226" s="6" t="s">
        <v>1580</v>
      </c>
      <c r="CJ226" s="6" t="s">
        <v>1580</v>
      </c>
      <c r="CK226" s="6" t="s">
        <v>1580</v>
      </c>
      <c r="CL226" s="6" t="s">
        <v>1580</v>
      </c>
      <c r="CM226" s="6"/>
      <c r="CN226" s="6"/>
      <c r="CO226" s="6" t="s">
        <v>1580</v>
      </c>
      <c r="CP226" s="6" t="s">
        <v>1580</v>
      </c>
      <c r="CQ226" s="6"/>
      <c r="CR226" s="6" t="s">
        <v>1580</v>
      </c>
      <c r="CS226" s="6" t="s">
        <v>1580</v>
      </c>
      <c r="CT226" s="6" t="s">
        <v>1580</v>
      </c>
      <c r="CU226" s="6" t="s">
        <v>1580</v>
      </c>
      <c r="CV226" s="6" t="s">
        <v>1580</v>
      </c>
      <c r="CW226" s="6" t="s">
        <v>1580</v>
      </c>
      <c r="CX226" s="6" t="s">
        <v>1580</v>
      </c>
      <c r="CY226" s="6" t="s">
        <v>1580</v>
      </c>
      <c r="CZ226" s="6" t="s">
        <v>1580</v>
      </c>
      <c r="DA226" s="6" t="s">
        <v>1580</v>
      </c>
    </row>
    <row r="227" spans="1:105" ht="12.75">
      <c r="A227" s="6">
        <v>45</v>
      </c>
      <c r="B227" s="27" t="s">
        <v>2890</v>
      </c>
      <c r="C227" s="6" t="s">
        <v>2892</v>
      </c>
      <c r="D227" s="30">
        <v>8.76</v>
      </c>
      <c r="E227" s="31">
        <v>22.5</v>
      </c>
      <c r="F227" s="31">
        <v>4.7</v>
      </c>
      <c r="G227" s="31">
        <v>56.4998438</v>
      </c>
      <c r="K227" s="30">
        <v>1.5</v>
      </c>
      <c r="R227" s="31">
        <v>86</v>
      </c>
      <c r="S227" s="31">
        <v>94</v>
      </c>
      <c r="T227" s="31">
        <v>90</v>
      </c>
      <c r="V227" s="32">
        <v>92</v>
      </c>
      <c r="W227" s="32">
        <v>116</v>
      </c>
      <c r="X227" s="32">
        <v>129</v>
      </c>
      <c r="Y227" s="32">
        <v>143</v>
      </c>
      <c r="Z227" s="32">
        <v>154</v>
      </c>
      <c r="AA227" s="32">
        <v>165</v>
      </c>
      <c r="AB227" s="32">
        <v>177</v>
      </c>
      <c r="AC227" s="32">
        <v>190</v>
      </c>
      <c r="AD227" s="32">
        <v>210</v>
      </c>
      <c r="AE227" s="32">
        <v>244</v>
      </c>
      <c r="AF227" s="32">
        <v>289</v>
      </c>
      <c r="AG227" s="32" t="s">
        <v>1580</v>
      </c>
      <c r="AH227" s="32">
        <v>388</v>
      </c>
      <c r="AL227" s="31">
        <v>0</v>
      </c>
      <c r="AM227" s="31">
        <v>0</v>
      </c>
      <c r="AN227" s="31">
        <v>0</v>
      </c>
      <c r="AO227" s="31">
        <v>16.3</v>
      </c>
      <c r="AP227" s="31"/>
      <c r="AQ227" s="31">
        <v>0</v>
      </c>
      <c r="AS227" s="31">
        <v>62.1</v>
      </c>
      <c r="AT227" s="32">
        <v>311</v>
      </c>
      <c r="AU227" s="30">
        <v>83.48</v>
      </c>
      <c r="AV227" s="30">
        <v>13.79</v>
      </c>
      <c r="AW227" s="30">
        <v>2.71</v>
      </c>
      <c r="BC227" s="32" t="s">
        <v>1580</v>
      </c>
      <c r="BF227" s="31">
        <v>12.2</v>
      </c>
      <c r="BG227" s="32">
        <v>18006</v>
      </c>
      <c r="BH227" s="30">
        <v>14.22</v>
      </c>
      <c r="BP227" s="6" t="s">
        <v>1580</v>
      </c>
      <c r="BQ227" s="6" t="s">
        <v>1580</v>
      </c>
      <c r="BS227" s="6" t="s">
        <v>1580</v>
      </c>
      <c r="BT227" s="6" t="s">
        <v>1580</v>
      </c>
      <c r="BU227" s="6" t="s">
        <v>1580</v>
      </c>
      <c r="BV227" s="6" t="s">
        <v>1580</v>
      </c>
      <c r="BW227" s="6" t="s">
        <v>1580</v>
      </c>
      <c r="BX227" s="6" t="s">
        <v>1580</v>
      </c>
      <c r="CA227" s="6" t="s">
        <v>1580</v>
      </c>
      <c r="CB227" s="6" t="s">
        <v>1580</v>
      </c>
      <c r="CD227" s="6" t="s">
        <v>1580</v>
      </c>
      <c r="CE227" s="6" t="s">
        <v>1580</v>
      </c>
      <c r="CF227" s="6"/>
      <c r="CG227" s="6" t="s">
        <v>1580</v>
      </c>
      <c r="CH227" s="6" t="s">
        <v>1580</v>
      </c>
      <c r="CI227" s="6" t="s">
        <v>1580</v>
      </c>
      <c r="CJ227" s="6" t="s">
        <v>1580</v>
      </c>
      <c r="CK227" s="6" t="s">
        <v>1580</v>
      </c>
      <c r="CL227" s="6" t="s">
        <v>1580</v>
      </c>
      <c r="CM227" s="6"/>
      <c r="CN227" s="6"/>
      <c r="CO227" s="6" t="s">
        <v>1580</v>
      </c>
      <c r="CP227" s="6" t="s">
        <v>1580</v>
      </c>
      <c r="CQ227" s="6"/>
      <c r="CR227" s="6" t="s">
        <v>1580</v>
      </c>
      <c r="CS227" s="6" t="s">
        <v>1580</v>
      </c>
      <c r="CT227" s="6" t="s">
        <v>1580</v>
      </c>
      <c r="CU227" s="6" t="s">
        <v>1580</v>
      </c>
      <c r="CV227" s="6" t="s">
        <v>1580</v>
      </c>
      <c r="CW227" s="6" t="s">
        <v>1580</v>
      </c>
      <c r="CX227" s="6" t="s">
        <v>1580</v>
      </c>
      <c r="CY227" s="6" t="s">
        <v>1580</v>
      </c>
      <c r="CZ227" s="6" t="s">
        <v>1580</v>
      </c>
      <c r="DA227" s="6" t="s">
        <v>1580</v>
      </c>
    </row>
    <row r="228" spans="1:105" ht="12.75">
      <c r="A228" s="6">
        <v>45</v>
      </c>
      <c r="B228" s="27" t="s">
        <v>2893</v>
      </c>
      <c r="C228" s="6" t="s">
        <v>2894</v>
      </c>
      <c r="D228" s="30">
        <v>8.63</v>
      </c>
      <c r="E228" s="31">
        <v>46.7</v>
      </c>
      <c r="F228" s="31">
        <v>19.3</v>
      </c>
      <c r="G228" s="31">
        <v>19.4256596</v>
      </c>
      <c r="K228" s="30">
        <v>1.38</v>
      </c>
      <c r="R228" s="31">
        <v>86</v>
      </c>
      <c r="S228" s="31">
        <v>100.4</v>
      </c>
      <c r="T228" s="31">
        <v>93.2</v>
      </c>
      <c r="V228" s="32">
        <v>92</v>
      </c>
      <c r="W228" s="32">
        <v>116</v>
      </c>
      <c r="X228" s="32">
        <v>130</v>
      </c>
      <c r="Y228" s="32">
        <v>151</v>
      </c>
      <c r="Z228" s="32">
        <v>168</v>
      </c>
      <c r="AA228" s="32">
        <v>185</v>
      </c>
      <c r="AB228" s="32">
        <v>204</v>
      </c>
      <c r="AC228" s="32">
        <v>223</v>
      </c>
      <c r="AD228" s="32">
        <v>237</v>
      </c>
      <c r="AE228" s="32">
        <v>250</v>
      </c>
      <c r="AF228" s="32">
        <v>283</v>
      </c>
      <c r="AG228" s="32" t="s">
        <v>1580</v>
      </c>
      <c r="AH228" s="32">
        <v>397</v>
      </c>
      <c r="AL228" s="31">
        <v>14.6</v>
      </c>
      <c r="AM228" s="31">
        <v>0</v>
      </c>
      <c r="AN228" s="31">
        <v>0</v>
      </c>
      <c r="AO228" s="31">
        <v>0</v>
      </c>
      <c r="AP228" s="31"/>
      <c r="AQ228" s="31">
        <v>0</v>
      </c>
      <c r="AS228" s="31">
        <v>51.7</v>
      </c>
      <c r="AT228" s="32">
        <v>288</v>
      </c>
      <c r="AU228" s="30">
        <v>85.44</v>
      </c>
      <c r="AV228" s="30">
        <v>11.93</v>
      </c>
      <c r="AW228" s="30">
        <v>2.6</v>
      </c>
      <c r="BC228" s="32">
        <v>9</v>
      </c>
      <c r="BF228" s="31">
        <v>35</v>
      </c>
      <c r="BG228" s="32">
        <v>17585</v>
      </c>
      <c r="BH228" s="30">
        <v>13.82</v>
      </c>
      <c r="BP228" s="6" t="s">
        <v>1580</v>
      </c>
      <c r="BQ228" s="6" t="s">
        <v>1580</v>
      </c>
      <c r="BS228" s="6" t="s">
        <v>1580</v>
      </c>
      <c r="BT228" s="6" t="s">
        <v>1580</v>
      </c>
      <c r="BU228" s="6" t="s">
        <v>1580</v>
      </c>
      <c r="BV228" s="6" t="s">
        <v>1580</v>
      </c>
      <c r="BW228" s="6" t="s">
        <v>1580</v>
      </c>
      <c r="BX228" s="6" t="s">
        <v>1580</v>
      </c>
      <c r="CA228" s="6" t="s">
        <v>1580</v>
      </c>
      <c r="CB228" s="6" t="s">
        <v>1580</v>
      </c>
      <c r="CD228" s="6" t="s">
        <v>1580</v>
      </c>
      <c r="CE228" s="6" t="s">
        <v>1580</v>
      </c>
      <c r="CF228" s="6"/>
      <c r="CG228" s="6" t="s">
        <v>1580</v>
      </c>
      <c r="CH228" s="6" t="s">
        <v>1580</v>
      </c>
      <c r="CI228" s="6" t="s">
        <v>1580</v>
      </c>
      <c r="CJ228" s="6" t="s">
        <v>1580</v>
      </c>
      <c r="CK228" s="6" t="s">
        <v>1580</v>
      </c>
      <c r="CL228" s="6" t="s">
        <v>1580</v>
      </c>
      <c r="CM228" s="6"/>
      <c r="CN228" s="6"/>
      <c r="CO228" s="6" t="s">
        <v>1580</v>
      </c>
      <c r="CP228" s="6" t="s">
        <v>1580</v>
      </c>
      <c r="CQ228" s="6"/>
      <c r="CR228" s="6" t="s">
        <v>1580</v>
      </c>
      <c r="CS228" s="6" t="s">
        <v>1580</v>
      </c>
      <c r="CT228" s="6" t="s">
        <v>1580</v>
      </c>
      <c r="CU228" s="6" t="s">
        <v>1580</v>
      </c>
      <c r="CV228" s="6" t="s">
        <v>1580</v>
      </c>
      <c r="CW228" s="6" t="s">
        <v>1580</v>
      </c>
      <c r="CX228" s="6" t="s">
        <v>1580</v>
      </c>
      <c r="CY228" s="6" t="s">
        <v>1580</v>
      </c>
      <c r="CZ228" s="6" t="s">
        <v>1580</v>
      </c>
      <c r="DA228" s="6" t="s">
        <v>1580</v>
      </c>
    </row>
    <row r="229" spans="1:105" ht="12.75">
      <c r="A229" s="6">
        <v>45</v>
      </c>
      <c r="B229" s="27" t="s">
        <v>2895</v>
      </c>
      <c r="C229" s="6" t="s">
        <v>2896</v>
      </c>
      <c r="D229" s="30">
        <v>8.51</v>
      </c>
      <c r="E229" s="31">
        <v>20.3</v>
      </c>
      <c r="F229" s="31">
        <v>18.3</v>
      </c>
      <c r="G229" s="31">
        <v>61.3625</v>
      </c>
      <c r="K229" s="30">
        <v>1.53</v>
      </c>
      <c r="R229" s="31">
        <v>82.7</v>
      </c>
      <c r="S229" s="31">
        <v>92.7</v>
      </c>
      <c r="T229" s="31">
        <v>87.7</v>
      </c>
      <c r="V229" s="32">
        <v>90</v>
      </c>
      <c r="W229" s="32">
        <v>113</v>
      </c>
      <c r="X229" s="32">
        <v>126</v>
      </c>
      <c r="Y229" s="32">
        <v>140</v>
      </c>
      <c r="Z229" s="32">
        <v>155</v>
      </c>
      <c r="AA229" s="32">
        <v>171</v>
      </c>
      <c r="AB229" s="32">
        <v>190</v>
      </c>
      <c r="AC229" s="32">
        <v>208</v>
      </c>
      <c r="AD229" s="32">
        <v>227</v>
      </c>
      <c r="AE229" s="32">
        <v>248</v>
      </c>
      <c r="AF229" s="32">
        <v>284</v>
      </c>
      <c r="AG229" s="32" t="s">
        <v>1580</v>
      </c>
      <c r="AH229" s="32">
        <v>361</v>
      </c>
      <c r="AL229" s="31">
        <v>0</v>
      </c>
      <c r="AM229" s="31">
        <v>0</v>
      </c>
      <c r="AN229" s="31">
        <v>0</v>
      </c>
      <c r="AO229" s="31">
        <v>0</v>
      </c>
      <c r="AP229" s="31"/>
      <c r="AQ229" s="31">
        <v>0</v>
      </c>
      <c r="AS229" s="31">
        <v>64.2</v>
      </c>
      <c r="AT229" s="32">
        <v>333</v>
      </c>
      <c r="AU229" s="30">
        <v>86.11</v>
      </c>
      <c r="AV229" s="30">
        <v>13.86</v>
      </c>
      <c r="AW229" s="30">
        <v>0</v>
      </c>
      <c r="BC229" s="32">
        <v>13</v>
      </c>
      <c r="BF229" s="31">
        <v>38.9</v>
      </c>
      <c r="BG229" s="32">
        <v>18631</v>
      </c>
      <c r="BH229" s="30">
        <v>14.67</v>
      </c>
      <c r="BP229" s="6" t="s">
        <v>1580</v>
      </c>
      <c r="BQ229" s="6" t="s">
        <v>1580</v>
      </c>
      <c r="BS229" s="6" t="s">
        <v>1580</v>
      </c>
      <c r="BT229" s="6" t="s">
        <v>1580</v>
      </c>
      <c r="BU229" s="6" t="s">
        <v>1580</v>
      </c>
      <c r="BV229" s="6" t="s">
        <v>1580</v>
      </c>
      <c r="BW229" s="6" t="s">
        <v>1580</v>
      </c>
      <c r="BX229" s="6" t="s">
        <v>1580</v>
      </c>
      <c r="CA229" s="6" t="s">
        <v>1580</v>
      </c>
      <c r="CB229" s="6" t="s">
        <v>1580</v>
      </c>
      <c r="CD229" s="6" t="s">
        <v>1580</v>
      </c>
      <c r="CE229" s="6" t="s">
        <v>1580</v>
      </c>
      <c r="CF229" s="6"/>
      <c r="CG229" s="6" t="s">
        <v>1580</v>
      </c>
      <c r="CH229" s="6" t="s">
        <v>1580</v>
      </c>
      <c r="CI229" s="6" t="s">
        <v>1580</v>
      </c>
      <c r="CJ229" s="6" t="s">
        <v>1580</v>
      </c>
      <c r="CK229" s="6" t="s">
        <v>1580</v>
      </c>
      <c r="CL229" s="6" t="s">
        <v>1580</v>
      </c>
      <c r="CM229" s="6"/>
      <c r="CN229" s="6"/>
      <c r="CO229" s="6" t="s">
        <v>1580</v>
      </c>
      <c r="CP229" s="6" t="s">
        <v>1580</v>
      </c>
      <c r="CQ229" s="6"/>
      <c r="CR229" s="6" t="s">
        <v>1580</v>
      </c>
      <c r="CS229" s="6" t="s">
        <v>1580</v>
      </c>
      <c r="CT229" s="6" t="s">
        <v>1580</v>
      </c>
      <c r="CU229" s="6" t="s">
        <v>1580</v>
      </c>
      <c r="CV229" s="6" t="s">
        <v>1580</v>
      </c>
      <c r="CW229" s="6" t="s">
        <v>1580</v>
      </c>
      <c r="CX229" s="6" t="s">
        <v>1580</v>
      </c>
      <c r="CY229" s="6" t="s">
        <v>1580</v>
      </c>
      <c r="CZ229" s="6" t="s">
        <v>1580</v>
      </c>
      <c r="DA229" s="6" t="s">
        <v>1580</v>
      </c>
    </row>
    <row r="230" spans="1:105" ht="12.75">
      <c r="A230" s="6">
        <v>45</v>
      </c>
      <c r="B230" s="27" t="s">
        <v>2897</v>
      </c>
      <c r="C230" s="6" t="s">
        <v>2898</v>
      </c>
      <c r="D230" s="30">
        <v>8.59</v>
      </c>
      <c r="E230" s="31">
        <v>21.5</v>
      </c>
      <c r="F230" s="31">
        <v>4.8</v>
      </c>
      <c r="G230" s="31">
        <v>73.6680556</v>
      </c>
      <c r="K230" s="30">
        <v>1.47</v>
      </c>
      <c r="R230" s="31">
        <v>83.8</v>
      </c>
      <c r="S230" s="31">
        <v>90.2</v>
      </c>
      <c r="T230" s="31">
        <v>87</v>
      </c>
      <c r="V230" s="32">
        <v>92</v>
      </c>
      <c r="W230" s="32">
        <v>117</v>
      </c>
      <c r="X230" s="32">
        <v>134</v>
      </c>
      <c r="Y230" s="32">
        <v>161</v>
      </c>
      <c r="Z230" s="32">
        <v>186</v>
      </c>
      <c r="AA230" s="32">
        <v>209</v>
      </c>
      <c r="AB230" s="32">
        <v>234</v>
      </c>
      <c r="AC230" s="32">
        <v>260</v>
      </c>
      <c r="AD230" s="32">
        <v>289</v>
      </c>
      <c r="AE230" s="32">
        <v>321</v>
      </c>
      <c r="AF230" s="32">
        <v>357</v>
      </c>
      <c r="AG230" s="32" t="s">
        <v>1580</v>
      </c>
      <c r="AH230" s="32">
        <v>442</v>
      </c>
      <c r="AL230" s="31">
        <v>0</v>
      </c>
      <c r="AM230" s="31">
        <v>0</v>
      </c>
      <c r="AN230" s="31">
        <v>0</v>
      </c>
      <c r="AO230" s="31">
        <v>0</v>
      </c>
      <c r="AP230" s="31"/>
      <c r="AQ230" s="31">
        <v>0</v>
      </c>
      <c r="AS230" s="31">
        <v>59.6</v>
      </c>
      <c r="AT230" s="32">
        <v>310</v>
      </c>
      <c r="AU230" s="30">
        <v>85.85</v>
      </c>
      <c r="AV230" s="30">
        <v>14.11</v>
      </c>
      <c r="AW230" s="30">
        <v>0</v>
      </c>
      <c r="BC230" s="32">
        <v>8</v>
      </c>
      <c r="BF230" s="31">
        <v>12.2</v>
      </c>
      <c r="BG230" s="32">
        <v>18613</v>
      </c>
      <c r="BH230" s="30">
        <v>14.72</v>
      </c>
      <c r="BP230" s="6" t="s">
        <v>1580</v>
      </c>
      <c r="BQ230" s="6" t="s">
        <v>1580</v>
      </c>
      <c r="BS230" s="6" t="s">
        <v>1580</v>
      </c>
      <c r="BT230" s="6" t="s">
        <v>1580</v>
      </c>
      <c r="BU230" s="6" t="s">
        <v>1580</v>
      </c>
      <c r="BV230" s="6" t="s">
        <v>1580</v>
      </c>
      <c r="BW230" s="6" t="s">
        <v>1580</v>
      </c>
      <c r="BX230" s="6" t="s">
        <v>1580</v>
      </c>
      <c r="CA230" s="6" t="s">
        <v>1580</v>
      </c>
      <c r="CB230" s="6" t="s">
        <v>1580</v>
      </c>
      <c r="CD230" s="6" t="s">
        <v>1580</v>
      </c>
      <c r="CE230" s="6" t="s">
        <v>1580</v>
      </c>
      <c r="CF230" s="6"/>
      <c r="CG230" s="6" t="s">
        <v>1580</v>
      </c>
      <c r="CH230" s="6" t="s">
        <v>1580</v>
      </c>
      <c r="CI230" s="6" t="s">
        <v>1580</v>
      </c>
      <c r="CJ230" s="6" t="s">
        <v>1580</v>
      </c>
      <c r="CK230" s="6" t="s">
        <v>1580</v>
      </c>
      <c r="CL230" s="6" t="s">
        <v>1580</v>
      </c>
      <c r="CM230" s="6"/>
      <c r="CN230" s="6"/>
      <c r="CO230" s="6" t="s">
        <v>1580</v>
      </c>
      <c r="CP230" s="6" t="s">
        <v>1580</v>
      </c>
      <c r="CQ230" s="6"/>
      <c r="CR230" s="6" t="s">
        <v>1580</v>
      </c>
      <c r="CS230" s="6" t="s">
        <v>1580</v>
      </c>
      <c r="CT230" s="6" t="s">
        <v>1580</v>
      </c>
      <c r="CU230" s="6" t="s">
        <v>1580</v>
      </c>
      <c r="CV230" s="6" t="s">
        <v>1580</v>
      </c>
      <c r="CW230" s="6" t="s">
        <v>1580</v>
      </c>
      <c r="CX230" s="6" t="s">
        <v>1580</v>
      </c>
      <c r="CY230" s="6" t="s">
        <v>1580</v>
      </c>
      <c r="CZ230" s="6" t="s">
        <v>1580</v>
      </c>
      <c r="DA230" s="6" t="s">
        <v>1580</v>
      </c>
    </row>
    <row r="231" spans="1:105" ht="12.75">
      <c r="A231" s="6">
        <v>45</v>
      </c>
      <c r="B231" s="27" t="s">
        <v>2899</v>
      </c>
      <c r="C231" s="6" t="s">
        <v>2900</v>
      </c>
      <c r="D231" s="30">
        <v>8.36</v>
      </c>
      <c r="E231" s="31">
        <v>45.9</v>
      </c>
      <c r="F231" s="31">
        <v>4</v>
      </c>
      <c r="G231" s="31">
        <v>34.8657556</v>
      </c>
      <c r="K231" s="30">
        <v>1.41</v>
      </c>
      <c r="R231" s="31">
        <v>87.5</v>
      </c>
      <c r="S231" s="31">
        <v>99.4</v>
      </c>
      <c r="T231" s="31">
        <v>93.45</v>
      </c>
      <c r="V231" s="32">
        <v>89</v>
      </c>
      <c r="W231" s="32">
        <v>114</v>
      </c>
      <c r="X231" s="32">
        <v>129</v>
      </c>
      <c r="Y231" s="32">
        <v>151</v>
      </c>
      <c r="Z231" s="32">
        <v>170</v>
      </c>
      <c r="AA231" s="32">
        <v>192</v>
      </c>
      <c r="AB231" s="32">
        <v>225</v>
      </c>
      <c r="AC231" s="32">
        <v>263</v>
      </c>
      <c r="AD231" s="32">
        <v>293</v>
      </c>
      <c r="AE231" s="32">
        <v>326</v>
      </c>
      <c r="AF231" s="32">
        <v>354</v>
      </c>
      <c r="AG231" s="32" t="s">
        <v>1580</v>
      </c>
      <c r="AH231" s="32">
        <v>428</v>
      </c>
      <c r="AL231" s="31">
        <v>15.2</v>
      </c>
      <c r="AM231" s="31">
        <v>0</v>
      </c>
      <c r="AN231" s="31">
        <v>0</v>
      </c>
      <c r="AO231" s="31">
        <v>0</v>
      </c>
      <c r="AP231" s="31"/>
      <c r="AQ231" s="31">
        <v>0</v>
      </c>
      <c r="AS231" s="31">
        <v>49.1</v>
      </c>
      <c r="AT231" s="32">
        <v>279</v>
      </c>
      <c r="AU231" s="30">
        <v>85.5</v>
      </c>
      <c r="AV231" s="30">
        <v>11.84</v>
      </c>
      <c r="AW231" s="30">
        <v>2.63</v>
      </c>
      <c r="BC231" s="32">
        <v>11</v>
      </c>
      <c r="BF231" s="31">
        <v>10.8</v>
      </c>
      <c r="BG231" s="32">
        <v>17612</v>
      </c>
      <c r="BH231" s="30">
        <v>13.79</v>
      </c>
      <c r="BP231" s="6" t="s">
        <v>1580</v>
      </c>
      <c r="BQ231" s="6" t="s">
        <v>1580</v>
      </c>
      <c r="BS231" s="6" t="s">
        <v>1580</v>
      </c>
      <c r="BT231" s="6" t="s">
        <v>1580</v>
      </c>
      <c r="BU231" s="6" t="s">
        <v>1580</v>
      </c>
      <c r="BV231" s="6" t="s">
        <v>1580</v>
      </c>
      <c r="BW231" s="6" t="s">
        <v>1580</v>
      </c>
      <c r="BX231" s="6" t="s">
        <v>1580</v>
      </c>
      <c r="CA231" s="6" t="s">
        <v>1580</v>
      </c>
      <c r="CB231" s="6" t="s">
        <v>1580</v>
      </c>
      <c r="CD231" s="6" t="s">
        <v>1580</v>
      </c>
      <c r="CE231" s="6" t="s">
        <v>1580</v>
      </c>
      <c r="CF231" s="6"/>
      <c r="CG231" s="6" t="s">
        <v>1580</v>
      </c>
      <c r="CH231" s="6" t="s">
        <v>1580</v>
      </c>
      <c r="CI231" s="6" t="s">
        <v>1580</v>
      </c>
      <c r="CJ231" s="6" t="s">
        <v>1580</v>
      </c>
      <c r="CK231" s="6" t="s">
        <v>1580</v>
      </c>
      <c r="CL231" s="6" t="s">
        <v>1580</v>
      </c>
      <c r="CM231" s="6"/>
      <c r="CN231" s="6"/>
      <c r="CO231" s="6" t="s">
        <v>1580</v>
      </c>
      <c r="CP231" s="6" t="s">
        <v>1580</v>
      </c>
      <c r="CQ231" s="6"/>
      <c r="CR231" s="6" t="s">
        <v>1580</v>
      </c>
      <c r="CS231" s="6" t="s">
        <v>1580</v>
      </c>
      <c r="CT231" s="6" t="s">
        <v>1580</v>
      </c>
      <c r="CU231" s="6" t="s">
        <v>1580</v>
      </c>
      <c r="CV231" s="6" t="s">
        <v>1580</v>
      </c>
      <c r="CW231" s="6" t="s">
        <v>1580</v>
      </c>
      <c r="CX231" s="6" t="s">
        <v>1580</v>
      </c>
      <c r="CY231" s="6" t="s">
        <v>1580</v>
      </c>
      <c r="CZ231" s="6" t="s">
        <v>1580</v>
      </c>
      <c r="DA231" s="6" t="s">
        <v>1580</v>
      </c>
    </row>
    <row r="232" spans="1:105" ht="12.75">
      <c r="A232" s="6">
        <v>45</v>
      </c>
      <c r="B232" s="27" t="s">
        <v>2901</v>
      </c>
      <c r="C232" s="6" t="s">
        <v>2902</v>
      </c>
      <c r="D232" s="30">
        <v>7.99</v>
      </c>
      <c r="E232" s="31">
        <v>21.2</v>
      </c>
      <c r="F232" s="31">
        <v>3.8</v>
      </c>
      <c r="G232" s="31">
        <v>75</v>
      </c>
      <c r="K232" s="30">
        <v>1.53</v>
      </c>
      <c r="R232" s="31">
        <v>84.3</v>
      </c>
      <c r="S232" s="31">
        <v>90.6</v>
      </c>
      <c r="T232" s="31">
        <v>87.45</v>
      </c>
      <c r="V232" s="32">
        <v>90</v>
      </c>
      <c r="W232" s="32">
        <v>115</v>
      </c>
      <c r="X232" s="32">
        <v>130</v>
      </c>
      <c r="Y232" s="32">
        <v>148</v>
      </c>
      <c r="Z232" s="32">
        <v>165</v>
      </c>
      <c r="AA232" s="32">
        <v>182</v>
      </c>
      <c r="AB232" s="32">
        <v>199</v>
      </c>
      <c r="AC232" s="32">
        <v>214</v>
      </c>
      <c r="AD232" s="32">
        <v>229</v>
      </c>
      <c r="AE232" s="32">
        <v>246</v>
      </c>
      <c r="AF232" s="32">
        <v>280</v>
      </c>
      <c r="AG232" s="32" t="s">
        <v>1580</v>
      </c>
      <c r="AH232" s="32">
        <v>372</v>
      </c>
      <c r="AL232" s="31">
        <v>0</v>
      </c>
      <c r="AM232" s="31">
        <v>0</v>
      </c>
      <c r="AN232" s="31">
        <v>0</v>
      </c>
      <c r="AO232" s="31">
        <v>0</v>
      </c>
      <c r="AP232" s="31"/>
      <c r="AQ232" s="31">
        <v>0</v>
      </c>
      <c r="AS232" s="31">
        <v>64</v>
      </c>
      <c r="AT232" s="32">
        <v>297</v>
      </c>
      <c r="AU232" s="30">
        <v>85.94</v>
      </c>
      <c r="AV232" s="30">
        <v>14.04</v>
      </c>
      <c r="AW232" s="30">
        <v>0</v>
      </c>
      <c r="BC232" s="32">
        <v>1</v>
      </c>
      <c r="BF232" s="31">
        <v>10.2</v>
      </c>
      <c r="BG232" s="32">
        <v>18620</v>
      </c>
      <c r="BH232" s="30">
        <v>14.71</v>
      </c>
      <c r="BP232" s="6" t="s">
        <v>1580</v>
      </c>
      <c r="BQ232" s="6" t="s">
        <v>1580</v>
      </c>
      <c r="BS232" s="6" t="s">
        <v>1580</v>
      </c>
      <c r="BT232" s="6" t="s">
        <v>1580</v>
      </c>
      <c r="BU232" s="6" t="s">
        <v>1580</v>
      </c>
      <c r="BV232" s="6" t="s">
        <v>1580</v>
      </c>
      <c r="BW232" s="6" t="s">
        <v>1580</v>
      </c>
      <c r="BX232" s="6" t="s">
        <v>1580</v>
      </c>
      <c r="CA232" s="6" t="s">
        <v>1580</v>
      </c>
      <c r="CB232" s="6" t="s">
        <v>1580</v>
      </c>
      <c r="CD232" s="6" t="s">
        <v>1580</v>
      </c>
      <c r="CE232" s="6" t="s">
        <v>1580</v>
      </c>
      <c r="CF232" s="6"/>
      <c r="CG232" s="6" t="s">
        <v>1580</v>
      </c>
      <c r="CH232" s="6" t="s">
        <v>1580</v>
      </c>
      <c r="CI232" s="6" t="s">
        <v>1580</v>
      </c>
      <c r="CJ232" s="6" t="s">
        <v>1580</v>
      </c>
      <c r="CK232" s="6" t="s">
        <v>1580</v>
      </c>
      <c r="CL232" s="6" t="s">
        <v>1580</v>
      </c>
      <c r="CM232" s="6"/>
      <c r="CN232" s="6"/>
      <c r="CO232" s="6" t="s">
        <v>1580</v>
      </c>
      <c r="CP232" s="6" t="s">
        <v>1580</v>
      </c>
      <c r="CQ232" s="6"/>
      <c r="CR232" s="6" t="s">
        <v>1580</v>
      </c>
      <c r="CS232" s="6" t="s">
        <v>1580</v>
      </c>
      <c r="CT232" s="6" t="s">
        <v>1580</v>
      </c>
      <c r="CU232" s="6" t="s">
        <v>1580</v>
      </c>
      <c r="CV232" s="6" t="s">
        <v>1580</v>
      </c>
      <c r="CW232" s="6" t="s">
        <v>1580</v>
      </c>
      <c r="CX232" s="6" t="s">
        <v>1580</v>
      </c>
      <c r="CY232" s="6" t="s">
        <v>1580</v>
      </c>
      <c r="CZ232" s="6" t="s">
        <v>1580</v>
      </c>
      <c r="DA232" s="6" t="s">
        <v>1580</v>
      </c>
    </row>
    <row r="233" spans="1:105" ht="12.75">
      <c r="A233" s="6">
        <v>45</v>
      </c>
      <c r="B233" s="27" t="s">
        <v>2903</v>
      </c>
      <c r="C233" s="6" t="s">
        <v>2904</v>
      </c>
      <c r="D233" s="30">
        <v>9.32</v>
      </c>
      <c r="E233" s="31">
        <v>18.1</v>
      </c>
      <c r="F233" s="31">
        <v>3.6</v>
      </c>
      <c r="G233" s="31">
        <v>68.5666057</v>
      </c>
      <c r="K233" s="30">
        <v>1.35</v>
      </c>
      <c r="R233" s="31">
        <v>86.8</v>
      </c>
      <c r="S233" s="31">
        <v>95.3</v>
      </c>
      <c r="T233" s="31">
        <v>91.05</v>
      </c>
      <c r="V233" s="32">
        <v>93</v>
      </c>
      <c r="W233" s="32">
        <v>116</v>
      </c>
      <c r="X233" s="32">
        <v>124</v>
      </c>
      <c r="Y233" s="32">
        <v>135</v>
      </c>
      <c r="Z233" s="32">
        <v>143</v>
      </c>
      <c r="AA233" s="32">
        <v>150</v>
      </c>
      <c r="AB233" s="32">
        <v>174</v>
      </c>
      <c r="AC233" s="32">
        <v>208</v>
      </c>
      <c r="AD233" s="32">
        <v>225</v>
      </c>
      <c r="AE233" s="32">
        <v>244</v>
      </c>
      <c r="AF233" s="32">
        <v>276</v>
      </c>
      <c r="AG233" s="32" t="s">
        <v>1580</v>
      </c>
      <c r="AH233" s="32">
        <v>368</v>
      </c>
      <c r="AL233" s="31">
        <v>0</v>
      </c>
      <c r="AM233" s="31">
        <v>9.7</v>
      </c>
      <c r="AN233" s="31">
        <v>0</v>
      </c>
      <c r="AO233" s="31">
        <v>0</v>
      </c>
      <c r="AP233" s="31"/>
      <c r="AQ233" s="31">
        <v>0</v>
      </c>
      <c r="AS233" s="31">
        <v>62.2</v>
      </c>
      <c r="AT233" s="32">
        <v>246</v>
      </c>
      <c r="AU233" s="30">
        <v>82.34</v>
      </c>
      <c r="AV233" s="30">
        <v>13.98</v>
      </c>
      <c r="AW233" s="30">
        <v>3.65</v>
      </c>
      <c r="BC233" s="32">
        <v>3</v>
      </c>
      <c r="BF233" s="31">
        <v>8.4</v>
      </c>
      <c r="BG233" s="32">
        <v>17852</v>
      </c>
      <c r="BH233" s="30">
        <v>14.12</v>
      </c>
      <c r="BP233" s="6" t="s">
        <v>1580</v>
      </c>
      <c r="BQ233" s="6" t="s">
        <v>1580</v>
      </c>
      <c r="BS233" s="6" t="s">
        <v>1580</v>
      </c>
      <c r="BT233" s="6" t="s">
        <v>1580</v>
      </c>
      <c r="BU233" s="6" t="s">
        <v>1580</v>
      </c>
      <c r="BV233" s="6" t="s">
        <v>1580</v>
      </c>
      <c r="BW233" s="6" t="s">
        <v>1580</v>
      </c>
      <c r="BX233" s="6" t="s">
        <v>1580</v>
      </c>
      <c r="CA233" s="6" t="s">
        <v>1580</v>
      </c>
      <c r="CB233" s="6" t="s">
        <v>1580</v>
      </c>
      <c r="CD233" s="6" t="s">
        <v>1580</v>
      </c>
      <c r="CE233" s="6" t="s">
        <v>1580</v>
      </c>
      <c r="CF233" s="6"/>
      <c r="CG233" s="6" t="s">
        <v>1580</v>
      </c>
      <c r="CH233" s="6" t="s">
        <v>1580</v>
      </c>
      <c r="CI233" s="6" t="s">
        <v>1580</v>
      </c>
      <c r="CJ233" s="6" t="s">
        <v>1580</v>
      </c>
      <c r="CK233" s="6" t="s">
        <v>1580</v>
      </c>
      <c r="CL233" s="6" t="s">
        <v>1580</v>
      </c>
      <c r="CM233" s="6"/>
      <c r="CN233" s="6"/>
      <c r="CO233" s="6" t="s">
        <v>1580</v>
      </c>
      <c r="CP233" s="6" t="s">
        <v>1580</v>
      </c>
      <c r="CQ233" s="6"/>
      <c r="CR233" s="6" t="s">
        <v>1580</v>
      </c>
      <c r="CS233" s="6" t="s">
        <v>1580</v>
      </c>
      <c r="CT233" s="6" t="s">
        <v>1580</v>
      </c>
      <c r="CU233" s="6" t="s">
        <v>1580</v>
      </c>
      <c r="CV233" s="6" t="s">
        <v>1580</v>
      </c>
      <c r="CW233" s="6" t="s">
        <v>1580</v>
      </c>
      <c r="CX233" s="6" t="s">
        <v>1580</v>
      </c>
      <c r="CY233" s="6" t="s">
        <v>1580</v>
      </c>
      <c r="CZ233" s="6" t="s">
        <v>1580</v>
      </c>
      <c r="DA233" s="6" t="s">
        <v>1580</v>
      </c>
    </row>
    <row r="234" spans="1:105" ht="12.75">
      <c r="A234" s="6">
        <v>45</v>
      </c>
      <c r="B234" s="27" t="s">
        <v>2905</v>
      </c>
      <c r="C234" s="6" t="s">
        <v>2906</v>
      </c>
      <c r="D234" s="30">
        <v>9.59</v>
      </c>
      <c r="E234" s="31">
        <v>19.1</v>
      </c>
      <c r="F234" s="31">
        <v>3.1</v>
      </c>
      <c r="G234" s="31">
        <v>68.1980714</v>
      </c>
      <c r="K234" s="30">
        <v>1.38</v>
      </c>
      <c r="R234" s="31">
        <v>86.8</v>
      </c>
      <c r="S234" s="31">
        <v>95</v>
      </c>
      <c r="T234" s="31">
        <v>90.9</v>
      </c>
      <c r="V234" s="32">
        <v>90</v>
      </c>
      <c r="W234" s="32">
        <v>113</v>
      </c>
      <c r="X234" s="32">
        <v>122</v>
      </c>
      <c r="Y234" s="32">
        <v>134</v>
      </c>
      <c r="Z234" s="32">
        <v>143</v>
      </c>
      <c r="AA234" s="32">
        <v>150</v>
      </c>
      <c r="AB234" s="32">
        <v>171</v>
      </c>
      <c r="AC234" s="32">
        <v>208</v>
      </c>
      <c r="AD234" s="32">
        <v>226</v>
      </c>
      <c r="AE234" s="32">
        <v>244</v>
      </c>
      <c r="AF234" s="32">
        <v>278</v>
      </c>
      <c r="AG234" s="32" t="s">
        <v>1580</v>
      </c>
      <c r="AH234" s="32">
        <v>367</v>
      </c>
      <c r="AL234" s="31">
        <v>0</v>
      </c>
      <c r="AM234" s="31">
        <v>9.7</v>
      </c>
      <c r="AN234" s="31">
        <v>0</v>
      </c>
      <c r="AO234" s="31">
        <v>0</v>
      </c>
      <c r="AP234" s="31"/>
      <c r="AQ234" s="31">
        <v>0</v>
      </c>
      <c r="AS234" s="31">
        <v>62.5</v>
      </c>
      <c r="AT234" s="32">
        <v>278</v>
      </c>
      <c r="AU234" s="30">
        <v>82.27</v>
      </c>
      <c r="AV234" s="30">
        <v>13.89</v>
      </c>
      <c r="AW234" s="30">
        <v>3.81</v>
      </c>
      <c r="BC234" s="32">
        <v>1</v>
      </c>
      <c r="BF234" s="31">
        <v>9.2</v>
      </c>
      <c r="BG234" s="32">
        <v>17840</v>
      </c>
      <c r="BH234" s="30">
        <v>14.07</v>
      </c>
      <c r="BP234" s="6" t="s">
        <v>1580</v>
      </c>
      <c r="BQ234" s="6" t="s">
        <v>1580</v>
      </c>
      <c r="BS234" s="6" t="s">
        <v>1580</v>
      </c>
      <c r="BT234" s="6" t="s">
        <v>1580</v>
      </c>
      <c r="BU234" s="6" t="s">
        <v>1580</v>
      </c>
      <c r="BV234" s="6" t="s">
        <v>1580</v>
      </c>
      <c r="BW234" s="6" t="s">
        <v>1580</v>
      </c>
      <c r="BX234" s="6" t="s">
        <v>1580</v>
      </c>
      <c r="CA234" s="6" t="s">
        <v>1580</v>
      </c>
      <c r="CB234" s="6" t="s">
        <v>1580</v>
      </c>
      <c r="CD234" s="6" t="s">
        <v>1580</v>
      </c>
      <c r="CE234" s="6" t="s">
        <v>1580</v>
      </c>
      <c r="CF234" s="6"/>
      <c r="CG234" s="6" t="s">
        <v>1580</v>
      </c>
      <c r="CH234" s="6" t="s">
        <v>1580</v>
      </c>
      <c r="CI234" s="6" t="s">
        <v>1580</v>
      </c>
      <c r="CJ234" s="6" t="s">
        <v>1580</v>
      </c>
      <c r="CK234" s="6" t="s">
        <v>1580</v>
      </c>
      <c r="CL234" s="6" t="s">
        <v>1580</v>
      </c>
      <c r="CM234" s="6"/>
      <c r="CN234" s="6"/>
      <c r="CO234" s="6" t="s">
        <v>1580</v>
      </c>
      <c r="CP234" s="6" t="s">
        <v>1580</v>
      </c>
      <c r="CQ234" s="6"/>
      <c r="CR234" s="6" t="s">
        <v>1580</v>
      </c>
      <c r="CS234" s="6" t="s">
        <v>1580</v>
      </c>
      <c r="CT234" s="6" t="s">
        <v>1580</v>
      </c>
      <c r="CU234" s="6" t="s">
        <v>1580</v>
      </c>
      <c r="CV234" s="6" t="s">
        <v>1580</v>
      </c>
      <c r="CW234" s="6" t="s">
        <v>1580</v>
      </c>
      <c r="CX234" s="6" t="s">
        <v>1580</v>
      </c>
      <c r="CY234" s="6" t="s">
        <v>1580</v>
      </c>
      <c r="CZ234" s="6" t="s">
        <v>1580</v>
      </c>
      <c r="DA234" s="6" t="s">
        <v>1580</v>
      </c>
    </row>
    <row r="235" spans="1:105" ht="12.75">
      <c r="A235" s="6">
        <v>45</v>
      </c>
      <c r="B235" s="27" t="s">
        <v>2907</v>
      </c>
      <c r="C235" s="6" t="s">
        <v>2908</v>
      </c>
      <c r="D235" s="30">
        <v>7.79</v>
      </c>
      <c r="E235" s="31">
        <v>33.5</v>
      </c>
      <c r="F235" s="31">
        <v>8.9</v>
      </c>
      <c r="G235" s="31">
        <v>57.6</v>
      </c>
      <c r="K235" s="30">
        <v>1.61</v>
      </c>
      <c r="R235" s="31">
        <v>82.6</v>
      </c>
      <c r="S235" s="31">
        <v>91.9</v>
      </c>
      <c r="T235" s="31">
        <v>87.25</v>
      </c>
      <c r="V235" s="32">
        <v>95</v>
      </c>
      <c r="W235" s="32">
        <v>120</v>
      </c>
      <c r="X235" s="32">
        <v>134</v>
      </c>
      <c r="Y235" s="32">
        <v>156</v>
      </c>
      <c r="Z235" s="32">
        <v>176</v>
      </c>
      <c r="AA235" s="32">
        <v>197</v>
      </c>
      <c r="AB235" s="32">
        <v>220</v>
      </c>
      <c r="AC235" s="32">
        <v>243</v>
      </c>
      <c r="AD235" s="32">
        <v>267</v>
      </c>
      <c r="AE235" s="32">
        <v>293</v>
      </c>
      <c r="AF235" s="32">
        <v>330</v>
      </c>
      <c r="AG235" s="32" t="s">
        <v>1580</v>
      </c>
      <c r="AH235" s="32">
        <v>410</v>
      </c>
      <c r="AL235" s="31">
        <v>0</v>
      </c>
      <c r="AM235" s="31">
        <v>0</v>
      </c>
      <c r="AN235" s="31">
        <v>0</v>
      </c>
      <c r="AO235" s="31">
        <v>0</v>
      </c>
      <c r="AP235" s="31"/>
      <c r="AQ235" s="31">
        <v>0</v>
      </c>
      <c r="AS235" s="31">
        <v>56.8</v>
      </c>
      <c r="AT235" s="32">
        <v>313</v>
      </c>
      <c r="AU235" s="30">
        <v>86.72</v>
      </c>
      <c r="AV235" s="30">
        <v>13.25</v>
      </c>
      <c r="AW235" s="30">
        <v>0</v>
      </c>
      <c r="BC235" s="32">
        <v>28</v>
      </c>
      <c r="BF235" s="31">
        <v>21.8</v>
      </c>
      <c r="BG235" s="32">
        <v>18387</v>
      </c>
      <c r="BH235" s="30">
        <v>14.53</v>
      </c>
      <c r="BP235" s="6" t="s">
        <v>1580</v>
      </c>
      <c r="BQ235" s="6" t="s">
        <v>1580</v>
      </c>
      <c r="BS235" s="6" t="s">
        <v>1580</v>
      </c>
      <c r="BT235" s="6" t="s">
        <v>1580</v>
      </c>
      <c r="BU235" s="6" t="s">
        <v>1580</v>
      </c>
      <c r="BV235" s="6" t="s">
        <v>1580</v>
      </c>
      <c r="BW235" s="6" t="s">
        <v>1580</v>
      </c>
      <c r="BX235" s="6" t="s">
        <v>1580</v>
      </c>
      <c r="CA235" s="6" t="s">
        <v>1580</v>
      </c>
      <c r="CB235" s="6" t="s">
        <v>1580</v>
      </c>
      <c r="CD235" s="6" t="s">
        <v>1580</v>
      </c>
      <c r="CE235" s="6" t="s">
        <v>1580</v>
      </c>
      <c r="CF235" s="6"/>
      <c r="CG235" s="6" t="s">
        <v>1580</v>
      </c>
      <c r="CH235" s="6" t="s">
        <v>1580</v>
      </c>
      <c r="CI235" s="6" t="s">
        <v>1580</v>
      </c>
      <c r="CJ235" s="6" t="s">
        <v>1580</v>
      </c>
      <c r="CK235" s="6" t="s">
        <v>1580</v>
      </c>
      <c r="CL235" s="6" t="s">
        <v>1580</v>
      </c>
      <c r="CM235" s="6"/>
      <c r="CN235" s="6"/>
      <c r="CO235" s="6" t="s">
        <v>1580</v>
      </c>
      <c r="CP235" s="6" t="s">
        <v>1580</v>
      </c>
      <c r="CQ235" s="6"/>
      <c r="CR235" s="6" t="s">
        <v>1580</v>
      </c>
      <c r="CS235" s="6" t="s">
        <v>1580</v>
      </c>
      <c r="CT235" s="6" t="s">
        <v>1580</v>
      </c>
      <c r="CU235" s="6" t="s">
        <v>1580</v>
      </c>
      <c r="CV235" s="6" t="s">
        <v>1580</v>
      </c>
      <c r="CW235" s="6" t="s">
        <v>1580</v>
      </c>
      <c r="CX235" s="6" t="s">
        <v>1580</v>
      </c>
      <c r="CY235" s="6" t="s">
        <v>1580</v>
      </c>
      <c r="CZ235" s="6" t="s">
        <v>1580</v>
      </c>
      <c r="DA235" s="6" t="s">
        <v>1580</v>
      </c>
    </row>
    <row r="236" spans="1:105" ht="12.75">
      <c r="A236" s="6">
        <v>45</v>
      </c>
      <c r="B236" s="27" t="s">
        <v>2909</v>
      </c>
      <c r="C236" s="6" t="s">
        <v>2910</v>
      </c>
      <c r="D236" s="30">
        <v>9.04</v>
      </c>
      <c r="E236" s="31">
        <v>29</v>
      </c>
      <c r="F236" s="31">
        <v>8.1</v>
      </c>
      <c r="G236" s="31">
        <v>53.3812</v>
      </c>
      <c r="K236" s="30">
        <v>1.43</v>
      </c>
      <c r="R236" s="31">
        <v>84.5</v>
      </c>
      <c r="S236" s="31">
        <v>95.4</v>
      </c>
      <c r="T236" s="31">
        <v>89.95</v>
      </c>
      <c r="V236" s="32">
        <v>94</v>
      </c>
      <c r="W236" s="32">
        <v>117</v>
      </c>
      <c r="X236" s="32">
        <v>127</v>
      </c>
      <c r="Y236" s="32">
        <v>138</v>
      </c>
      <c r="Z236" s="32">
        <v>148</v>
      </c>
      <c r="AA236" s="32">
        <v>156</v>
      </c>
      <c r="AB236" s="32">
        <v>201</v>
      </c>
      <c r="AC236" s="32">
        <v>234</v>
      </c>
      <c r="AD236" s="32">
        <v>260</v>
      </c>
      <c r="AE236" s="32">
        <v>288</v>
      </c>
      <c r="AF236" s="32">
        <v>324</v>
      </c>
      <c r="AG236" s="32" t="s">
        <v>1580</v>
      </c>
      <c r="AH236" s="32">
        <v>410</v>
      </c>
      <c r="AL236" s="31">
        <v>0</v>
      </c>
      <c r="AM236" s="31">
        <v>9.6</v>
      </c>
      <c r="AN236" s="31">
        <v>0</v>
      </c>
      <c r="AO236" s="31">
        <v>0</v>
      </c>
      <c r="AP236" s="31"/>
      <c r="AQ236" s="31">
        <v>0</v>
      </c>
      <c r="AS236" s="31">
        <v>56.3</v>
      </c>
      <c r="AT236" s="32">
        <v>267</v>
      </c>
      <c r="AU236" s="30">
        <v>83.23</v>
      </c>
      <c r="AV236" s="30">
        <v>13.19</v>
      </c>
      <c r="AW236" s="30">
        <v>3.55</v>
      </c>
      <c r="BC236" s="32">
        <v>24</v>
      </c>
      <c r="BF236" s="31">
        <v>19.6</v>
      </c>
      <c r="BG236" s="32">
        <v>17683</v>
      </c>
      <c r="BH236" s="30">
        <v>13.95</v>
      </c>
      <c r="BP236" s="6" t="s">
        <v>1580</v>
      </c>
      <c r="BQ236" s="6" t="s">
        <v>1580</v>
      </c>
      <c r="BS236" s="6" t="s">
        <v>1580</v>
      </c>
      <c r="BT236" s="6" t="s">
        <v>1580</v>
      </c>
      <c r="BU236" s="6" t="s">
        <v>1580</v>
      </c>
      <c r="BV236" s="6" t="s">
        <v>1580</v>
      </c>
      <c r="BW236" s="6" t="s">
        <v>1580</v>
      </c>
      <c r="BX236" s="6" t="s">
        <v>1580</v>
      </c>
      <c r="CA236" s="6" t="s">
        <v>1580</v>
      </c>
      <c r="CB236" s="6" t="s">
        <v>1580</v>
      </c>
      <c r="CD236" s="6" t="s">
        <v>1580</v>
      </c>
      <c r="CE236" s="6" t="s">
        <v>1580</v>
      </c>
      <c r="CF236" s="6"/>
      <c r="CG236" s="6" t="s">
        <v>1580</v>
      </c>
      <c r="CH236" s="6" t="s">
        <v>1580</v>
      </c>
      <c r="CI236" s="6" t="s">
        <v>1580</v>
      </c>
      <c r="CJ236" s="6" t="s">
        <v>1580</v>
      </c>
      <c r="CK236" s="6" t="s">
        <v>1580</v>
      </c>
      <c r="CL236" s="6" t="s">
        <v>1580</v>
      </c>
      <c r="CM236" s="6"/>
      <c r="CN236" s="6"/>
      <c r="CO236" s="6" t="s">
        <v>1580</v>
      </c>
      <c r="CP236" s="6" t="s">
        <v>1580</v>
      </c>
      <c r="CQ236" s="6"/>
      <c r="CR236" s="6" t="s">
        <v>1580</v>
      </c>
      <c r="CS236" s="6" t="s">
        <v>1580</v>
      </c>
      <c r="CT236" s="6" t="s">
        <v>1580</v>
      </c>
      <c r="CU236" s="6" t="s">
        <v>1580</v>
      </c>
      <c r="CV236" s="6" t="s">
        <v>1580</v>
      </c>
      <c r="CW236" s="6" t="s">
        <v>1580</v>
      </c>
      <c r="CX236" s="6" t="s">
        <v>1580</v>
      </c>
      <c r="CY236" s="6" t="s">
        <v>1580</v>
      </c>
      <c r="CZ236" s="6" t="s">
        <v>1580</v>
      </c>
      <c r="DA236" s="6" t="s">
        <v>1580</v>
      </c>
    </row>
    <row r="237" spans="1:105" ht="12.75">
      <c r="A237" s="6">
        <v>45</v>
      </c>
      <c r="B237" s="27" t="s">
        <v>2911</v>
      </c>
      <c r="C237" s="6" t="s">
        <v>1578</v>
      </c>
      <c r="D237" s="30">
        <v>9.55</v>
      </c>
      <c r="E237" s="31">
        <v>27.2</v>
      </c>
      <c r="F237" s="31">
        <v>8.1</v>
      </c>
      <c r="G237" s="31">
        <v>55.1249214</v>
      </c>
      <c r="K237" s="30">
        <v>1.54</v>
      </c>
      <c r="R237" s="31">
        <v>84.1</v>
      </c>
      <c r="S237" s="31">
        <v>95.1</v>
      </c>
      <c r="T237" s="31">
        <v>89.6</v>
      </c>
      <c r="V237" s="32">
        <v>92</v>
      </c>
      <c r="W237" s="32">
        <v>114</v>
      </c>
      <c r="X237" s="32">
        <v>124</v>
      </c>
      <c r="Y237" s="32">
        <v>137</v>
      </c>
      <c r="Z237" s="32">
        <v>147</v>
      </c>
      <c r="AA237" s="32">
        <v>157</v>
      </c>
      <c r="AB237" s="32">
        <v>204</v>
      </c>
      <c r="AC237" s="32">
        <v>237</v>
      </c>
      <c r="AD237" s="32">
        <v>263</v>
      </c>
      <c r="AE237" s="32">
        <v>291</v>
      </c>
      <c r="AF237" s="32">
        <v>328</v>
      </c>
      <c r="AG237" s="32" t="s">
        <v>1580</v>
      </c>
      <c r="AH237" s="32">
        <v>403</v>
      </c>
      <c r="AL237" s="31">
        <v>0</v>
      </c>
      <c r="AM237" s="31">
        <v>9.6</v>
      </c>
      <c r="AN237" s="31">
        <v>0</v>
      </c>
      <c r="AO237" s="31">
        <v>0</v>
      </c>
      <c r="AP237" s="31"/>
      <c r="AQ237" s="31">
        <v>0</v>
      </c>
      <c r="AS237" s="31">
        <v>56.9</v>
      </c>
      <c r="AT237" s="32">
        <v>251</v>
      </c>
      <c r="AU237" s="30">
        <v>83.14</v>
      </c>
      <c r="AV237" s="30">
        <v>13.28</v>
      </c>
      <c r="AW237" s="30">
        <v>3.55</v>
      </c>
      <c r="BC237" s="32">
        <v>28</v>
      </c>
      <c r="BF237" s="31">
        <v>19.5</v>
      </c>
      <c r="BG237" s="32">
        <v>17716</v>
      </c>
      <c r="BH237" s="30">
        <v>13.97</v>
      </c>
      <c r="BP237" s="6" t="s">
        <v>1580</v>
      </c>
      <c r="BQ237" s="6" t="s">
        <v>1580</v>
      </c>
      <c r="BS237" s="6" t="s">
        <v>1580</v>
      </c>
      <c r="BT237" s="6" t="s">
        <v>1580</v>
      </c>
      <c r="BU237" s="6" t="s">
        <v>1580</v>
      </c>
      <c r="BV237" s="6" t="s">
        <v>1580</v>
      </c>
      <c r="BW237" s="6" t="s">
        <v>1580</v>
      </c>
      <c r="BX237" s="6" t="s">
        <v>1580</v>
      </c>
      <c r="CA237" s="6" t="s">
        <v>1580</v>
      </c>
      <c r="CB237" s="6" t="s">
        <v>1580</v>
      </c>
      <c r="CD237" s="6" t="s">
        <v>1580</v>
      </c>
      <c r="CE237" s="6" t="s">
        <v>1580</v>
      </c>
      <c r="CF237" s="6"/>
      <c r="CG237" s="6" t="s">
        <v>1580</v>
      </c>
      <c r="CH237" s="6" t="s">
        <v>1580</v>
      </c>
      <c r="CI237" s="6" t="s">
        <v>1580</v>
      </c>
      <c r="CJ237" s="6" t="s">
        <v>1580</v>
      </c>
      <c r="CK237" s="6" t="s">
        <v>1580</v>
      </c>
      <c r="CL237" s="6" t="s">
        <v>1580</v>
      </c>
      <c r="CM237" s="6"/>
      <c r="CN237" s="6"/>
      <c r="CO237" s="6" t="s">
        <v>1580</v>
      </c>
      <c r="CP237" s="6" t="s">
        <v>1580</v>
      </c>
      <c r="CQ237" s="6"/>
      <c r="CR237" s="6" t="s">
        <v>1580</v>
      </c>
      <c r="CS237" s="6" t="s">
        <v>1580</v>
      </c>
      <c r="CT237" s="6" t="s">
        <v>1580</v>
      </c>
      <c r="CU237" s="6" t="s">
        <v>1580</v>
      </c>
      <c r="CV237" s="6" t="s">
        <v>1580</v>
      </c>
      <c r="CW237" s="6" t="s">
        <v>1580</v>
      </c>
      <c r="CX237" s="6" t="s">
        <v>1580</v>
      </c>
      <c r="CY237" s="6" t="s">
        <v>1580</v>
      </c>
      <c r="CZ237" s="6" t="s">
        <v>1580</v>
      </c>
      <c r="DA237" s="6" t="s">
        <v>1580</v>
      </c>
    </row>
    <row r="238" spans="1:105" ht="12.75">
      <c r="A238" s="6">
        <v>45</v>
      </c>
      <c r="B238" s="27" t="s">
        <v>2912</v>
      </c>
      <c r="C238" s="6" t="s">
        <v>2913</v>
      </c>
      <c r="D238" s="30">
        <v>8.81</v>
      </c>
      <c r="E238" s="31">
        <v>26.1</v>
      </c>
      <c r="F238" s="31">
        <v>2.3</v>
      </c>
      <c r="G238" s="31">
        <v>71.5625</v>
      </c>
      <c r="K238" s="30">
        <v>0.48</v>
      </c>
      <c r="R238" s="31">
        <v>87.5</v>
      </c>
      <c r="S238" s="31">
        <v>96.3</v>
      </c>
      <c r="T238" s="31">
        <v>91.9</v>
      </c>
      <c r="V238" s="32">
        <v>87</v>
      </c>
      <c r="W238" s="32">
        <v>110</v>
      </c>
      <c r="X238" s="32">
        <v>126</v>
      </c>
      <c r="Y238" s="32">
        <v>150</v>
      </c>
      <c r="Z238" s="32">
        <v>177</v>
      </c>
      <c r="AA238" s="32">
        <v>204</v>
      </c>
      <c r="AB238" s="32">
        <v>220</v>
      </c>
      <c r="AC238" s="32">
        <v>231</v>
      </c>
      <c r="AD238" s="32">
        <v>244</v>
      </c>
      <c r="AE238" s="32">
        <v>266</v>
      </c>
      <c r="AF238" s="32">
        <v>316</v>
      </c>
      <c r="AG238" s="32" t="s">
        <v>1580</v>
      </c>
      <c r="AH238" s="32">
        <v>409</v>
      </c>
      <c r="AL238" s="31">
        <v>0</v>
      </c>
      <c r="AM238" s="31">
        <v>0</v>
      </c>
      <c r="AN238" s="31">
        <v>0</v>
      </c>
      <c r="AO238" s="31">
        <v>0</v>
      </c>
      <c r="AP238" s="31"/>
      <c r="AQ238" s="31">
        <v>0</v>
      </c>
      <c r="AS238" s="31">
        <v>60.4</v>
      </c>
      <c r="AT238" s="32">
        <v>466</v>
      </c>
      <c r="AU238" s="30">
        <v>86.47</v>
      </c>
      <c r="AV238" s="30">
        <v>13.48</v>
      </c>
      <c r="AW238" s="30">
        <v>0</v>
      </c>
      <c r="BC238" s="32">
        <v>10</v>
      </c>
      <c r="BF238" s="31">
        <v>6.6</v>
      </c>
      <c r="BG238" s="32">
        <v>18523</v>
      </c>
      <c r="BH238" s="30">
        <v>14.58</v>
      </c>
      <c r="BP238" s="6" t="s">
        <v>1580</v>
      </c>
      <c r="BQ238" s="6" t="s">
        <v>1580</v>
      </c>
      <c r="BS238" s="6" t="s">
        <v>1580</v>
      </c>
      <c r="BT238" s="6" t="s">
        <v>1580</v>
      </c>
      <c r="BU238" s="6" t="s">
        <v>1580</v>
      </c>
      <c r="BV238" s="6" t="s">
        <v>1580</v>
      </c>
      <c r="BW238" s="6" t="s">
        <v>1580</v>
      </c>
      <c r="BX238" s="6" t="s">
        <v>1580</v>
      </c>
      <c r="CA238" s="6" t="s">
        <v>1580</v>
      </c>
      <c r="CB238" s="6" t="s">
        <v>1580</v>
      </c>
      <c r="CD238" s="6" t="s">
        <v>1580</v>
      </c>
      <c r="CE238" s="6" t="s">
        <v>1580</v>
      </c>
      <c r="CF238" s="6"/>
      <c r="CG238" s="6" t="s">
        <v>1580</v>
      </c>
      <c r="CH238" s="6" t="s">
        <v>1580</v>
      </c>
      <c r="CI238" s="6" t="s">
        <v>1580</v>
      </c>
      <c r="CJ238" s="6" t="s">
        <v>1580</v>
      </c>
      <c r="CK238" s="6" t="s">
        <v>1580</v>
      </c>
      <c r="CL238" s="6" t="s">
        <v>1580</v>
      </c>
      <c r="CM238" s="6"/>
      <c r="CN238" s="6"/>
      <c r="CO238" s="6" t="s">
        <v>1580</v>
      </c>
      <c r="CP238" s="6" t="s">
        <v>1580</v>
      </c>
      <c r="CQ238" s="6"/>
      <c r="CR238" s="6" t="s">
        <v>1580</v>
      </c>
      <c r="CS238" s="6" t="s">
        <v>1580</v>
      </c>
      <c r="CT238" s="6" t="s">
        <v>1580</v>
      </c>
      <c r="CU238" s="6" t="s">
        <v>1580</v>
      </c>
      <c r="CV238" s="6" t="s">
        <v>1580</v>
      </c>
      <c r="CW238" s="6" t="s">
        <v>1580</v>
      </c>
      <c r="CX238" s="6" t="s">
        <v>1580</v>
      </c>
      <c r="CY238" s="6" t="s">
        <v>1580</v>
      </c>
      <c r="CZ238" s="6" t="s">
        <v>1580</v>
      </c>
      <c r="DA238" s="6" t="s">
        <v>1580</v>
      </c>
    </row>
    <row r="239" spans="1:105" ht="12.75">
      <c r="A239" s="6">
        <v>45</v>
      </c>
      <c r="B239" s="27" t="s">
        <v>2914</v>
      </c>
      <c r="C239" s="6" t="s">
        <v>2915</v>
      </c>
      <c r="D239" s="30">
        <v>8.79</v>
      </c>
      <c r="E239" s="31">
        <v>5</v>
      </c>
      <c r="F239" s="31">
        <v>1</v>
      </c>
      <c r="G239" s="31">
        <v>8.39892857</v>
      </c>
      <c r="K239" s="30">
        <v>0.42</v>
      </c>
      <c r="R239" s="31">
        <v>103.1</v>
      </c>
      <c r="S239" s="31">
        <v>107.1</v>
      </c>
      <c r="T239" s="31">
        <v>105.1</v>
      </c>
      <c r="V239" s="32">
        <v>110</v>
      </c>
      <c r="W239" s="32">
        <v>134</v>
      </c>
      <c r="X239" s="32">
        <v>141</v>
      </c>
      <c r="Y239" s="32">
        <v>145</v>
      </c>
      <c r="Z239" s="32">
        <v>146</v>
      </c>
      <c r="AA239" s="32">
        <v>147</v>
      </c>
      <c r="AB239" s="32">
        <v>147</v>
      </c>
      <c r="AC239" s="32">
        <v>147</v>
      </c>
      <c r="AD239" s="32">
        <v>147</v>
      </c>
      <c r="AE239" s="32">
        <v>148</v>
      </c>
      <c r="AF239" s="32">
        <v>148</v>
      </c>
      <c r="AG239" s="32" t="s">
        <v>1580</v>
      </c>
      <c r="AH239" s="32">
        <v>347</v>
      </c>
      <c r="AL239" s="31">
        <v>0</v>
      </c>
      <c r="AM239" s="31">
        <v>0</v>
      </c>
      <c r="AN239" s="31">
        <v>85.6</v>
      </c>
      <c r="AO239" s="31">
        <v>0</v>
      </c>
      <c r="AP239" s="31"/>
      <c r="AQ239" s="31">
        <v>0</v>
      </c>
      <c r="AS239" s="31">
        <v>47.9</v>
      </c>
      <c r="AT239" s="32">
        <v>27</v>
      </c>
      <c r="AU239" s="30">
        <v>44.25</v>
      </c>
      <c r="AV239" s="30">
        <v>12.61</v>
      </c>
      <c r="AW239" s="30">
        <v>43.13</v>
      </c>
      <c r="BC239" s="32">
        <v>2</v>
      </c>
      <c r="BF239" s="31">
        <v>3</v>
      </c>
      <c r="BG239" s="32">
        <v>9909</v>
      </c>
      <c r="BH239" s="30">
        <v>7.56</v>
      </c>
      <c r="BP239" s="6" t="s">
        <v>1580</v>
      </c>
      <c r="BQ239" s="6" t="s">
        <v>1580</v>
      </c>
      <c r="BS239" s="6" t="s">
        <v>1580</v>
      </c>
      <c r="BT239" s="6" t="s">
        <v>1580</v>
      </c>
      <c r="BU239" s="6" t="s">
        <v>1580</v>
      </c>
      <c r="BV239" s="6" t="s">
        <v>1580</v>
      </c>
      <c r="BW239" s="6" t="s">
        <v>1580</v>
      </c>
      <c r="BX239" s="6" t="s">
        <v>1580</v>
      </c>
      <c r="CA239" s="6" t="s">
        <v>1580</v>
      </c>
      <c r="CB239" s="6" t="s">
        <v>1580</v>
      </c>
      <c r="CD239" s="6" t="s">
        <v>1580</v>
      </c>
      <c r="CE239" s="6" t="s">
        <v>1580</v>
      </c>
      <c r="CF239" s="6"/>
      <c r="CG239" s="6" t="s">
        <v>1580</v>
      </c>
      <c r="CH239" s="6" t="s">
        <v>1580</v>
      </c>
      <c r="CI239" s="6" t="s">
        <v>1580</v>
      </c>
      <c r="CJ239" s="6" t="s">
        <v>1580</v>
      </c>
      <c r="CK239" s="6" t="s">
        <v>1580</v>
      </c>
      <c r="CL239" s="6" t="s">
        <v>1580</v>
      </c>
      <c r="CM239" s="6"/>
      <c r="CN239" s="6"/>
      <c r="CO239" s="6" t="s">
        <v>1580</v>
      </c>
      <c r="CP239" s="6" t="s">
        <v>1580</v>
      </c>
      <c r="CQ239" s="6"/>
      <c r="CR239" s="6" t="s">
        <v>1580</v>
      </c>
      <c r="CS239" s="6" t="s">
        <v>1580</v>
      </c>
      <c r="CT239" s="6" t="s">
        <v>1580</v>
      </c>
      <c r="CU239" s="6" t="s">
        <v>1580</v>
      </c>
      <c r="CV239" s="6" t="s">
        <v>1580</v>
      </c>
      <c r="CW239" s="6" t="s">
        <v>1580</v>
      </c>
      <c r="CX239" s="6" t="s">
        <v>1580</v>
      </c>
      <c r="CY239" s="6" t="s">
        <v>1580</v>
      </c>
      <c r="CZ239" s="6" t="s">
        <v>1580</v>
      </c>
      <c r="DA239" s="6" t="s">
        <v>1580</v>
      </c>
    </row>
    <row r="240" spans="1:105" ht="12.75">
      <c r="A240" s="6">
        <v>45</v>
      </c>
      <c r="B240" s="27" t="s">
        <v>2916</v>
      </c>
      <c r="C240" s="6" t="s">
        <v>2917</v>
      </c>
      <c r="D240" s="30">
        <v>11.96</v>
      </c>
      <c r="E240" s="31">
        <v>28</v>
      </c>
      <c r="F240" s="31">
        <v>6.8</v>
      </c>
      <c r="G240" s="31">
        <v>55.5241898</v>
      </c>
      <c r="K240" s="30">
        <v>1.16</v>
      </c>
      <c r="R240" s="31">
        <v>84.4</v>
      </c>
      <c r="S240" s="31">
        <v>95.7</v>
      </c>
      <c r="T240" s="31">
        <v>90.05</v>
      </c>
      <c r="V240" s="32">
        <v>89</v>
      </c>
      <c r="W240" s="32">
        <v>105</v>
      </c>
      <c r="X240" s="32">
        <v>113</v>
      </c>
      <c r="Y240" s="32">
        <v>122</v>
      </c>
      <c r="Z240" s="32">
        <v>129</v>
      </c>
      <c r="AA240" s="32">
        <v>139</v>
      </c>
      <c r="AB240" s="32">
        <v>202</v>
      </c>
      <c r="AC240" s="32">
        <v>232</v>
      </c>
      <c r="AD240" s="32">
        <v>259</v>
      </c>
      <c r="AE240" s="32">
        <v>287</v>
      </c>
      <c r="AF240" s="32">
        <v>324</v>
      </c>
      <c r="AG240" s="32" t="s">
        <v>1580</v>
      </c>
      <c r="AH240" s="32">
        <v>405</v>
      </c>
      <c r="AL240" s="31">
        <v>0</v>
      </c>
      <c r="AM240" s="31">
        <v>0</v>
      </c>
      <c r="AN240" s="31">
        <v>9.7</v>
      </c>
      <c r="AO240" s="31">
        <v>0</v>
      </c>
      <c r="AP240" s="31"/>
      <c r="AQ240" s="31">
        <v>0</v>
      </c>
      <c r="AS240" s="31">
        <v>56.8</v>
      </c>
      <c r="AT240" s="32">
        <v>242</v>
      </c>
      <c r="AU240" s="30">
        <v>81.48</v>
      </c>
      <c r="AV240" s="30">
        <v>13.17</v>
      </c>
      <c r="AW240" s="30">
        <v>5.33</v>
      </c>
      <c r="BC240" s="32">
        <v>25</v>
      </c>
      <c r="BF240" s="31">
        <v>18.6</v>
      </c>
      <c r="BG240" s="32">
        <v>17399</v>
      </c>
      <c r="BH240" s="30">
        <v>13.67</v>
      </c>
      <c r="BP240" s="6" t="s">
        <v>1580</v>
      </c>
      <c r="BQ240" s="6" t="s">
        <v>1580</v>
      </c>
      <c r="BS240" s="6" t="s">
        <v>1580</v>
      </c>
      <c r="BT240" s="6" t="s">
        <v>1580</v>
      </c>
      <c r="BU240" s="6" t="s">
        <v>1580</v>
      </c>
      <c r="BV240" s="6" t="s">
        <v>1580</v>
      </c>
      <c r="BW240" s="6" t="s">
        <v>1580</v>
      </c>
      <c r="BX240" s="6" t="s">
        <v>1580</v>
      </c>
      <c r="CA240" s="6" t="s">
        <v>1580</v>
      </c>
      <c r="CB240" s="6" t="s">
        <v>1580</v>
      </c>
      <c r="CD240" s="6" t="s">
        <v>1580</v>
      </c>
      <c r="CE240" s="6" t="s">
        <v>1580</v>
      </c>
      <c r="CF240" s="6"/>
      <c r="CG240" s="6" t="s">
        <v>1580</v>
      </c>
      <c r="CH240" s="6" t="s">
        <v>1580</v>
      </c>
      <c r="CI240" s="6" t="s">
        <v>1580</v>
      </c>
      <c r="CJ240" s="6" t="s">
        <v>1580</v>
      </c>
      <c r="CK240" s="6" t="s">
        <v>1580</v>
      </c>
      <c r="CL240" s="6" t="s">
        <v>1580</v>
      </c>
      <c r="CM240" s="6"/>
      <c r="CN240" s="6"/>
      <c r="CO240" s="6" t="s">
        <v>1580</v>
      </c>
      <c r="CP240" s="6" t="s">
        <v>1580</v>
      </c>
      <c r="CQ240" s="6"/>
      <c r="CR240" s="6" t="s">
        <v>1580</v>
      </c>
      <c r="CS240" s="6" t="s">
        <v>1580</v>
      </c>
      <c r="CT240" s="6" t="s">
        <v>1580</v>
      </c>
      <c r="CU240" s="6" t="s">
        <v>1580</v>
      </c>
      <c r="CV240" s="6" t="s">
        <v>1580</v>
      </c>
      <c r="CW240" s="6" t="s">
        <v>1580</v>
      </c>
      <c r="CX240" s="6" t="s">
        <v>1580</v>
      </c>
      <c r="CY240" s="6" t="s">
        <v>1580</v>
      </c>
      <c r="CZ240" s="6" t="s">
        <v>1580</v>
      </c>
      <c r="DA240" s="6" t="s">
        <v>1580</v>
      </c>
    </row>
    <row r="241" spans="1:105" ht="12.75">
      <c r="A241" s="6">
        <v>45</v>
      </c>
      <c r="B241" s="27" t="s">
        <v>2998</v>
      </c>
      <c r="C241" s="6" t="s">
        <v>3010</v>
      </c>
      <c r="D241" s="30">
        <v>6.91</v>
      </c>
      <c r="E241" s="31">
        <v>22.7</v>
      </c>
      <c r="F241" s="31">
        <v>4.6</v>
      </c>
      <c r="G241" s="31">
        <v>72.700009</v>
      </c>
      <c r="K241" s="30">
        <v>0.94</v>
      </c>
      <c r="R241" s="31">
        <v>86.4</v>
      </c>
      <c r="S241" s="31">
        <v>93.6</v>
      </c>
      <c r="T241" s="31">
        <v>90</v>
      </c>
      <c r="V241" s="32">
        <v>94</v>
      </c>
      <c r="W241" s="32">
        <v>129</v>
      </c>
      <c r="X241" s="32">
        <v>142</v>
      </c>
      <c r="Y241" s="32">
        <v>158</v>
      </c>
      <c r="Z241" s="32">
        <v>174</v>
      </c>
      <c r="AA241" s="32">
        <v>191</v>
      </c>
      <c r="AB241" s="32">
        <v>208</v>
      </c>
      <c r="AC241" s="32">
        <v>224</v>
      </c>
      <c r="AD241" s="32">
        <v>241</v>
      </c>
      <c r="AE241" s="32">
        <v>261</v>
      </c>
      <c r="AF241" s="32">
        <v>297</v>
      </c>
      <c r="AG241" s="32">
        <v>328</v>
      </c>
      <c r="AH241" s="32">
        <v>391</v>
      </c>
      <c r="AL241" s="31">
        <v>0</v>
      </c>
      <c r="AM241" s="31">
        <v>0</v>
      </c>
      <c r="AN241" s="31">
        <v>0</v>
      </c>
      <c r="AO241" s="31">
        <v>0</v>
      </c>
      <c r="AP241" s="31"/>
      <c r="AQ241" s="31">
        <v>0</v>
      </c>
      <c r="AS241" s="31">
        <v>62.2</v>
      </c>
      <c r="AT241" s="32">
        <v>38</v>
      </c>
      <c r="AU241" s="30">
        <v>85.92</v>
      </c>
      <c r="AV241" s="30">
        <v>14.07</v>
      </c>
      <c r="AW241" s="30">
        <v>0</v>
      </c>
      <c r="BC241" s="32">
        <v>6</v>
      </c>
      <c r="BF241" s="31" t="s">
        <v>1580</v>
      </c>
      <c r="BG241" s="32">
        <v>18596</v>
      </c>
      <c r="BH241" s="30">
        <v>14.72</v>
      </c>
      <c r="BP241" s="6" t="s">
        <v>1580</v>
      </c>
      <c r="BQ241" s="6" t="s">
        <v>1580</v>
      </c>
      <c r="BS241" s="6" t="s">
        <v>1580</v>
      </c>
      <c r="BT241" s="6" t="s">
        <v>1580</v>
      </c>
      <c r="BU241" s="6" t="s">
        <v>1580</v>
      </c>
      <c r="BV241" s="6" t="s">
        <v>1580</v>
      </c>
      <c r="BW241" s="6" t="s">
        <v>1580</v>
      </c>
      <c r="BX241" s="6" t="s">
        <v>1580</v>
      </c>
      <c r="CA241" s="6" t="s">
        <v>1580</v>
      </c>
      <c r="CB241" s="6" t="s">
        <v>1580</v>
      </c>
      <c r="CD241" s="6" t="s">
        <v>1580</v>
      </c>
      <c r="CE241" s="6" t="s">
        <v>1580</v>
      </c>
      <c r="CF241" s="6"/>
      <c r="CG241" s="6" t="s">
        <v>1580</v>
      </c>
      <c r="CH241" s="6" t="s">
        <v>1580</v>
      </c>
      <c r="CI241" s="6" t="s">
        <v>1580</v>
      </c>
      <c r="CJ241" s="6" t="s">
        <v>1580</v>
      </c>
      <c r="CK241" s="6" t="s">
        <v>1580</v>
      </c>
      <c r="CL241" s="6" t="s">
        <v>1580</v>
      </c>
      <c r="CM241" s="6"/>
      <c r="CN241" s="6"/>
      <c r="CO241" s="6" t="s">
        <v>1580</v>
      </c>
      <c r="CP241" s="6" t="s">
        <v>1580</v>
      </c>
      <c r="CQ241" s="6"/>
      <c r="CR241" s="6" t="s">
        <v>1580</v>
      </c>
      <c r="CS241" s="6" t="s">
        <v>1580</v>
      </c>
      <c r="CT241" s="6" t="s">
        <v>1580</v>
      </c>
      <c r="CU241" s="6" t="s">
        <v>1580</v>
      </c>
      <c r="CV241" s="6" t="s">
        <v>1580</v>
      </c>
      <c r="CW241" s="6" t="s">
        <v>1580</v>
      </c>
      <c r="CX241" s="6" t="s">
        <v>1580</v>
      </c>
      <c r="CY241" s="6" t="s">
        <v>1580</v>
      </c>
      <c r="CZ241" s="6" t="s">
        <v>1580</v>
      </c>
      <c r="DA241" s="6" t="s">
        <v>1580</v>
      </c>
    </row>
    <row r="242" spans="1:105" ht="12.75">
      <c r="A242" s="6">
        <v>45</v>
      </c>
      <c r="B242" s="27" t="s">
        <v>2998</v>
      </c>
      <c r="C242" s="6" t="s">
        <v>3011</v>
      </c>
      <c r="D242" s="30">
        <v>6.83</v>
      </c>
      <c r="E242" s="31">
        <v>24.9</v>
      </c>
      <c r="F242" s="31">
        <v>5.6</v>
      </c>
      <c r="G242" s="31">
        <v>58.0478113</v>
      </c>
      <c r="K242" s="30">
        <v>0.32</v>
      </c>
      <c r="R242" s="31">
        <v>86.7</v>
      </c>
      <c r="S242" s="31">
        <v>95</v>
      </c>
      <c r="T242" s="31">
        <v>90.85</v>
      </c>
      <c r="V242" s="32">
        <v>97</v>
      </c>
      <c r="W242" s="32">
        <v>126</v>
      </c>
      <c r="X242" s="32">
        <v>136</v>
      </c>
      <c r="Y242" s="32">
        <v>145</v>
      </c>
      <c r="Z242" s="32">
        <v>155</v>
      </c>
      <c r="AA242" s="32">
        <v>168</v>
      </c>
      <c r="AB242" s="32">
        <v>184</v>
      </c>
      <c r="AC242" s="32">
        <v>205</v>
      </c>
      <c r="AD242" s="32">
        <v>228</v>
      </c>
      <c r="AE242" s="32">
        <v>246</v>
      </c>
      <c r="AF242" s="32">
        <v>278</v>
      </c>
      <c r="AG242" s="32">
        <v>308</v>
      </c>
      <c r="AH242" s="32">
        <v>363</v>
      </c>
      <c r="AL242" s="31">
        <v>11.4</v>
      </c>
      <c r="AM242" s="31">
        <v>0</v>
      </c>
      <c r="AN242" s="31">
        <v>0</v>
      </c>
      <c r="AO242" s="31">
        <v>0</v>
      </c>
      <c r="AP242" s="31"/>
      <c r="AQ242" s="31">
        <v>0</v>
      </c>
      <c r="AS242" s="31">
        <v>60.8</v>
      </c>
      <c r="AT242" s="32">
        <v>33</v>
      </c>
      <c r="AU242" s="30">
        <v>84.27</v>
      </c>
      <c r="AV242" s="30">
        <v>13.6</v>
      </c>
      <c r="AW242" s="30">
        <v>2.13</v>
      </c>
      <c r="BC242" s="32">
        <v>4</v>
      </c>
      <c r="BF242" s="31" t="s">
        <v>1580</v>
      </c>
      <c r="BG242" s="32">
        <v>18079</v>
      </c>
      <c r="BH242" s="30">
        <v>14.27</v>
      </c>
      <c r="BP242" s="6" t="s">
        <v>1580</v>
      </c>
      <c r="BQ242" s="6" t="s">
        <v>1580</v>
      </c>
      <c r="BS242" s="6" t="s">
        <v>1580</v>
      </c>
      <c r="BT242" s="6" t="s">
        <v>1580</v>
      </c>
      <c r="BU242" s="6" t="s">
        <v>1580</v>
      </c>
      <c r="BV242" s="6" t="s">
        <v>1580</v>
      </c>
      <c r="BW242" s="6" t="s">
        <v>1580</v>
      </c>
      <c r="BX242" s="6" t="s">
        <v>1580</v>
      </c>
      <c r="CA242" s="6" t="s">
        <v>1580</v>
      </c>
      <c r="CB242" s="6" t="s">
        <v>1580</v>
      </c>
      <c r="CD242" s="6" t="s">
        <v>1580</v>
      </c>
      <c r="CE242" s="6" t="s">
        <v>1580</v>
      </c>
      <c r="CF242" s="6"/>
      <c r="CG242" s="6" t="s">
        <v>1580</v>
      </c>
      <c r="CH242" s="6" t="s">
        <v>1580</v>
      </c>
      <c r="CI242" s="6" t="s">
        <v>1580</v>
      </c>
      <c r="CJ242" s="6" t="s">
        <v>1580</v>
      </c>
      <c r="CK242" s="6" t="s">
        <v>1580</v>
      </c>
      <c r="CL242" s="6" t="s">
        <v>1580</v>
      </c>
      <c r="CM242" s="6"/>
      <c r="CN242" s="6"/>
      <c r="CO242" s="6" t="s">
        <v>1580</v>
      </c>
      <c r="CP242" s="6" t="s">
        <v>1580</v>
      </c>
      <c r="CQ242" s="6"/>
      <c r="CR242" s="6" t="s">
        <v>1580</v>
      </c>
      <c r="CS242" s="6" t="s">
        <v>1580</v>
      </c>
      <c r="CT242" s="6" t="s">
        <v>1580</v>
      </c>
      <c r="CU242" s="6" t="s">
        <v>1580</v>
      </c>
      <c r="CV242" s="6" t="s">
        <v>1580</v>
      </c>
      <c r="CW242" s="6" t="s">
        <v>1580</v>
      </c>
      <c r="CX242" s="6" t="s">
        <v>1580</v>
      </c>
      <c r="CY242" s="6" t="s">
        <v>1580</v>
      </c>
      <c r="CZ242" s="6" t="s">
        <v>1580</v>
      </c>
      <c r="DA242" s="6" t="s">
        <v>1580</v>
      </c>
    </row>
    <row r="243" spans="1:105" ht="12.75">
      <c r="A243" s="6">
        <v>45</v>
      </c>
      <c r="B243" s="27" t="s">
        <v>2998</v>
      </c>
      <c r="C243" s="6" t="s">
        <v>3012</v>
      </c>
      <c r="D243" s="30">
        <v>6.81</v>
      </c>
      <c r="E243" s="31">
        <v>24.7</v>
      </c>
      <c r="F243" s="31">
        <v>5.5</v>
      </c>
      <c r="G243" s="31">
        <v>58.5092465</v>
      </c>
      <c r="K243" s="30">
        <v>0.35</v>
      </c>
      <c r="R243" s="31">
        <v>87</v>
      </c>
      <c r="S243" s="31">
        <v>95.6</v>
      </c>
      <c r="T243" s="31">
        <v>91.3</v>
      </c>
      <c r="V243" s="32">
        <v>99</v>
      </c>
      <c r="W243" s="32">
        <v>128</v>
      </c>
      <c r="X243" s="32">
        <v>136</v>
      </c>
      <c r="Y243" s="32">
        <v>145</v>
      </c>
      <c r="Z243" s="32">
        <v>155</v>
      </c>
      <c r="AA243" s="32">
        <v>167</v>
      </c>
      <c r="AB243" s="32">
        <v>185</v>
      </c>
      <c r="AC243" s="32">
        <v>210</v>
      </c>
      <c r="AD243" s="32">
        <v>241</v>
      </c>
      <c r="AE243" s="32">
        <v>268</v>
      </c>
      <c r="AF243" s="32">
        <v>307</v>
      </c>
      <c r="AG243" s="32">
        <v>332</v>
      </c>
      <c r="AH243" s="32">
        <v>387</v>
      </c>
      <c r="AL243" s="31">
        <v>11.3</v>
      </c>
      <c r="AM243" s="31">
        <v>0</v>
      </c>
      <c r="AN243" s="31">
        <v>0</v>
      </c>
      <c r="AO243" s="31">
        <v>0</v>
      </c>
      <c r="AP243" s="31"/>
      <c r="AQ243" s="31">
        <v>0</v>
      </c>
      <c r="AS243" s="31">
        <v>60.5</v>
      </c>
      <c r="AT243" s="32">
        <v>37</v>
      </c>
      <c r="AU243" s="30">
        <v>84.28</v>
      </c>
      <c r="AV243" s="30">
        <v>13.65</v>
      </c>
      <c r="AW243" s="30">
        <v>2.07</v>
      </c>
      <c r="BC243" s="32">
        <v>10</v>
      </c>
      <c r="BF243" s="31" t="s">
        <v>1580</v>
      </c>
      <c r="BG243" s="32">
        <v>18102</v>
      </c>
      <c r="BH243" s="30">
        <v>14.29</v>
      </c>
      <c r="BP243" s="6" t="s">
        <v>1580</v>
      </c>
      <c r="BQ243" s="6" t="s">
        <v>1580</v>
      </c>
      <c r="BS243" s="6" t="s">
        <v>1580</v>
      </c>
      <c r="BT243" s="6" t="s">
        <v>1580</v>
      </c>
      <c r="BU243" s="6" t="s">
        <v>1580</v>
      </c>
      <c r="BV243" s="6" t="s">
        <v>1580</v>
      </c>
      <c r="BW243" s="6" t="s">
        <v>1580</v>
      </c>
      <c r="BX243" s="6" t="s">
        <v>1580</v>
      </c>
      <c r="CA243" s="6" t="s">
        <v>1580</v>
      </c>
      <c r="CB243" s="6" t="s">
        <v>1580</v>
      </c>
      <c r="CD243" s="6" t="s">
        <v>1580</v>
      </c>
      <c r="CE243" s="6" t="s">
        <v>1580</v>
      </c>
      <c r="CF243" s="6"/>
      <c r="CG243" s="6" t="s">
        <v>1580</v>
      </c>
      <c r="CH243" s="6" t="s">
        <v>1580</v>
      </c>
      <c r="CI243" s="6" t="s">
        <v>1580</v>
      </c>
      <c r="CJ243" s="6" t="s">
        <v>1580</v>
      </c>
      <c r="CK243" s="6" t="s">
        <v>1580</v>
      </c>
      <c r="CL243" s="6" t="s">
        <v>1580</v>
      </c>
      <c r="CM243" s="6"/>
      <c r="CN243" s="6"/>
      <c r="CO243" s="6" t="s">
        <v>1580</v>
      </c>
      <c r="CP243" s="6" t="s">
        <v>1580</v>
      </c>
      <c r="CQ243" s="6"/>
      <c r="CR243" s="6" t="s">
        <v>1580</v>
      </c>
      <c r="CS243" s="6" t="s">
        <v>1580</v>
      </c>
      <c r="CT243" s="6" t="s">
        <v>1580</v>
      </c>
      <c r="CU243" s="6" t="s">
        <v>1580</v>
      </c>
      <c r="CV243" s="6" t="s">
        <v>1580</v>
      </c>
      <c r="CW243" s="6" t="s">
        <v>1580</v>
      </c>
      <c r="CX243" s="6" t="s">
        <v>1580</v>
      </c>
      <c r="CY243" s="6" t="s">
        <v>1580</v>
      </c>
      <c r="CZ243" s="6" t="s">
        <v>1580</v>
      </c>
      <c r="DA243" s="6" t="s">
        <v>1580</v>
      </c>
    </row>
    <row r="244" spans="1:105" ht="12.75">
      <c r="A244" s="6">
        <v>45</v>
      </c>
      <c r="B244" s="27" t="s">
        <v>2998</v>
      </c>
      <c r="C244" s="6" t="s">
        <v>3013</v>
      </c>
      <c r="D244" s="30">
        <v>6.88</v>
      </c>
      <c r="E244" s="31">
        <v>23.8</v>
      </c>
      <c r="F244" s="31">
        <v>5.5</v>
      </c>
      <c r="G244" s="31">
        <v>59.1667147</v>
      </c>
      <c r="K244" s="30">
        <v>0.29</v>
      </c>
      <c r="R244" s="31">
        <v>88.9</v>
      </c>
      <c r="S244" s="31">
        <v>98.7</v>
      </c>
      <c r="T244" s="31">
        <v>93.8</v>
      </c>
      <c r="V244" s="32">
        <v>94</v>
      </c>
      <c r="W244" s="32">
        <v>130</v>
      </c>
      <c r="X244" s="32">
        <v>145</v>
      </c>
      <c r="Y244" s="32">
        <v>166</v>
      </c>
      <c r="Z244" s="32">
        <v>183</v>
      </c>
      <c r="AA244" s="32">
        <v>199</v>
      </c>
      <c r="AB244" s="32">
        <v>214</v>
      </c>
      <c r="AC244" s="32">
        <v>227</v>
      </c>
      <c r="AD244" s="32">
        <v>239</v>
      </c>
      <c r="AE244" s="32">
        <v>255</v>
      </c>
      <c r="AF244" s="32">
        <v>276</v>
      </c>
      <c r="AG244" s="32">
        <v>296</v>
      </c>
      <c r="AH244" s="32">
        <v>353</v>
      </c>
      <c r="AL244" s="31">
        <v>11.5</v>
      </c>
      <c r="AM244" s="31">
        <v>0</v>
      </c>
      <c r="AN244" s="31">
        <v>0</v>
      </c>
      <c r="AO244" s="31">
        <v>0</v>
      </c>
      <c r="AP244" s="31"/>
      <c r="AQ244" s="31">
        <v>0</v>
      </c>
      <c r="AS244" s="31">
        <v>59.3</v>
      </c>
      <c r="AT244" s="32">
        <v>31</v>
      </c>
      <c r="AU244" s="30">
        <v>84.2</v>
      </c>
      <c r="AV244" s="30">
        <v>13.7</v>
      </c>
      <c r="AW244" s="30">
        <v>2.1</v>
      </c>
      <c r="BC244" s="32">
        <v>5</v>
      </c>
      <c r="BF244" s="31" t="s">
        <v>1580</v>
      </c>
      <c r="BG244" s="32">
        <v>18096</v>
      </c>
      <c r="BH244" s="30">
        <v>14.3</v>
      </c>
      <c r="BP244" s="6" t="s">
        <v>1580</v>
      </c>
      <c r="BQ244" s="6" t="s">
        <v>1580</v>
      </c>
      <c r="BS244" s="6" t="s">
        <v>1580</v>
      </c>
      <c r="BT244" s="6" t="s">
        <v>1580</v>
      </c>
      <c r="BU244" s="6" t="s">
        <v>1580</v>
      </c>
      <c r="BV244" s="6" t="s">
        <v>1580</v>
      </c>
      <c r="BW244" s="6" t="s">
        <v>1580</v>
      </c>
      <c r="BX244" s="6" t="s">
        <v>1580</v>
      </c>
      <c r="CA244" s="6" t="s">
        <v>1580</v>
      </c>
      <c r="CB244" s="6" t="s">
        <v>1580</v>
      </c>
      <c r="CD244" s="6" t="s">
        <v>1580</v>
      </c>
      <c r="CE244" s="6" t="s">
        <v>1580</v>
      </c>
      <c r="CF244" s="6"/>
      <c r="CG244" s="6" t="s">
        <v>1580</v>
      </c>
      <c r="CH244" s="6" t="s">
        <v>1580</v>
      </c>
      <c r="CI244" s="6" t="s">
        <v>1580</v>
      </c>
      <c r="CJ244" s="6" t="s">
        <v>1580</v>
      </c>
      <c r="CK244" s="6" t="s">
        <v>1580</v>
      </c>
      <c r="CL244" s="6" t="s">
        <v>1580</v>
      </c>
      <c r="CM244" s="6"/>
      <c r="CN244" s="6"/>
      <c r="CO244" s="6" t="s">
        <v>1580</v>
      </c>
      <c r="CP244" s="6" t="s">
        <v>1580</v>
      </c>
      <c r="CQ244" s="6"/>
      <c r="CR244" s="6" t="s">
        <v>1580</v>
      </c>
      <c r="CS244" s="6" t="s">
        <v>1580</v>
      </c>
      <c r="CT244" s="6" t="s">
        <v>1580</v>
      </c>
      <c r="CU244" s="6" t="s">
        <v>1580</v>
      </c>
      <c r="CV244" s="6" t="s">
        <v>1580</v>
      </c>
      <c r="CW244" s="6" t="s">
        <v>1580</v>
      </c>
      <c r="CX244" s="6" t="s">
        <v>1580</v>
      </c>
      <c r="CY244" s="6" t="s">
        <v>1580</v>
      </c>
      <c r="CZ244" s="6" t="s">
        <v>1580</v>
      </c>
      <c r="DA244" s="6" t="s">
        <v>1580</v>
      </c>
    </row>
    <row r="245" spans="1:105" ht="12.75">
      <c r="A245" s="6">
        <v>45</v>
      </c>
      <c r="B245" s="27" t="s">
        <v>2998</v>
      </c>
      <c r="C245" s="6" t="s">
        <v>3014</v>
      </c>
      <c r="D245" s="30">
        <v>6.8</v>
      </c>
      <c r="E245" s="31">
        <v>23.8</v>
      </c>
      <c r="F245" s="31">
        <v>5.7</v>
      </c>
      <c r="G245" s="31">
        <v>59.0366734</v>
      </c>
      <c r="K245" s="30">
        <v>0.35</v>
      </c>
      <c r="R245" s="31">
        <v>88.2</v>
      </c>
      <c r="S245" s="31">
        <v>97.8</v>
      </c>
      <c r="T245" s="31">
        <v>93</v>
      </c>
      <c r="V245" s="32">
        <v>94</v>
      </c>
      <c r="W245" s="32">
        <v>131</v>
      </c>
      <c r="X245" s="32">
        <v>145</v>
      </c>
      <c r="Y245" s="32">
        <v>165</v>
      </c>
      <c r="Z245" s="32">
        <v>182</v>
      </c>
      <c r="AA245" s="32">
        <v>199</v>
      </c>
      <c r="AB245" s="32">
        <v>217</v>
      </c>
      <c r="AC245" s="32">
        <v>235</v>
      </c>
      <c r="AD245" s="32">
        <v>251</v>
      </c>
      <c r="AE245" s="32">
        <v>272</v>
      </c>
      <c r="AF245" s="32">
        <v>302</v>
      </c>
      <c r="AG245" s="32">
        <v>330</v>
      </c>
      <c r="AH245" s="32">
        <v>389</v>
      </c>
      <c r="AL245" s="31">
        <v>11.4</v>
      </c>
      <c r="AM245" s="31">
        <v>0</v>
      </c>
      <c r="AN245" s="31">
        <v>0</v>
      </c>
      <c r="AO245" s="31">
        <v>0</v>
      </c>
      <c r="AP245" s="31"/>
      <c r="AQ245" s="31">
        <v>0</v>
      </c>
      <c r="AS245" s="31">
        <v>58.3</v>
      </c>
      <c r="AT245" s="32">
        <v>34</v>
      </c>
      <c r="AU245" s="30">
        <v>84.3</v>
      </c>
      <c r="AV245" s="30">
        <v>13.61</v>
      </c>
      <c r="AW245" s="30">
        <v>2.08</v>
      </c>
      <c r="BC245" s="32">
        <v>10</v>
      </c>
      <c r="BF245" s="31" t="s">
        <v>1580</v>
      </c>
      <c r="BG245" s="32">
        <v>18100</v>
      </c>
      <c r="BH245" s="30">
        <v>14.28</v>
      </c>
      <c r="BP245" s="6" t="s">
        <v>1580</v>
      </c>
      <c r="BQ245" s="6" t="s">
        <v>1580</v>
      </c>
      <c r="BS245" s="6" t="s">
        <v>1580</v>
      </c>
      <c r="BT245" s="6" t="s">
        <v>1580</v>
      </c>
      <c r="BU245" s="6" t="s">
        <v>1580</v>
      </c>
      <c r="BV245" s="6" t="s">
        <v>1580</v>
      </c>
      <c r="BW245" s="6" t="s">
        <v>1580</v>
      </c>
      <c r="BX245" s="6" t="s">
        <v>1580</v>
      </c>
      <c r="CA245" s="6" t="s">
        <v>1580</v>
      </c>
      <c r="CB245" s="6" t="s">
        <v>1580</v>
      </c>
      <c r="CD245" s="6" t="s">
        <v>1580</v>
      </c>
      <c r="CE245" s="6" t="s">
        <v>1580</v>
      </c>
      <c r="CF245" s="6"/>
      <c r="CG245" s="6" t="s">
        <v>1580</v>
      </c>
      <c r="CH245" s="6" t="s">
        <v>1580</v>
      </c>
      <c r="CI245" s="6" t="s">
        <v>1580</v>
      </c>
      <c r="CJ245" s="6" t="s">
        <v>1580</v>
      </c>
      <c r="CK245" s="6" t="s">
        <v>1580</v>
      </c>
      <c r="CL245" s="6" t="s">
        <v>1580</v>
      </c>
      <c r="CM245" s="6"/>
      <c r="CN245" s="6"/>
      <c r="CO245" s="6" t="s">
        <v>1580</v>
      </c>
      <c r="CP245" s="6" t="s">
        <v>1580</v>
      </c>
      <c r="CQ245" s="6"/>
      <c r="CR245" s="6" t="s">
        <v>1580</v>
      </c>
      <c r="CS245" s="6" t="s">
        <v>1580</v>
      </c>
      <c r="CT245" s="6" t="s">
        <v>1580</v>
      </c>
      <c r="CU245" s="6" t="s">
        <v>1580</v>
      </c>
      <c r="CV245" s="6" t="s">
        <v>1580</v>
      </c>
      <c r="CW245" s="6" t="s">
        <v>1580</v>
      </c>
      <c r="CX245" s="6" t="s">
        <v>1580</v>
      </c>
      <c r="CY245" s="6" t="s">
        <v>1580</v>
      </c>
      <c r="CZ245" s="6" t="s">
        <v>1580</v>
      </c>
      <c r="DA245" s="6" t="s">
        <v>1580</v>
      </c>
    </row>
    <row r="246" spans="1:105" ht="12.75">
      <c r="A246" s="6">
        <v>45</v>
      </c>
      <c r="B246" s="27" t="s">
        <v>2998</v>
      </c>
      <c r="C246" s="6" t="s">
        <v>3015</v>
      </c>
      <c r="D246" s="30">
        <v>6.82</v>
      </c>
      <c r="E246" s="31">
        <v>24.6</v>
      </c>
      <c r="F246" s="31">
        <v>5.7</v>
      </c>
      <c r="G246" s="31">
        <v>58.163952</v>
      </c>
      <c r="K246" s="30">
        <v>0.31</v>
      </c>
      <c r="R246" s="31">
        <v>87.3</v>
      </c>
      <c r="S246" s="31">
        <v>96.2</v>
      </c>
      <c r="T246" s="31">
        <v>91.75</v>
      </c>
      <c r="V246" s="32">
        <v>101</v>
      </c>
      <c r="W246" s="32">
        <v>127</v>
      </c>
      <c r="X246" s="32">
        <v>134</v>
      </c>
      <c r="Y246" s="32">
        <v>143</v>
      </c>
      <c r="Z246" s="32">
        <v>152</v>
      </c>
      <c r="AA246" s="32">
        <v>164</v>
      </c>
      <c r="AB246" s="32">
        <v>181</v>
      </c>
      <c r="AC246" s="32">
        <v>211</v>
      </c>
      <c r="AD246" s="32">
        <v>256</v>
      </c>
      <c r="AE246" s="32">
        <v>289</v>
      </c>
      <c r="AF246" s="32">
        <v>324</v>
      </c>
      <c r="AG246" s="32">
        <v>347</v>
      </c>
      <c r="AH246" s="32">
        <v>399</v>
      </c>
      <c r="AL246" s="31">
        <v>11.5</v>
      </c>
      <c r="AM246" s="31">
        <v>0</v>
      </c>
      <c r="AN246" s="31">
        <v>0</v>
      </c>
      <c r="AO246" s="31">
        <v>0</v>
      </c>
      <c r="AP246" s="31"/>
      <c r="AQ246" s="31">
        <v>0</v>
      </c>
      <c r="AS246" s="31">
        <v>60.3</v>
      </c>
      <c r="AT246" s="32">
        <v>38</v>
      </c>
      <c r="AU246" s="30">
        <v>83.96</v>
      </c>
      <c r="AV246" s="30">
        <v>13.91</v>
      </c>
      <c r="AW246" s="30">
        <v>2.13</v>
      </c>
      <c r="BC246" s="32">
        <v>16</v>
      </c>
      <c r="BF246" s="31" t="s">
        <v>1580</v>
      </c>
      <c r="BG246" s="32">
        <v>18099</v>
      </c>
      <c r="BH246" s="30">
        <v>14.34</v>
      </c>
      <c r="BP246" s="6" t="s">
        <v>1580</v>
      </c>
      <c r="BQ246" s="6" t="s">
        <v>1580</v>
      </c>
      <c r="BS246" s="6" t="s">
        <v>1580</v>
      </c>
      <c r="BT246" s="6" t="s">
        <v>1580</v>
      </c>
      <c r="BU246" s="6" t="s">
        <v>1580</v>
      </c>
      <c r="BV246" s="6" t="s">
        <v>1580</v>
      </c>
      <c r="BW246" s="6" t="s">
        <v>1580</v>
      </c>
      <c r="BX246" s="6" t="s">
        <v>1580</v>
      </c>
      <c r="CA246" s="6" t="s">
        <v>1580</v>
      </c>
      <c r="CB246" s="6" t="s">
        <v>1580</v>
      </c>
      <c r="CD246" s="6" t="s">
        <v>1580</v>
      </c>
      <c r="CE246" s="6" t="s">
        <v>1580</v>
      </c>
      <c r="CF246" s="6"/>
      <c r="CG246" s="6" t="s">
        <v>1580</v>
      </c>
      <c r="CH246" s="6" t="s">
        <v>1580</v>
      </c>
      <c r="CI246" s="6" t="s">
        <v>1580</v>
      </c>
      <c r="CJ246" s="6" t="s">
        <v>1580</v>
      </c>
      <c r="CK246" s="6" t="s">
        <v>1580</v>
      </c>
      <c r="CL246" s="6" t="s">
        <v>1580</v>
      </c>
      <c r="CM246" s="6"/>
      <c r="CN246" s="6"/>
      <c r="CO246" s="6" t="s">
        <v>1580</v>
      </c>
      <c r="CP246" s="6" t="s">
        <v>1580</v>
      </c>
      <c r="CQ246" s="6"/>
      <c r="CR246" s="6" t="s">
        <v>1580</v>
      </c>
      <c r="CS246" s="6" t="s">
        <v>1580</v>
      </c>
      <c r="CT246" s="6" t="s">
        <v>1580</v>
      </c>
      <c r="CU246" s="6" t="s">
        <v>1580</v>
      </c>
      <c r="CV246" s="6" t="s">
        <v>1580</v>
      </c>
      <c r="CW246" s="6" t="s">
        <v>1580</v>
      </c>
      <c r="CX246" s="6" t="s">
        <v>1580</v>
      </c>
      <c r="CY246" s="6" t="s">
        <v>1580</v>
      </c>
      <c r="CZ246" s="6" t="s">
        <v>1580</v>
      </c>
      <c r="DA246" s="6" t="s">
        <v>1580</v>
      </c>
    </row>
    <row r="247" spans="1:105" ht="12.75">
      <c r="A247" s="6">
        <v>45</v>
      </c>
      <c r="B247" s="27" t="s">
        <v>2998</v>
      </c>
      <c r="C247" s="6" t="s">
        <v>3016</v>
      </c>
      <c r="D247" s="30">
        <v>6.7</v>
      </c>
      <c r="E247" s="31">
        <v>25</v>
      </c>
      <c r="F247" s="31">
        <v>5.4</v>
      </c>
      <c r="G247" s="31">
        <v>57.8178838</v>
      </c>
      <c r="K247" s="30">
        <v>0.38</v>
      </c>
      <c r="R247" s="31">
        <v>87.7</v>
      </c>
      <c r="S247" s="31">
        <v>96.8</v>
      </c>
      <c r="T247" s="31">
        <v>92.25</v>
      </c>
      <c r="V247" s="32">
        <v>93</v>
      </c>
      <c r="W247" s="32">
        <v>129</v>
      </c>
      <c r="X247" s="32">
        <v>144</v>
      </c>
      <c r="Y247" s="32">
        <v>162</v>
      </c>
      <c r="Z247" s="32">
        <v>179</v>
      </c>
      <c r="AA247" s="32">
        <v>198</v>
      </c>
      <c r="AB247" s="32">
        <v>219</v>
      </c>
      <c r="AC247" s="32">
        <v>244</v>
      </c>
      <c r="AD247" s="32">
        <v>265</v>
      </c>
      <c r="AE247" s="32">
        <v>292</v>
      </c>
      <c r="AF247" s="32">
        <v>324</v>
      </c>
      <c r="AG247" s="32">
        <v>349</v>
      </c>
      <c r="AH247" s="32">
        <v>402</v>
      </c>
      <c r="AL247" s="31">
        <v>11.8</v>
      </c>
      <c r="AM247" s="31">
        <v>0</v>
      </c>
      <c r="AN247" s="31">
        <v>0</v>
      </c>
      <c r="AO247" s="31">
        <v>0</v>
      </c>
      <c r="AP247" s="31"/>
      <c r="AQ247" s="31">
        <v>0</v>
      </c>
      <c r="AS247" s="31">
        <v>57.3</v>
      </c>
      <c r="AT247" s="32">
        <v>35</v>
      </c>
      <c r="AU247" s="30">
        <v>84.32</v>
      </c>
      <c r="AV247" s="30">
        <v>13.54</v>
      </c>
      <c r="AW247" s="30">
        <v>2.13</v>
      </c>
      <c r="BC247" s="32">
        <v>16</v>
      </c>
      <c r="BF247" s="31" t="s">
        <v>1580</v>
      </c>
      <c r="BG247" s="32">
        <v>18071</v>
      </c>
      <c r="BH247" s="30">
        <v>14.26</v>
      </c>
      <c r="BP247" s="6" t="s">
        <v>1580</v>
      </c>
      <c r="BQ247" s="6" t="s">
        <v>1580</v>
      </c>
      <c r="BS247" s="6" t="s">
        <v>1580</v>
      </c>
      <c r="BT247" s="6" t="s">
        <v>1580</v>
      </c>
      <c r="BU247" s="6" t="s">
        <v>1580</v>
      </c>
      <c r="BV247" s="6" t="s">
        <v>1580</v>
      </c>
      <c r="BW247" s="6" t="s">
        <v>1580</v>
      </c>
      <c r="BX247" s="6" t="s">
        <v>1580</v>
      </c>
      <c r="CA247" s="6" t="s">
        <v>1580</v>
      </c>
      <c r="CB247" s="6" t="s">
        <v>1580</v>
      </c>
      <c r="CD247" s="6" t="s">
        <v>1580</v>
      </c>
      <c r="CE247" s="6" t="s">
        <v>1580</v>
      </c>
      <c r="CF247" s="6"/>
      <c r="CG247" s="6" t="s">
        <v>1580</v>
      </c>
      <c r="CH247" s="6" t="s">
        <v>1580</v>
      </c>
      <c r="CI247" s="6" t="s">
        <v>1580</v>
      </c>
      <c r="CJ247" s="6" t="s">
        <v>1580</v>
      </c>
      <c r="CK247" s="6" t="s">
        <v>1580</v>
      </c>
      <c r="CL247" s="6" t="s">
        <v>1580</v>
      </c>
      <c r="CM247" s="6"/>
      <c r="CN247" s="6"/>
      <c r="CO247" s="6" t="s">
        <v>1580</v>
      </c>
      <c r="CP247" s="6" t="s">
        <v>1580</v>
      </c>
      <c r="CQ247" s="6"/>
      <c r="CR247" s="6" t="s">
        <v>1580</v>
      </c>
      <c r="CS247" s="6" t="s">
        <v>1580</v>
      </c>
      <c r="CT247" s="6" t="s">
        <v>1580</v>
      </c>
      <c r="CU247" s="6" t="s">
        <v>1580</v>
      </c>
      <c r="CV247" s="6" t="s">
        <v>1580</v>
      </c>
      <c r="CW247" s="6" t="s">
        <v>1580</v>
      </c>
      <c r="CX247" s="6" t="s">
        <v>1580</v>
      </c>
      <c r="CY247" s="6" t="s">
        <v>1580</v>
      </c>
      <c r="CZ247" s="6" t="s">
        <v>1580</v>
      </c>
      <c r="DA247" s="6" t="s">
        <v>1580</v>
      </c>
    </row>
    <row r="248" spans="1:105" ht="12.75">
      <c r="A248" s="6">
        <v>45</v>
      </c>
      <c r="B248" s="27" t="s">
        <v>2998</v>
      </c>
      <c r="C248" s="6" t="s">
        <v>3017</v>
      </c>
      <c r="D248" s="30">
        <v>6.7</v>
      </c>
      <c r="E248" s="31">
        <v>25</v>
      </c>
      <c r="F248" s="31">
        <v>5.4</v>
      </c>
      <c r="G248" s="31">
        <v>57.8178838</v>
      </c>
      <c r="K248" s="30">
        <v>0.38</v>
      </c>
      <c r="R248" s="31">
        <v>87.7</v>
      </c>
      <c r="S248" s="31">
        <v>96.8</v>
      </c>
      <c r="T248" s="31">
        <v>92.25</v>
      </c>
      <c r="V248" s="32">
        <v>93</v>
      </c>
      <c r="W248" s="32">
        <v>129</v>
      </c>
      <c r="X248" s="32">
        <v>144</v>
      </c>
      <c r="Y248" s="32">
        <v>162</v>
      </c>
      <c r="Z248" s="32">
        <v>179</v>
      </c>
      <c r="AA248" s="32">
        <v>198</v>
      </c>
      <c r="AB248" s="32">
        <v>219</v>
      </c>
      <c r="AC248" s="32">
        <v>244</v>
      </c>
      <c r="AD248" s="32">
        <v>265</v>
      </c>
      <c r="AE248" s="32">
        <v>292</v>
      </c>
      <c r="AF248" s="32">
        <v>324</v>
      </c>
      <c r="AG248" s="32">
        <v>349</v>
      </c>
      <c r="AH248" s="32">
        <v>402</v>
      </c>
      <c r="AL248" s="31">
        <v>11.8</v>
      </c>
      <c r="AM248" s="31">
        <v>0</v>
      </c>
      <c r="AN248" s="31">
        <v>0</v>
      </c>
      <c r="AO248" s="31">
        <v>0</v>
      </c>
      <c r="AP248" s="31"/>
      <c r="AQ248" s="31">
        <v>0</v>
      </c>
      <c r="AS248" s="31">
        <v>57.3</v>
      </c>
      <c r="AT248" s="32">
        <v>318</v>
      </c>
      <c r="AU248" s="30">
        <v>84.3</v>
      </c>
      <c r="AV248" s="30">
        <v>13.54</v>
      </c>
      <c r="AW248" s="30">
        <v>2.13</v>
      </c>
      <c r="BC248" s="32">
        <v>16</v>
      </c>
      <c r="BF248" s="31" t="s">
        <v>1580</v>
      </c>
      <c r="BG248" s="32">
        <v>18067</v>
      </c>
      <c r="BH248" s="30">
        <v>14.26</v>
      </c>
      <c r="BP248" s="6" t="s">
        <v>1580</v>
      </c>
      <c r="BQ248" s="6" t="s">
        <v>1580</v>
      </c>
      <c r="BS248" s="6" t="s">
        <v>1580</v>
      </c>
      <c r="BT248" s="6" t="s">
        <v>1580</v>
      </c>
      <c r="BU248" s="6" t="s">
        <v>1580</v>
      </c>
      <c r="BV248" s="6" t="s">
        <v>1580</v>
      </c>
      <c r="BW248" s="6" t="s">
        <v>1580</v>
      </c>
      <c r="BX248" s="6" t="s">
        <v>1580</v>
      </c>
      <c r="CA248" s="6" t="s">
        <v>1580</v>
      </c>
      <c r="CB248" s="6" t="s">
        <v>1580</v>
      </c>
      <c r="CD248" s="6" t="s">
        <v>1580</v>
      </c>
      <c r="CE248" s="6" t="s">
        <v>1580</v>
      </c>
      <c r="CF248" s="6"/>
      <c r="CG248" s="6" t="s">
        <v>1580</v>
      </c>
      <c r="CH248" s="6" t="s">
        <v>1580</v>
      </c>
      <c r="CI248" s="6" t="s">
        <v>1580</v>
      </c>
      <c r="CJ248" s="6" t="s">
        <v>1580</v>
      </c>
      <c r="CK248" s="6" t="s">
        <v>1580</v>
      </c>
      <c r="CL248" s="6" t="s">
        <v>1580</v>
      </c>
      <c r="CM248" s="6"/>
      <c r="CN248" s="6"/>
      <c r="CO248" s="6" t="s">
        <v>1580</v>
      </c>
      <c r="CP248" s="6" t="s">
        <v>1580</v>
      </c>
      <c r="CQ248" s="6"/>
      <c r="CR248" s="6" t="s">
        <v>1580</v>
      </c>
      <c r="CS248" s="6" t="s">
        <v>1580</v>
      </c>
      <c r="CT248" s="6" t="s">
        <v>1580</v>
      </c>
      <c r="CU248" s="6" t="s">
        <v>1580</v>
      </c>
      <c r="CV248" s="6" t="s">
        <v>1580</v>
      </c>
      <c r="CW248" s="6" t="s">
        <v>1580</v>
      </c>
      <c r="CX248" s="6" t="s">
        <v>1580</v>
      </c>
      <c r="CY248" s="6" t="s">
        <v>1580</v>
      </c>
      <c r="CZ248" s="6" t="s">
        <v>1580</v>
      </c>
      <c r="DA248" s="6" t="s">
        <v>1580</v>
      </c>
    </row>
    <row r="249" spans="1:105" ht="12.75">
      <c r="A249" s="6">
        <v>45</v>
      </c>
      <c r="B249" s="27" t="s">
        <v>2998</v>
      </c>
      <c r="C249" s="6" t="s">
        <v>3018</v>
      </c>
      <c r="D249" s="30">
        <v>6.88</v>
      </c>
      <c r="E249" s="31">
        <v>23.8</v>
      </c>
      <c r="F249" s="31">
        <v>5.5</v>
      </c>
      <c r="G249" s="31">
        <v>59.1667147</v>
      </c>
      <c r="K249" s="30">
        <v>0.29</v>
      </c>
      <c r="R249" s="31">
        <v>88.9</v>
      </c>
      <c r="S249" s="31">
        <v>98.7</v>
      </c>
      <c r="T249" s="31">
        <v>93.8</v>
      </c>
      <c r="V249" s="32">
        <v>94</v>
      </c>
      <c r="W249" s="32">
        <v>130</v>
      </c>
      <c r="X249" s="32">
        <v>145</v>
      </c>
      <c r="Y249" s="32">
        <v>166</v>
      </c>
      <c r="Z249" s="32">
        <v>183</v>
      </c>
      <c r="AA249" s="32">
        <v>199</v>
      </c>
      <c r="AB249" s="32">
        <v>214</v>
      </c>
      <c r="AC249" s="32">
        <v>227</v>
      </c>
      <c r="AD249" s="32">
        <v>239</v>
      </c>
      <c r="AE249" s="32">
        <v>255</v>
      </c>
      <c r="AF249" s="32">
        <v>276</v>
      </c>
      <c r="AG249" s="32">
        <v>296</v>
      </c>
      <c r="AH249" s="32">
        <v>353</v>
      </c>
      <c r="AL249" s="31">
        <v>11.5</v>
      </c>
      <c r="AM249" s="31">
        <v>0</v>
      </c>
      <c r="AN249" s="31">
        <v>0</v>
      </c>
      <c r="AO249" s="31">
        <v>0</v>
      </c>
      <c r="AP249" s="31"/>
      <c r="AQ249" s="31">
        <v>0</v>
      </c>
      <c r="AS249" s="31">
        <v>59.3</v>
      </c>
      <c r="AT249" s="32">
        <v>317</v>
      </c>
      <c r="AU249" s="30">
        <v>84.18</v>
      </c>
      <c r="AV249" s="30">
        <v>13.69</v>
      </c>
      <c r="AW249" s="30">
        <v>2.1</v>
      </c>
      <c r="BC249" s="32">
        <v>5</v>
      </c>
      <c r="BF249" s="31" t="s">
        <v>1580</v>
      </c>
      <c r="BG249" s="32">
        <v>18092</v>
      </c>
      <c r="BH249" s="30">
        <v>14.3</v>
      </c>
      <c r="BP249" s="6" t="s">
        <v>1580</v>
      </c>
      <c r="BQ249" s="6" t="s">
        <v>1580</v>
      </c>
      <c r="BS249" s="6" t="s">
        <v>1580</v>
      </c>
      <c r="BT249" s="6" t="s">
        <v>1580</v>
      </c>
      <c r="BU249" s="6" t="s">
        <v>1580</v>
      </c>
      <c r="BV249" s="6" t="s">
        <v>1580</v>
      </c>
      <c r="BW249" s="6" t="s">
        <v>1580</v>
      </c>
      <c r="BX249" s="6" t="s">
        <v>1580</v>
      </c>
      <c r="CA249" s="6" t="s">
        <v>1580</v>
      </c>
      <c r="CB249" s="6" t="s">
        <v>1580</v>
      </c>
      <c r="CD249" s="6" t="s">
        <v>1580</v>
      </c>
      <c r="CE249" s="6" t="s">
        <v>1580</v>
      </c>
      <c r="CF249" s="6"/>
      <c r="CG249" s="6" t="s">
        <v>1580</v>
      </c>
      <c r="CH249" s="6" t="s">
        <v>1580</v>
      </c>
      <c r="CI249" s="6" t="s">
        <v>1580</v>
      </c>
      <c r="CJ249" s="6" t="s">
        <v>1580</v>
      </c>
      <c r="CK249" s="6" t="s">
        <v>1580</v>
      </c>
      <c r="CL249" s="6" t="s">
        <v>1580</v>
      </c>
      <c r="CM249" s="6"/>
      <c r="CN249" s="6"/>
      <c r="CO249" s="6" t="s">
        <v>1580</v>
      </c>
      <c r="CP249" s="6" t="s">
        <v>1580</v>
      </c>
      <c r="CQ249" s="6"/>
      <c r="CR249" s="6" t="s">
        <v>1580</v>
      </c>
      <c r="CS249" s="6" t="s">
        <v>1580</v>
      </c>
      <c r="CT249" s="6" t="s">
        <v>1580</v>
      </c>
      <c r="CU249" s="6" t="s">
        <v>1580</v>
      </c>
      <c r="CV249" s="6" t="s">
        <v>1580</v>
      </c>
      <c r="CW249" s="6" t="s">
        <v>1580</v>
      </c>
      <c r="CX249" s="6" t="s">
        <v>1580</v>
      </c>
      <c r="CY249" s="6" t="s">
        <v>1580</v>
      </c>
      <c r="CZ249" s="6" t="s">
        <v>1580</v>
      </c>
      <c r="DA249" s="6" t="s">
        <v>1580</v>
      </c>
    </row>
    <row r="250" spans="1:105" ht="12.75">
      <c r="A250" s="6">
        <v>45</v>
      </c>
      <c r="B250" s="27" t="s">
        <v>2998</v>
      </c>
      <c r="C250" s="6" t="s">
        <v>3019</v>
      </c>
      <c r="D250" s="30">
        <v>6.65</v>
      </c>
      <c r="E250" s="31">
        <v>22.3</v>
      </c>
      <c r="F250" s="31">
        <v>5.2</v>
      </c>
      <c r="G250" s="31">
        <v>61.6757862</v>
      </c>
      <c r="K250" s="30">
        <v>0.21</v>
      </c>
      <c r="R250" s="31">
        <v>88.8</v>
      </c>
      <c r="S250" s="31">
        <v>97.6</v>
      </c>
      <c r="T250" s="31">
        <v>93.2</v>
      </c>
      <c r="V250" s="32">
        <v>96</v>
      </c>
      <c r="W250" s="32">
        <v>131</v>
      </c>
      <c r="X250" s="32">
        <v>149</v>
      </c>
      <c r="Y250" s="32">
        <v>178</v>
      </c>
      <c r="Z250" s="32">
        <v>203</v>
      </c>
      <c r="AA250" s="32">
        <v>225</v>
      </c>
      <c r="AB250" s="32">
        <v>243</v>
      </c>
      <c r="AC250" s="32">
        <v>259</v>
      </c>
      <c r="AD250" s="32">
        <v>273</v>
      </c>
      <c r="AE250" s="32">
        <v>288</v>
      </c>
      <c r="AF250" s="32">
        <v>308</v>
      </c>
      <c r="AG250" s="32">
        <v>327</v>
      </c>
      <c r="AH250" s="32">
        <v>373</v>
      </c>
      <c r="AL250" s="31">
        <v>10.8</v>
      </c>
      <c r="AM250" s="31">
        <v>0</v>
      </c>
      <c r="AN250" s="31">
        <v>0</v>
      </c>
      <c r="AO250" s="31">
        <v>0</v>
      </c>
      <c r="AP250" s="31"/>
      <c r="AQ250" s="31">
        <v>0</v>
      </c>
      <c r="AS250" s="31">
        <v>57.3</v>
      </c>
      <c r="AT250" s="32">
        <v>34</v>
      </c>
      <c r="AU250" s="30">
        <v>84.17</v>
      </c>
      <c r="AV250" s="30">
        <v>13.88</v>
      </c>
      <c r="AW250" s="30">
        <v>1.95</v>
      </c>
      <c r="BC250" s="32">
        <v>0</v>
      </c>
      <c r="BF250" s="31" t="s">
        <v>1580</v>
      </c>
      <c r="BG250" s="32">
        <v>18151</v>
      </c>
      <c r="BH250" s="30">
        <v>14.37</v>
      </c>
      <c r="BP250" s="6" t="s">
        <v>1580</v>
      </c>
      <c r="BQ250" s="6" t="s">
        <v>1580</v>
      </c>
      <c r="BS250" s="6" t="s">
        <v>1580</v>
      </c>
      <c r="BT250" s="6" t="s">
        <v>1580</v>
      </c>
      <c r="BU250" s="6" t="s">
        <v>1580</v>
      </c>
      <c r="BV250" s="6" t="s">
        <v>1580</v>
      </c>
      <c r="BW250" s="6" t="s">
        <v>1580</v>
      </c>
      <c r="BX250" s="6" t="s">
        <v>1580</v>
      </c>
      <c r="CA250" s="6" t="s">
        <v>1580</v>
      </c>
      <c r="CB250" s="6" t="s">
        <v>1580</v>
      </c>
      <c r="CD250" s="6" t="s">
        <v>1580</v>
      </c>
      <c r="CE250" s="6" t="s">
        <v>1580</v>
      </c>
      <c r="CF250" s="6"/>
      <c r="CG250" s="6" t="s">
        <v>1580</v>
      </c>
      <c r="CH250" s="6" t="s">
        <v>1580</v>
      </c>
      <c r="CI250" s="6" t="s">
        <v>1580</v>
      </c>
      <c r="CJ250" s="6" t="s">
        <v>1580</v>
      </c>
      <c r="CK250" s="6" t="s">
        <v>1580</v>
      </c>
      <c r="CL250" s="6" t="s">
        <v>1580</v>
      </c>
      <c r="CM250" s="6"/>
      <c r="CN250" s="6"/>
      <c r="CO250" s="6" t="s">
        <v>1580</v>
      </c>
      <c r="CP250" s="6" t="s">
        <v>1580</v>
      </c>
      <c r="CQ250" s="6"/>
      <c r="CR250" s="6" t="s">
        <v>1580</v>
      </c>
      <c r="CS250" s="6" t="s">
        <v>1580</v>
      </c>
      <c r="CT250" s="6" t="s">
        <v>1580</v>
      </c>
      <c r="CU250" s="6" t="s">
        <v>1580</v>
      </c>
      <c r="CV250" s="6" t="s">
        <v>1580</v>
      </c>
      <c r="CW250" s="6" t="s">
        <v>1580</v>
      </c>
      <c r="CX250" s="6" t="s">
        <v>1580</v>
      </c>
      <c r="CY250" s="6" t="s">
        <v>1580</v>
      </c>
      <c r="CZ250" s="6" t="s">
        <v>1580</v>
      </c>
      <c r="DA250" s="6" t="s">
        <v>1580</v>
      </c>
    </row>
    <row r="251" spans="1:105" ht="12.75">
      <c r="A251" s="6">
        <v>45</v>
      </c>
      <c r="B251" s="27" t="s">
        <v>2998</v>
      </c>
      <c r="C251" s="6" t="s">
        <v>3020</v>
      </c>
      <c r="D251" s="30">
        <v>6.55</v>
      </c>
      <c r="E251" s="31">
        <v>21.7</v>
      </c>
      <c r="F251" s="31">
        <v>5</v>
      </c>
      <c r="G251" s="31">
        <v>62.5782787</v>
      </c>
      <c r="K251" s="30">
        <v>0.47</v>
      </c>
      <c r="R251" s="31">
        <v>88.5</v>
      </c>
      <c r="S251" s="31">
        <v>96.8</v>
      </c>
      <c r="T251" s="31">
        <v>92.65</v>
      </c>
      <c r="V251" s="32">
        <v>94</v>
      </c>
      <c r="W251" s="32">
        <v>130</v>
      </c>
      <c r="X251" s="32">
        <v>147</v>
      </c>
      <c r="Y251" s="32">
        <v>174</v>
      </c>
      <c r="Z251" s="32">
        <v>197</v>
      </c>
      <c r="AA251" s="32">
        <v>221</v>
      </c>
      <c r="AB251" s="32">
        <v>242</v>
      </c>
      <c r="AC251" s="32">
        <v>262</v>
      </c>
      <c r="AD251" s="32">
        <v>282</v>
      </c>
      <c r="AE251" s="32">
        <v>302</v>
      </c>
      <c r="AF251" s="32">
        <v>326</v>
      </c>
      <c r="AG251" s="32">
        <v>347</v>
      </c>
      <c r="AH251" s="32">
        <v>397</v>
      </c>
      <c r="AL251" s="31">
        <v>10.7</v>
      </c>
      <c r="AM251" s="31">
        <v>0</v>
      </c>
      <c r="AN251" s="31">
        <v>0</v>
      </c>
      <c r="AO251" s="31">
        <v>0</v>
      </c>
      <c r="AP251" s="31"/>
      <c r="AQ251" s="31">
        <v>0</v>
      </c>
      <c r="AS251" s="31">
        <v>57.5</v>
      </c>
      <c r="AT251" s="32">
        <v>32</v>
      </c>
      <c r="AU251" s="30">
        <v>84.17</v>
      </c>
      <c r="AV251" s="30">
        <v>13.89</v>
      </c>
      <c r="AW251" s="30">
        <v>1.94</v>
      </c>
      <c r="BC251" s="32">
        <v>0</v>
      </c>
      <c r="BF251" s="31" t="s">
        <v>1580</v>
      </c>
      <c r="BG251" s="32">
        <v>18171</v>
      </c>
      <c r="BH251" s="30">
        <v>14.37</v>
      </c>
      <c r="BP251" s="6" t="s">
        <v>1580</v>
      </c>
      <c r="BQ251" s="6" t="s">
        <v>1580</v>
      </c>
      <c r="BS251" s="6" t="s">
        <v>1580</v>
      </c>
      <c r="BT251" s="6" t="s">
        <v>1580</v>
      </c>
      <c r="BU251" s="6" t="s">
        <v>1580</v>
      </c>
      <c r="BV251" s="6" t="s">
        <v>1580</v>
      </c>
      <c r="BW251" s="6" t="s">
        <v>1580</v>
      </c>
      <c r="BX251" s="6" t="s">
        <v>1580</v>
      </c>
      <c r="CA251" s="6" t="s">
        <v>1580</v>
      </c>
      <c r="CB251" s="6" t="s">
        <v>1580</v>
      </c>
      <c r="CD251" s="6" t="s">
        <v>1580</v>
      </c>
      <c r="CE251" s="6" t="s">
        <v>1580</v>
      </c>
      <c r="CF251" s="6"/>
      <c r="CG251" s="6" t="s">
        <v>1580</v>
      </c>
      <c r="CH251" s="6" t="s">
        <v>1580</v>
      </c>
      <c r="CI251" s="6" t="s">
        <v>1580</v>
      </c>
      <c r="CJ251" s="6" t="s">
        <v>1580</v>
      </c>
      <c r="CK251" s="6" t="s">
        <v>1580</v>
      </c>
      <c r="CL251" s="6" t="s">
        <v>1580</v>
      </c>
      <c r="CM251" s="6"/>
      <c r="CN251" s="6"/>
      <c r="CO251" s="6" t="s">
        <v>1580</v>
      </c>
      <c r="CP251" s="6" t="s">
        <v>1580</v>
      </c>
      <c r="CQ251" s="6"/>
      <c r="CR251" s="6" t="s">
        <v>1580</v>
      </c>
      <c r="CS251" s="6" t="s">
        <v>1580</v>
      </c>
      <c r="CT251" s="6" t="s">
        <v>1580</v>
      </c>
      <c r="CU251" s="6" t="s">
        <v>1580</v>
      </c>
      <c r="CV251" s="6" t="s">
        <v>1580</v>
      </c>
      <c r="CW251" s="6" t="s">
        <v>1580</v>
      </c>
      <c r="CX251" s="6" t="s">
        <v>1580</v>
      </c>
      <c r="CY251" s="6" t="s">
        <v>1580</v>
      </c>
      <c r="CZ251" s="6" t="s">
        <v>1580</v>
      </c>
      <c r="DA251" s="6" t="s">
        <v>1580</v>
      </c>
    </row>
    <row r="252" spans="1:105" ht="12.75">
      <c r="A252" s="6">
        <v>45</v>
      </c>
      <c r="B252" s="27" t="s">
        <v>2998</v>
      </c>
      <c r="C252" s="6" t="s">
        <v>3021</v>
      </c>
      <c r="D252" s="30">
        <v>6.81</v>
      </c>
      <c r="E252" s="31">
        <v>25.4</v>
      </c>
      <c r="F252" s="31">
        <v>4.1</v>
      </c>
      <c r="G252" s="31">
        <v>59.2296091</v>
      </c>
      <c r="K252" s="30">
        <v>0.93</v>
      </c>
      <c r="R252" s="31">
        <v>88</v>
      </c>
      <c r="S252" s="31">
        <v>96.9</v>
      </c>
      <c r="T252" s="31">
        <v>92.45</v>
      </c>
      <c r="V252" s="32">
        <v>94</v>
      </c>
      <c r="W252" s="32">
        <v>129</v>
      </c>
      <c r="X252" s="32">
        <v>142</v>
      </c>
      <c r="Y252" s="32">
        <v>157</v>
      </c>
      <c r="Z252" s="32">
        <v>171</v>
      </c>
      <c r="AA252" s="32">
        <v>186</v>
      </c>
      <c r="AB252" s="32">
        <v>202</v>
      </c>
      <c r="AC252" s="32">
        <v>219</v>
      </c>
      <c r="AD252" s="32">
        <v>236</v>
      </c>
      <c r="AE252" s="32">
        <v>255</v>
      </c>
      <c r="AF252" s="32">
        <v>293</v>
      </c>
      <c r="AG252" s="32">
        <v>324</v>
      </c>
      <c r="AH252" s="32">
        <v>389</v>
      </c>
      <c r="AL252" s="31">
        <v>11.2</v>
      </c>
      <c r="AM252" s="31">
        <v>0</v>
      </c>
      <c r="AN252" s="31">
        <v>0</v>
      </c>
      <c r="AO252" s="31">
        <v>0</v>
      </c>
      <c r="AP252" s="31"/>
      <c r="AQ252" s="31">
        <v>0</v>
      </c>
      <c r="AS252" s="31">
        <v>59.9</v>
      </c>
      <c r="AT252" s="32">
        <v>31</v>
      </c>
      <c r="AU252" s="30">
        <v>84.42</v>
      </c>
      <c r="AV252" s="30">
        <v>13.52</v>
      </c>
      <c r="AW252" s="30">
        <v>2.05</v>
      </c>
      <c r="BC252" s="32">
        <v>16</v>
      </c>
      <c r="BF252" s="31" t="s">
        <v>1580</v>
      </c>
      <c r="BG252" s="32">
        <v>18091</v>
      </c>
      <c r="BH252" s="30">
        <v>14.27</v>
      </c>
      <c r="BP252" s="6" t="s">
        <v>1580</v>
      </c>
      <c r="BQ252" s="6" t="s">
        <v>1580</v>
      </c>
      <c r="BS252" s="6" t="s">
        <v>1580</v>
      </c>
      <c r="BT252" s="6" t="s">
        <v>1580</v>
      </c>
      <c r="BU252" s="6" t="s">
        <v>1580</v>
      </c>
      <c r="BV252" s="6" t="s">
        <v>1580</v>
      </c>
      <c r="BW252" s="6" t="s">
        <v>1580</v>
      </c>
      <c r="BX252" s="6" t="s">
        <v>1580</v>
      </c>
      <c r="CA252" s="6" t="s">
        <v>1580</v>
      </c>
      <c r="CB252" s="6" t="s">
        <v>1580</v>
      </c>
      <c r="CD252" s="6" t="s">
        <v>1580</v>
      </c>
      <c r="CE252" s="6" t="s">
        <v>1580</v>
      </c>
      <c r="CF252" s="6"/>
      <c r="CG252" s="6" t="s">
        <v>1580</v>
      </c>
      <c r="CH252" s="6" t="s">
        <v>1580</v>
      </c>
      <c r="CI252" s="6" t="s">
        <v>1580</v>
      </c>
      <c r="CJ252" s="6" t="s">
        <v>1580</v>
      </c>
      <c r="CK252" s="6" t="s">
        <v>1580</v>
      </c>
      <c r="CL252" s="6" t="s">
        <v>1580</v>
      </c>
      <c r="CM252" s="6"/>
      <c r="CN252" s="6"/>
      <c r="CO252" s="6" t="s">
        <v>1580</v>
      </c>
      <c r="CP252" s="6" t="s">
        <v>1580</v>
      </c>
      <c r="CQ252" s="6"/>
      <c r="CR252" s="6" t="s">
        <v>1580</v>
      </c>
      <c r="CS252" s="6" t="s">
        <v>1580</v>
      </c>
      <c r="CT252" s="6" t="s">
        <v>1580</v>
      </c>
      <c r="CU252" s="6" t="s">
        <v>1580</v>
      </c>
      <c r="CV252" s="6" t="s">
        <v>1580</v>
      </c>
      <c r="CW252" s="6" t="s">
        <v>1580</v>
      </c>
      <c r="CX252" s="6" t="s">
        <v>1580</v>
      </c>
      <c r="CY252" s="6" t="s">
        <v>1580</v>
      </c>
      <c r="CZ252" s="6" t="s">
        <v>1580</v>
      </c>
      <c r="DA252" s="6" t="s">
        <v>1580</v>
      </c>
    </row>
    <row r="253" spans="1:105" ht="12.75">
      <c r="A253" s="6">
        <v>45</v>
      </c>
      <c r="B253" s="27" t="s">
        <v>2998</v>
      </c>
      <c r="C253" s="6" t="s">
        <v>3022</v>
      </c>
      <c r="D253" s="30">
        <v>6.81</v>
      </c>
      <c r="E253" s="31">
        <v>25.4</v>
      </c>
      <c r="F253" s="31">
        <v>4.1</v>
      </c>
      <c r="G253" s="31">
        <v>59.2296091</v>
      </c>
      <c r="K253" s="30">
        <v>0.93</v>
      </c>
      <c r="R253" s="31">
        <v>88</v>
      </c>
      <c r="S253" s="31">
        <v>96.9</v>
      </c>
      <c r="T253" s="31">
        <v>92.45</v>
      </c>
      <c r="V253" s="32">
        <v>94</v>
      </c>
      <c r="W253" s="32">
        <v>129</v>
      </c>
      <c r="X253" s="32">
        <v>142</v>
      </c>
      <c r="Y253" s="32">
        <v>157</v>
      </c>
      <c r="Z253" s="32">
        <v>171</v>
      </c>
      <c r="AA253" s="32">
        <v>186</v>
      </c>
      <c r="AB253" s="32">
        <v>202</v>
      </c>
      <c r="AC253" s="32">
        <v>219</v>
      </c>
      <c r="AD253" s="32">
        <v>236</v>
      </c>
      <c r="AE253" s="32">
        <v>255</v>
      </c>
      <c r="AF253" s="32">
        <v>293</v>
      </c>
      <c r="AG253" s="32">
        <v>324</v>
      </c>
      <c r="AH253" s="32">
        <v>389</v>
      </c>
      <c r="AL253" s="31">
        <v>11.2</v>
      </c>
      <c r="AM253" s="31">
        <v>0</v>
      </c>
      <c r="AN253" s="31">
        <v>0</v>
      </c>
      <c r="AO253" s="31">
        <v>0</v>
      </c>
      <c r="AP253" s="31"/>
      <c r="AQ253" s="31">
        <v>0</v>
      </c>
      <c r="AS253" s="31">
        <v>59.9</v>
      </c>
      <c r="AT253" s="32">
        <v>31</v>
      </c>
      <c r="AU253" s="30">
        <v>84.42</v>
      </c>
      <c r="AV253" s="30">
        <v>13.52</v>
      </c>
      <c r="AW253" s="30">
        <v>2.05</v>
      </c>
      <c r="BC253" s="32">
        <v>16</v>
      </c>
      <c r="BF253" s="31" t="s">
        <v>1580</v>
      </c>
      <c r="BG253" s="32">
        <v>18091</v>
      </c>
      <c r="BH253" s="30">
        <v>14.27</v>
      </c>
      <c r="BP253" s="6" t="s">
        <v>1580</v>
      </c>
      <c r="BQ253" s="6" t="s">
        <v>1580</v>
      </c>
      <c r="BS253" s="6" t="s">
        <v>1580</v>
      </c>
      <c r="BT253" s="6" t="s">
        <v>1580</v>
      </c>
      <c r="BU253" s="6" t="s">
        <v>1580</v>
      </c>
      <c r="BV253" s="6" t="s">
        <v>1580</v>
      </c>
      <c r="BW253" s="6" t="s">
        <v>1580</v>
      </c>
      <c r="BX253" s="6" t="s">
        <v>1580</v>
      </c>
      <c r="CA253" s="6" t="s">
        <v>1580</v>
      </c>
      <c r="CB253" s="6" t="s">
        <v>1580</v>
      </c>
      <c r="CD253" s="6" t="s">
        <v>1580</v>
      </c>
      <c r="CE253" s="6" t="s">
        <v>1580</v>
      </c>
      <c r="CF253" s="6"/>
      <c r="CG253" s="6" t="s">
        <v>1580</v>
      </c>
      <c r="CH253" s="6" t="s">
        <v>1580</v>
      </c>
      <c r="CI253" s="6" t="s">
        <v>1580</v>
      </c>
      <c r="CJ253" s="6" t="s">
        <v>1580</v>
      </c>
      <c r="CK253" s="6" t="s">
        <v>1580</v>
      </c>
      <c r="CL253" s="6" t="s">
        <v>1580</v>
      </c>
      <c r="CM253" s="6"/>
      <c r="CN253" s="6"/>
      <c r="CO253" s="6" t="s">
        <v>1580</v>
      </c>
      <c r="CP253" s="6" t="s">
        <v>1580</v>
      </c>
      <c r="CQ253" s="6"/>
      <c r="CR253" s="6" t="s">
        <v>1580</v>
      </c>
      <c r="CS253" s="6" t="s">
        <v>1580</v>
      </c>
      <c r="CT253" s="6" t="s">
        <v>1580</v>
      </c>
      <c r="CU253" s="6" t="s">
        <v>1580</v>
      </c>
      <c r="CV253" s="6" t="s">
        <v>1580</v>
      </c>
      <c r="CW253" s="6" t="s">
        <v>1580</v>
      </c>
      <c r="CX253" s="6" t="s">
        <v>1580</v>
      </c>
      <c r="CY253" s="6" t="s">
        <v>1580</v>
      </c>
      <c r="CZ253" s="6" t="s">
        <v>1580</v>
      </c>
      <c r="DA253" s="6" t="s">
        <v>1580</v>
      </c>
    </row>
    <row r="254" spans="1:105" ht="12.75">
      <c r="A254" s="6">
        <v>45</v>
      </c>
      <c r="B254" s="27" t="s">
        <v>2914</v>
      </c>
      <c r="C254" s="6" t="s">
        <v>3023</v>
      </c>
      <c r="D254" s="30">
        <v>7.74</v>
      </c>
      <c r="E254" s="31">
        <v>4.9</v>
      </c>
      <c r="F254" s="31">
        <v>0.5</v>
      </c>
      <c r="G254" s="31">
        <v>10.0407037</v>
      </c>
      <c r="K254" s="30">
        <v>0.47</v>
      </c>
      <c r="R254" s="31">
        <v>88.7</v>
      </c>
      <c r="S254" s="31">
        <v>100.6</v>
      </c>
      <c r="T254" s="31">
        <v>94.65</v>
      </c>
      <c r="V254" s="32">
        <v>116</v>
      </c>
      <c r="W254" s="32">
        <v>136</v>
      </c>
      <c r="X254" s="32">
        <v>141</v>
      </c>
      <c r="Y254" s="32">
        <v>145</v>
      </c>
      <c r="Z254" s="32">
        <v>146</v>
      </c>
      <c r="AA254" s="32">
        <v>146</v>
      </c>
      <c r="AB254" s="32">
        <v>146</v>
      </c>
      <c r="AC254" s="32">
        <v>147</v>
      </c>
      <c r="AD254" s="32">
        <v>147</v>
      </c>
      <c r="AE254" s="32">
        <v>147</v>
      </c>
      <c r="AF254" s="32">
        <v>147</v>
      </c>
      <c r="AG254" s="32">
        <v>148</v>
      </c>
      <c r="AH254" s="32">
        <v>350</v>
      </c>
      <c r="AL254" s="31">
        <v>0</v>
      </c>
      <c r="AM254" s="31">
        <v>0</v>
      </c>
      <c r="AN254" s="31">
        <v>84.5</v>
      </c>
      <c r="AO254" s="31">
        <v>0</v>
      </c>
      <c r="AP254" s="31"/>
      <c r="AQ254" s="31">
        <v>0</v>
      </c>
      <c r="AS254" s="31">
        <v>48.1</v>
      </c>
      <c r="AT254" s="32">
        <v>33</v>
      </c>
      <c r="AU254" s="30">
        <v>44.35</v>
      </c>
      <c r="AV254" s="30">
        <v>12.99</v>
      </c>
      <c r="AW254" s="30">
        <v>42.65</v>
      </c>
      <c r="BC254" s="32">
        <v>2</v>
      </c>
      <c r="BF254" s="31" t="s">
        <v>1580</v>
      </c>
      <c r="BG254" s="32">
        <v>10009</v>
      </c>
      <c r="BH254" s="30">
        <v>7.72</v>
      </c>
      <c r="BP254" s="6" t="s">
        <v>1580</v>
      </c>
      <c r="BQ254" s="6" t="s">
        <v>1580</v>
      </c>
      <c r="BS254" s="6" t="s">
        <v>1580</v>
      </c>
      <c r="BT254" s="6" t="s">
        <v>1580</v>
      </c>
      <c r="BU254" s="6" t="s">
        <v>1580</v>
      </c>
      <c r="BV254" s="6" t="s">
        <v>1580</v>
      </c>
      <c r="BW254" s="6" t="s">
        <v>1580</v>
      </c>
      <c r="BX254" s="6" t="s">
        <v>1580</v>
      </c>
      <c r="CA254" s="6" t="s">
        <v>1580</v>
      </c>
      <c r="CB254" s="6" t="s">
        <v>1580</v>
      </c>
      <c r="CD254" s="6" t="s">
        <v>1580</v>
      </c>
      <c r="CE254" s="6" t="s">
        <v>1580</v>
      </c>
      <c r="CF254" s="6"/>
      <c r="CG254" s="6" t="s">
        <v>1580</v>
      </c>
      <c r="CH254" s="6" t="s">
        <v>1580</v>
      </c>
      <c r="CI254" s="6" t="s">
        <v>1580</v>
      </c>
      <c r="CJ254" s="6" t="s">
        <v>1580</v>
      </c>
      <c r="CK254" s="6" t="s">
        <v>1580</v>
      </c>
      <c r="CL254" s="6" t="s">
        <v>1580</v>
      </c>
      <c r="CM254" s="6"/>
      <c r="CN254" s="6"/>
      <c r="CO254" s="6" t="s">
        <v>1580</v>
      </c>
      <c r="CP254" s="6" t="s">
        <v>1580</v>
      </c>
      <c r="CQ254" s="6"/>
      <c r="CR254" s="6" t="s">
        <v>1580</v>
      </c>
      <c r="CS254" s="6" t="s">
        <v>1580</v>
      </c>
      <c r="CT254" s="6" t="s">
        <v>1580</v>
      </c>
      <c r="CU254" s="6" t="s">
        <v>1580</v>
      </c>
      <c r="CV254" s="6" t="s">
        <v>1580</v>
      </c>
      <c r="CW254" s="6" t="s">
        <v>1580</v>
      </c>
      <c r="CX254" s="6" t="s">
        <v>1580</v>
      </c>
      <c r="CY254" s="6" t="s">
        <v>1580</v>
      </c>
      <c r="CZ254" s="6" t="s">
        <v>1580</v>
      </c>
      <c r="DA254" s="6" t="s">
        <v>1580</v>
      </c>
    </row>
    <row r="255" spans="1:105" ht="12.75">
      <c r="A255" s="6">
        <v>45</v>
      </c>
      <c r="B255" s="27" t="s">
        <v>2914</v>
      </c>
      <c r="C255" s="6" t="s">
        <v>3024</v>
      </c>
      <c r="D255" s="30">
        <v>7.14</v>
      </c>
      <c r="E255" s="31">
        <v>4.5</v>
      </c>
      <c r="F255" s="31">
        <v>0.8</v>
      </c>
      <c r="G255" s="31">
        <v>8.89344204</v>
      </c>
      <c r="K255" s="30">
        <v>0.1</v>
      </c>
      <c r="R255" s="31">
        <v>98.8</v>
      </c>
      <c r="S255" s="31">
        <v>110</v>
      </c>
      <c r="T255" s="31">
        <v>104.4</v>
      </c>
      <c r="V255" s="32">
        <v>121</v>
      </c>
      <c r="W255" s="32">
        <v>136</v>
      </c>
      <c r="X255" s="32">
        <v>140</v>
      </c>
      <c r="Y255" s="32">
        <v>144</v>
      </c>
      <c r="Z255" s="32">
        <v>145</v>
      </c>
      <c r="AA255" s="32">
        <v>146</v>
      </c>
      <c r="AB255" s="32">
        <v>146</v>
      </c>
      <c r="AC255" s="32">
        <v>147</v>
      </c>
      <c r="AD255" s="32">
        <v>147</v>
      </c>
      <c r="AE255" s="32">
        <v>147</v>
      </c>
      <c r="AF255" s="32">
        <v>147</v>
      </c>
      <c r="AG255" s="32">
        <v>148</v>
      </c>
      <c r="AH255" s="32">
        <v>150</v>
      </c>
      <c r="AL255" s="31">
        <v>1.4</v>
      </c>
      <c r="AM255" s="31">
        <v>0</v>
      </c>
      <c r="AN255" s="31">
        <v>84.4</v>
      </c>
      <c r="AO255" s="31">
        <v>0</v>
      </c>
      <c r="AP255" s="31"/>
      <c r="AQ255" s="31">
        <v>0</v>
      </c>
      <c r="AS255" s="31">
        <v>48.6</v>
      </c>
      <c r="AT255" s="32">
        <v>3</v>
      </c>
      <c r="AU255" s="30">
        <v>44.88</v>
      </c>
      <c r="AV255" s="30">
        <v>13.14</v>
      </c>
      <c r="AW255" s="30">
        <v>41.99</v>
      </c>
      <c r="BC255" s="32">
        <v>2</v>
      </c>
      <c r="BF255" s="31" t="s">
        <v>1580</v>
      </c>
      <c r="BG255" s="32">
        <v>9950</v>
      </c>
      <c r="BH255" s="30">
        <v>7.86</v>
      </c>
      <c r="BP255" s="6" t="s">
        <v>1580</v>
      </c>
      <c r="BQ255" s="6" t="s">
        <v>1580</v>
      </c>
      <c r="BS255" s="6" t="s">
        <v>1580</v>
      </c>
      <c r="BT255" s="6" t="s">
        <v>1580</v>
      </c>
      <c r="BU255" s="6" t="s">
        <v>1580</v>
      </c>
      <c r="BV255" s="6" t="s">
        <v>1580</v>
      </c>
      <c r="BW255" s="6" t="s">
        <v>1580</v>
      </c>
      <c r="BX255" s="6" t="s">
        <v>1580</v>
      </c>
      <c r="CA255" s="6" t="s">
        <v>1580</v>
      </c>
      <c r="CB255" s="6" t="s">
        <v>1580</v>
      </c>
      <c r="CD255" s="6" t="s">
        <v>1580</v>
      </c>
      <c r="CE255" s="6" t="s">
        <v>1580</v>
      </c>
      <c r="CF255" s="6"/>
      <c r="CG255" s="6" t="s">
        <v>1580</v>
      </c>
      <c r="CH255" s="6" t="s">
        <v>1580</v>
      </c>
      <c r="CI255" s="6" t="s">
        <v>1580</v>
      </c>
      <c r="CJ255" s="6" t="s">
        <v>1580</v>
      </c>
      <c r="CK255" s="6" t="s">
        <v>1580</v>
      </c>
      <c r="CL255" s="6" t="s">
        <v>1580</v>
      </c>
      <c r="CM255" s="6"/>
      <c r="CN255" s="6"/>
      <c r="CO255" s="6" t="s">
        <v>1580</v>
      </c>
      <c r="CP255" s="6" t="s">
        <v>1580</v>
      </c>
      <c r="CQ255" s="6"/>
      <c r="CR255" s="6" t="s">
        <v>1580</v>
      </c>
      <c r="CS255" s="6" t="s">
        <v>1580</v>
      </c>
      <c r="CT255" s="6" t="s">
        <v>1580</v>
      </c>
      <c r="CU255" s="6" t="s">
        <v>1580</v>
      </c>
      <c r="CV255" s="6" t="s">
        <v>1580</v>
      </c>
      <c r="CW255" s="6" t="s">
        <v>1580</v>
      </c>
      <c r="CX255" s="6" t="s">
        <v>1580</v>
      </c>
      <c r="CY255" s="6" t="s">
        <v>1580</v>
      </c>
      <c r="CZ255" s="6" t="s">
        <v>1580</v>
      </c>
      <c r="DA255" s="6" t="s">
        <v>1580</v>
      </c>
    </row>
    <row r="256" spans="1:105" ht="12.75">
      <c r="A256" s="6">
        <v>45</v>
      </c>
      <c r="B256" s="27" t="s">
        <v>2916</v>
      </c>
      <c r="C256" s="6" t="s">
        <v>3025</v>
      </c>
      <c r="D256" s="30">
        <v>9.6</v>
      </c>
      <c r="E256" s="31">
        <v>24.3</v>
      </c>
      <c r="F256" s="31">
        <v>4.4</v>
      </c>
      <c r="G256" s="31">
        <v>51.7629197</v>
      </c>
      <c r="K256" s="30">
        <v>1.13</v>
      </c>
      <c r="R256" s="31">
        <v>89.3</v>
      </c>
      <c r="S256" s="31">
        <v>100.2</v>
      </c>
      <c r="T256" s="31">
        <v>94.75</v>
      </c>
      <c r="V256" s="32">
        <v>98</v>
      </c>
      <c r="W256" s="32">
        <v>115</v>
      </c>
      <c r="X256" s="32">
        <v>120</v>
      </c>
      <c r="Y256" s="32">
        <v>126</v>
      </c>
      <c r="Z256" s="32">
        <v>130</v>
      </c>
      <c r="AA256" s="32">
        <v>144</v>
      </c>
      <c r="AB256" s="32">
        <v>189</v>
      </c>
      <c r="AC256" s="32">
        <v>211</v>
      </c>
      <c r="AD256" s="32">
        <v>230</v>
      </c>
      <c r="AE256" s="32">
        <v>251</v>
      </c>
      <c r="AF256" s="32">
        <v>288</v>
      </c>
      <c r="AG256" s="32">
        <v>319</v>
      </c>
      <c r="AH256" s="32">
        <v>383</v>
      </c>
      <c r="AL256" s="31">
        <v>9.8</v>
      </c>
      <c r="AM256" s="31">
        <v>0</v>
      </c>
      <c r="AN256" s="31">
        <v>9.7</v>
      </c>
      <c r="AO256" s="31">
        <v>0</v>
      </c>
      <c r="AP256" s="31"/>
      <c r="AQ256" s="31">
        <v>0</v>
      </c>
      <c r="AS256" s="31">
        <v>58.5</v>
      </c>
      <c r="AT256" s="32">
        <v>29</v>
      </c>
      <c r="AU256" s="30">
        <v>79.36</v>
      </c>
      <c r="AV256" s="30">
        <v>13.45</v>
      </c>
      <c r="AW256" s="30">
        <v>7.19</v>
      </c>
      <c r="BC256" s="32">
        <v>13</v>
      </c>
      <c r="BF256" s="31" t="s">
        <v>1580</v>
      </c>
      <c r="BG256" s="32">
        <v>17073</v>
      </c>
      <c r="BH256" s="30">
        <v>13.44</v>
      </c>
      <c r="BP256" s="6" t="s">
        <v>1580</v>
      </c>
      <c r="BQ256" s="6" t="s">
        <v>1580</v>
      </c>
      <c r="BS256" s="6" t="s">
        <v>1580</v>
      </c>
      <c r="BT256" s="6" t="s">
        <v>1580</v>
      </c>
      <c r="BU256" s="6" t="s">
        <v>1580</v>
      </c>
      <c r="BV256" s="6" t="s">
        <v>1580</v>
      </c>
      <c r="BW256" s="6" t="s">
        <v>1580</v>
      </c>
      <c r="BX256" s="6" t="s">
        <v>1580</v>
      </c>
      <c r="CA256" s="6" t="s">
        <v>1580</v>
      </c>
      <c r="CB256" s="6" t="s">
        <v>1580</v>
      </c>
      <c r="CD256" s="6" t="s">
        <v>1580</v>
      </c>
      <c r="CE256" s="6" t="s">
        <v>1580</v>
      </c>
      <c r="CF256" s="6"/>
      <c r="CG256" s="6" t="s">
        <v>1580</v>
      </c>
      <c r="CH256" s="6" t="s">
        <v>1580</v>
      </c>
      <c r="CI256" s="6" t="s">
        <v>1580</v>
      </c>
      <c r="CJ256" s="6" t="s">
        <v>1580</v>
      </c>
      <c r="CK256" s="6" t="s">
        <v>1580</v>
      </c>
      <c r="CL256" s="6" t="s">
        <v>1580</v>
      </c>
      <c r="CM256" s="6"/>
      <c r="CN256" s="6"/>
      <c r="CO256" s="6" t="s">
        <v>1580</v>
      </c>
      <c r="CP256" s="6" t="s">
        <v>1580</v>
      </c>
      <c r="CQ256" s="6"/>
      <c r="CR256" s="6" t="s">
        <v>1580</v>
      </c>
      <c r="CS256" s="6" t="s">
        <v>1580</v>
      </c>
      <c r="CT256" s="6" t="s">
        <v>1580</v>
      </c>
      <c r="CU256" s="6" t="s">
        <v>1580</v>
      </c>
      <c r="CV256" s="6" t="s">
        <v>1580</v>
      </c>
      <c r="CW256" s="6" t="s">
        <v>1580</v>
      </c>
      <c r="CX256" s="6" t="s">
        <v>1580</v>
      </c>
      <c r="CY256" s="6" t="s">
        <v>1580</v>
      </c>
      <c r="CZ256" s="6" t="s">
        <v>1580</v>
      </c>
      <c r="DA256" s="6" t="s">
        <v>1580</v>
      </c>
    </row>
    <row r="257" spans="1:105" ht="12.75">
      <c r="A257" s="6">
        <v>45</v>
      </c>
      <c r="B257" s="27" t="s">
        <v>1558</v>
      </c>
      <c r="C257" s="6" t="s">
        <v>3026</v>
      </c>
      <c r="D257" s="30" t="s">
        <v>1580</v>
      </c>
      <c r="E257" s="31" t="s">
        <v>1580</v>
      </c>
      <c r="F257" s="31" t="s">
        <v>1580</v>
      </c>
      <c r="G257" s="31" t="s">
        <v>1580</v>
      </c>
      <c r="K257" s="30" t="s">
        <v>1580</v>
      </c>
      <c r="R257" s="31" t="s">
        <v>1580</v>
      </c>
      <c r="S257" s="31" t="s">
        <v>1580</v>
      </c>
      <c r="T257" s="31" t="s">
        <v>1580</v>
      </c>
      <c r="V257" s="32" t="s">
        <v>1580</v>
      </c>
      <c r="W257" s="32" t="s">
        <v>1580</v>
      </c>
      <c r="X257" s="32" t="s">
        <v>1580</v>
      </c>
      <c r="Y257" s="32" t="s">
        <v>1580</v>
      </c>
      <c r="Z257" s="32" t="s">
        <v>1580</v>
      </c>
      <c r="AA257" s="32" t="s">
        <v>1580</v>
      </c>
      <c r="AB257" s="32" t="s">
        <v>1580</v>
      </c>
      <c r="AC257" s="32" t="s">
        <v>1580</v>
      </c>
      <c r="AD257" s="32" t="s">
        <v>1580</v>
      </c>
      <c r="AE257" s="32" t="s">
        <v>1580</v>
      </c>
      <c r="AF257" s="32" t="s">
        <v>1580</v>
      </c>
      <c r="AG257" s="32" t="s">
        <v>1580</v>
      </c>
      <c r="AH257" s="32" t="s">
        <v>1580</v>
      </c>
      <c r="AL257" s="31" t="s">
        <v>1580</v>
      </c>
      <c r="AM257" s="31" t="s">
        <v>1580</v>
      </c>
      <c r="AN257" s="31" t="s">
        <v>1580</v>
      </c>
      <c r="AO257" s="31" t="s">
        <v>1580</v>
      </c>
      <c r="AP257" s="31"/>
      <c r="AQ257" s="31" t="s">
        <v>1580</v>
      </c>
      <c r="AS257" s="31" t="s">
        <v>1580</v>
      </c>
      <c r="AT257" s="32" t="s">
        <v>1580</v>
      </c>
      <c r="AU257" s="30" t="s">
        <v>1580</v>
      </c>
      <c r="AV257" s="30" t="s">
        <v>1580</v>
      </c>
      <c r="AW257" s="30" t="s">
        <v>1580</v>
      </c>
      <c r="BC257" s="32" t="s">
        <v>1580</v>
      </c>
      <c r="BF257" s="31" t="s">
        <v>1580</v>
      </c>
      <c r="BG257" s="32" t="s">
        <v>1580</v>
      </c>
      <c r="BH257" s="30" t="s">
        <v>1580</v>
      </c>
      <c r="BP257" s="34">
        <v>93.7959391</v>
      </c>
      <c r="BQ257" s="34">
        <v>3.21403249</v>
      </c>
      <c r="BR257" s="34"/>
      <c r="BS257" s="34">
        <v>0.72196643</v>
      </c>
      <c r="BT257" s="34">
        <v>0.14999998</v>
      </c>
      <c r="BU257" s="34">
        <v>0.14609996</v>
      </c>
      <c r="BV257" s="34">
        <v>0.05399999</v>
      </c>
      <c r="BW257" s="34">
        <v>0.06126665</v>
      </c>
      <c r="BX257" s="34">
        <v>0.005</v>
      </c>
      <c r="CA257" s="34">
        <v>0.84869973</v>
      </c>
      <c r="CB257" s="34">
        <v>0.87606637</v>
      </c>
      <c r="CC257" s="34">
        <f aca="true" t="shared" si="0" ref="CC257:CC272">CA257+CB257</f>
        <v>1.7247661</v>
      </c>
      <c r="CD257" s="34">
        <v>87.5</v>
      </c>
      <c r="CE257" s="34">
        <v>5.59</v>
      </c>
      <c r="CF257" s="6"/>
      <c r="CG257" s="34">
        <v>1.84</v>
      </c>
      <c r="CH257" s="34">
        <v>0.5</v>
      </c>
      <c r="CI257" s="34">
        <v>0.49</v>
      </c>
      <c r="CJ257" s="34">
        <v>0.23</v>
      </c>
      <c r="CK257" s="34">
        <v>0.26</v>
      </c>
      <c r="CL257" s="34">
        <v>0.02</v>
      </c>
      <c r="CM257" s="6"/>
      <c r="CN257" s="6"/>
      <c r="CO257" s="34">
        <v>2.16</v>
      </c>
      <c r="CP257" s="34">
        <v>1.42</v>
      </c>
      <c r="CQ257" s="34">
        <f aca="true" t="shared" si="1" ref="CQ257:CQ272">CO257+CP257</f>
        <v>3.58</v>
      </c>
      <c r="CR257" s="36">
        <v>0.729</v>
      </c>
      <c r="CS257" s="36">
        <v>0.723</v>
      </c>
      <c r="CT257" s="36">
        <v>0.762</v>
      </c>
      <c r="CU257" s="30">
        <v>20.44</v>
      </c>
      <c r="CV257" s="32">
        <v>1348</v>
      </c>
      <c r="CW257" s="31">
        <v>17.2999878</v>
      </c>
      <c r="CX257" s="30">
        <v>2.80999947</v>
      </c>
      <c r="CY257" s="32">
        <v>1044</v>
      </c>
      <c r="CZ257" s="32">
        <v>940</v>
      </c>
      <c r="DA257" s="34">
        <v>0.59919977</v>
      </c>
    </row>
    <row r="258" spans="1:105" ht="12.75">
      <c r="A258" s="6">
        <v>45</v>
      </c>
      <c r="B258" s="27" t="s">
        <v>1558</v>
      </c>
      <c r="C258" s="6" t="s">
        <v>3027</v>
      </c>
      <c r="D258" s="30" t="s">
        <v>1580</v>
      </c>
      <c r="E258" s="31" t="s">
        <v>1580</v>
      </c>
      <c r="F258" s="31" t="s">
        <v>1580</v>
      </c>
      <c r="G258" s="31" t="s">
        <v>1580</v>
      </c>
      <c r="K258" s="30" t="s">
        <v>1580</v>
      </c>
      <c r="R258" s="31" t="s">
        <v>1580</v>
      </c>
      <c r="S258" s="31" t="s">
        <v>1580</v>
      </c>
      <c r="T258" s="31" t="s">
        <v>1580</v>
      </c>
      <c r="V258" s="32" t="s">
        <v>1580</v>
      </c>
      <c r="W258" s="32" t="s">
        <v>1580</v>
      </c>
      <c r="X258" s="32" t="s">
        <v>1580</v>
      </c>
      <c r="Y258" s="32" t="s">
        <v>1580</v>
      </c>
      <c r="Z258" s="32" t="s">
        <v>1580</v>
      </c>
      <c r="AA258" s="32" t="s">
        <v>1580</v>
      </c>
      <c r="AB258" s="32" t="s">
        <v>1580</v>
      </c>
      <c r="AC258" s="32" t="s">
        <v>1580</v>
      </c>
      <c r="AD258" s="32" t="s">
        <v>1580</v>
      </c>
      <c r="AE258" s="32" t="s">
        <v>1580</v>
      </c>
      <c r="AF258" s="32" t="s">
        <v>1580</v>
      </c>
      <c r="AG258" s="32" t="s">
        <v>1580</v>
      </c>
      <c r="AH258" s="32" t="s">
        <v>1580</v>
      </c>
      <c r="AL258" s="31" t="s">
        <v>1580</v>
      </c>
      <c r="AM258" s="31" t="s">
        <v>1580</v>
      </c>
      <c r="AN258" s="31" t="s">
        <v>1580</v>
      </c>
      <c r="AO258" s="31" t="s">
        <v>1580</v>
      </c>
      <c r="AP258" s="31"/>
      <c r="AQ258" s="31" t="s">
        <v>1580</v>
      </c>
      <c r="AS258" s="31" t="s">
        <v>1580</v>
      </c>
      <c r="AT258" s="32" t="s">
        <v>1580</v>
      </c>
      <c r="AU258" s="30" t="s">
        <v>1580</v>
      </c>
      <c r="AV258" s="30" t="s">
        <v>1580</v>
      </c>
      <c r="AW258" s="30" t="s">
        <v>1580</v>
      </c>
      <c r="BC258" s="32" t="s">
        <v>1580</v>
      </c>
      <c r="BF258" s="31" t="s">
        <v>1580</v>
      </c>
      <c r="BG258" s="32" t="s">
        <v>1580</v>
      </c>
      <c r="BH258" s="30" t="s">
        <v>1580</v>
      </c>
      <c r="BP258" s="34">
        <v>94.0166423</v>
      </c>
      <c r="BQ258" s="34">
        <v>3.21333249</v>
      </c>
      <c r="BR258" s="34"/>
      <c r="BS258" s="34">
        <v>0.67733304</v>
      </c>
      <c r="BT258" s="34">
        <v>0.15793327</v>
      </c>
      <c r="BU258" s="34">
        <v>0.14843329</v>
      </c>
      <c r="BV258" s="34">
        <v>0.05703331</v>
      </c>
      <c r="BW258" s="34">
        <v>0.05039998</v>
      </c>
      <c r="BX258" s="34">
        <v>0.01006666</v>
      </c>
      <c r="CA258" s="34">
        <v>0.84899982</v>
      </c>
      <c r="CB258" s="34">
        <v>0.82233318</v>
      </c>
      <c r="CC258" s="34">
        <f t="shared" si="0"/>
        <v>1.671333</v>
      </c>
      <c r="CD258" s="34">
        <v>87.6</v>
      </c>
      <c r="CE258" s="34">
        <v>5.62</v>
      </c>
      <c r="CF258" s="6"/>
      <c r="CG258" s="34">
        <v>1.74</v>
      </c>
      <c r="CH258" s="34">
        <v>0.53</v>
      </c>
      <c r="CI258" s="34">
        <v>0.5</v>
      </c>
      <c r="CJ258" s="34">
        <v>0.24</v>
      </c>
      <c r="CK258" s="34">
        <v>0.21</v>
      </c>
      <c r="CL258" s="34">
        <v>0.05</v>
      </c>
      <c r="CM258" s="6"/>
      <c r="CN258" s="6"/>
      <c r="CO258" s="34">
        <v>2.17</v>
      </c>
      <c r="CP258" s="34">
        <v>1.34</v>
      </c>
      <c r="CQ258" s="34">
        <f t="shared" si="1"/>
        <v>3.51</v>
      </c>
      <c r="CR258" s="36">
        <v>0.734</v>
      </c>
      <c r="CS258" s="36">
        <v>0.728</v>
      </c>
      <c r="CT258" s="36">
        <v>0.815</v>
      </c>
      <c r="CU258" s="30">
        <v>20.32</v>
      </c>
      <c r="CV258" s="32">
        <v>1347</v>
      </c>
      <c r="CW258" s="31">
        <v>17.1999969</v>
      </c>
      <c r="CX258" s="30">
        <v>2.83999825</v>
      </c>
      <c r="CY258" s="32">
        <v>1038</v>
      </c>
      <c r="CZ258" s="32">
        <v>937</v>
      </c>
      <c r="DA258" s="34">
        <v>0.59579992</v>
      </c>
    </row>
    <row r="259" spans="1:105" ht="12.75">
      <c r="A259" s="6">
        <v>45</v>
      </c>
      <c r="B259" s="27" t="s">
        <v>1558</v>
      </c>
      <c r="C259" s="6" t="s">
        <v>3028</v>
      </c>
      <c r="D259" s="30" t="s">
        <v>1580</v>
      </c>
      <c r="E259" s="31" t="s">
        <v>1580</v>
      </c>
      <c r="F259" s="31" t="s">
        <v>1580</v>
      </c>
      <c r="G259" s="31" t="s">
        <v>1580</v>
      </c>
      <c r="K259" s="30" t="s">
        <v>1580</v>
      </c>
      <c r="R259" s="31" t="s">
        <v>1580</v>
      </c>
      <c r="S259" s="31" t="s">
        <v>1580</v>
      </c>
      <c r="T259" s="31" t="s">
        <v>1580</v>
      </c>
      <c r="V259" s="32" t="s">
        <v>1580</v>
      </c>
      <c r="W259" s="32" t="s">
        <v>1580</v>
      </c>
      <c r="X259" s="32" t="s">
        <v>1580</v>
      </c>
      <c r="Y259" s="32" t="s">
        <v>1580</v>
      </c>
      <c r="Z259" s="32" t="s">
        <v>1580</v>
      </c>
      <c r="AA259" s="32" t="s">
        <v>1580</v>
      </c>
      <c r="AB259" s="32" t="s">
        <v>1580</v>
      </c>
      <c r="AC259" s="32" t="s">
        <v>1580</v>
      </c>
      <c r="AD259" s="32" t="s">
        <v>1580</v>
      </c>
      <c r="AE259" s="32" t="s">
        <v>1580</v>
      </c>
      <c r="AF259" s="32" t="s">
        <v>1580</v>
      </c>
      <c r="AG259" s="32" t="s">
        <v>1580</v>
      </c>
      <c r="AH259" s="32" t="s">
        <v>1580</v>
      </c>
      <c r="AL259" s="31" t="s">
        <v>1580</v>
      </c>
      <c r="AM259" s="31" t="s">
        <v>1580</v>
      </c>
      <c r="AN259" s="31" t="s">
        <v>1580</v>
      </c>
      <c r="AO259" s="31" t="s">
        <v>1580</v>
      </c>
      <c r="AP259" s="31"/>
      <c r="AQ259" s="31" t="s">
        <v>1580</v>
      </c>
      <c r="AS259" s="31" t="s">
        <v>1580</v>
      </c>
      <c r="AT259" s="32" t="s">
        <v>1580</v>
      </c>
      <c r="AU259" s="30" t="s">
        <v>1580</v>
      </c>
      <c r="AV259" s="30" t="s">
        <v>1580</v>
      </c>
      <c r="AW259" s="30" t="s">
        <v>1580</v>
      </c>
      <c r="BC259" s="32" t="s">
        <v>1580</v>
      </c>
      <c r="BF259" s="31" t="s">
        <v>1580</v>
      </c>
      <c r="BG259" s="32" t="s">
        <v>1580</v>
      </c>
      <c r="BH259" s="30" t="s">
        <v>1580</v>
      </c>
      <c r="BP259" s="34">
        <v>94.1056315</v>
      </c>
      <c r="BQ259" s="34">
        <v>3.07499886</v>
      </c>
      <c r="BR259" s="34"/>
      <c r="BS259" s="34">
        <v>0.66533311</v>
      </c>
      <c r="BT259" s="34">
        <v>0.14406661</v>
      </c>
      <c r="BU259" s="34">
        <v>0.13406662</v>
      </c>
      <c r="BV259" s="34">
        <v>0.04853332</v>
      </c>
      <c r="BW259" s="34">
        <v>0.04733332</v>
      </c>
      <c r="BX259" s="34">
        <v>0.00936666</v>
      </c>
      <c r="CA259" s="34">
        <v>0.86966642</v>
      </c>
      <c r="CB259" s="34">
        <v>0.89833307</v>
      </c>
      <c r="CC259" s="34">
        <f t="shared" si="0"/>
        <v>1.76799949</v>
      </c>
      <c r="CD259" s="34">
        <v>87.83</v>
      </c>
      <c r="CE259" s="34">
        <v>5.38</v>
      </c>
      <c r="CF259" s="6"/>
      <c r="CG259" s="34">
        <v>1.71</v>
      </c>
      <c r="CH259" s="34">
        <v>0.49</v>
      </c>
      <c r="CI259" s="34">
        <v>0.45</v>
      </c>
      <c r="CJ259" s="34">
        <v>0.2</v>
      </c>
      <c r="CK259" s="34">
        <v>0.2</v>
      </c>
      <c r="CL259" s="34">
        <v>0.05</v>
      </c>
      <c r="CM259" s="6"/>
      <c r="CN259" s="6"/>
      <c r="CO259" s="34">
        <v>2.23</v>
      </c>
      <c r="CP259" s="34">
        <v>1.46</v>
      </c>
      <c r="CQ259" s="34">
        <f t="shared" si="1"/>
        <v>3.69</v>
      </c>
      <c r="CR259" s="36">
        <v>0.732</v>
      </c>
      <c r="CS259" s="36">
        <v>0.726</v>
      </c>
      <c r="CT259" s="36">
        <v>0.805</v>
      </c>
      <c r="CU259" s="30">
        <v>20.25</v>
      </c>
      <c r="CV259" s="32">
        <v>1343</v>
      </c>
      <c r="CW259" s="31">
        <v>17.1999969</v>
      </c>
      <c r="CX259" s="30">
        <v>2.84208107</v>
      </c>
      <c r="CY259" s="32">
        <v>1035</v>
      </c>
      <c r="CZ259" s="32">
        <v>933</v>
      </c>
      <c r="DA259" s="34">
        <v>0.5935998</v>
      </c>
    </row>
    <row r="260" spans="1:105" ht="12.75">
      <c r="A260" s="6">
        <v>45</v>
      </c>
      <c r="B260" s="27" t="s">
        <v>1558</v>
      </c>
      <c r="C260" s="6" t="s">
        <v>3029</v>
      </c>
      <c r="D260" s="30" t="s">
        <v>1580</v>
      </c>
      <c r="E260" s="31" t="s">
        <v>1580</v>
      </c>
      <c r="F260" s="31" t="s">
        <v>1580</v>
      </c>
      <c r="G260" s="31" t="s">
        <v>1580</v>
      </c>
      <c r="K260" s="30" t="s">
        <v>1580</v>
      </c>
      <c r="R260" s="31" t="s">
        <v>1580</v>
      </c>
      <c r="S260" s="31" t="s">
        <v>1580</v>
      </c>
      <c r="T260" s="31" t="s">
        <v>1580</v>
      </c>
      <c r="V260" s="32" t="s">
        <v>1580</v>
      </c>
      <c r="W260" s="32" t="s">
        <v>1580</v>
      </c>
      <c r="X260" s="32" t="s">
        <v>1580</v>
      </c>
      <c r="Y260" s="32" t="s">
        <v>1580</v>
      </c>
      <c r="Z260" s="32" t="s">
        <v>1580</v>
      </c>
      <c r="AA260" s="32" t="s">
        <v>1580</v>
      </c>
      <c r="AB260" s="32" t="s">
        <v>1580</v>
      </c>
      <c r="AC260" s="32" t="s">
        <v>1580</v>
      </c>
      <c r="AD260" s="32" t="s">
        <v>1580</v>
      </c>
      <c r="AE260" s="32" t="s">
        <v>1580</v>
      </c>
      <c r="AF260" s="32" t="s">
        <v>1580</v>
      </c>
      <c r="AG260" s="32" t="s">
        <v>1580</v>
      </c>
      <c r="AH260" s="32" t="s">
        <v>1580</v>
      </c>
      <c r="AL260" s="31" t="s">
        <v>1580</v>
      </c>
      <c r="AM260" s="31" t="s">
        <v>1580</v>
      </c>
      <c r="AN260" s="31" t="s">
        <v>1580</v>
      </c>
      <c r="AO260" s="31" t="s">
        <v>1580</v>
      </c>
      <c r="AP260" s="31"/>
      <c r="AQ260" s="31" t="s">
        <v>1580</v>
      </c>
      <c r="AS260" s="31" t="s">
        <v>1580</v>
      </c>
      <c r="AT260" s="32" t="s">
        <v>1580</v>
      </c>
      <c r="AU260" s="30" t="s">
        <v>1580</v>
      </c>
      <c r="AV260" s="30" t="s">
        <v>1580</v>
      </c>
      <c r="AW260" s="30" t="s">
        <v>1580</v>
      </c>
      <c r="BC260" s="32" t="s">
        <v>1580</v>
      </c>
      <c r="BF260" s="31" t="s">
        <v>1580</v>
      </c>
      <c r="BG260" s="32" t="s">
        <v>1580</v>
      </c>
      <c r="BH260" s="30" t="s">
        <v>1580</v>
      </c>
      <c r="BP260" s="34">
        <v>93.6846517</v>
      </c>
      <c r="BQ260" s="34">
        <v>3.37333234</v>
      </c>
      <c r="BR260" s="34"/>
      <c r="BS260" s="34">
        <v>0.71199989</v>
      </c>
      <c r="BT260" s="34">
        <v>0.15106662</v>
      </c>
      <c r="BU260" s="34">
        <v>0.14543331</v>
      </c>
      <c r="BV260" s="34">
        <v>0.05434997</v>
      </c>
      <c r="BW260" s="34">
        <v>0.05269998</v>
      </c>
      <c r="BX260" s="34">
        <v>0.0047</v>
      </c>
      <c r="CA260" s="34">
        <v>0.88066641</v>
      </c>
      <c r="CB260" s="34">
        <v>0.87733316</v>
      </c>
      <c r="CC260" s="34">
        <f t="shared" si="0"/>
        <v>1.75799957</v>
      </c>
      <c r="CD260" s="34">
        <v>87.16</v>
      </c>
      <c r="CE260" s="34">
        <v>5.88</v>
      </c>
      <c r="CF260" s="6"/>
      <c r="CG260" s="34">
        <v>1.82</v>
      </c>
      <c r="CH260" s="34">
        <v>0.51</v>
      </c>
      <c r="CI260" s="34">
        <v>0.49</v>
      </c>
      <c r="CJ260" s="34">
        <v>0.23</v>
      </c>
      <c r="CK260" s="34">
        <v>0.22</v>
      </c>
      <c r="CL260" s="34">
        <v>0.02</v>
      </c>
      <c r="CM260" s="6"/>
      <c r="CN260" s="6"/>
      <c r="CO260" s="34">
        <v>2.25</v>
      </c>
      <c r="CP260" s="34">
        <v>1.43</v>
      </c>
      <c r="CQ260" s="34">
        <f t="shared" si="1"/>
        <v>3.6799999999999997</v>
      </c>
      <c r="CR260" s="36">
        <v>0.733</v>
      </c>
      <c r="CS260" s="36">
        <v>0.727</v>
      </c>
      <c r="CT260" s="36">
        <v>0.803</v>
      </c>
      <c r="CU260" s="30">
        <v>20.32</v>
      </c>
      <c r="CV260" s="32">
        <v>1345</v>
      </c>
      <c r="CW260" s="31">
        <v>17.2999878</v>
      </c>
      <c r="CX260" s="30">
        <v>2.84528351</v>
      </c>
      <c r="CY260" s="32">
        <v>1038</v>
      </c>
      <c r="CZ260" s="32">
        <v>936</v>
      </c>
      <c r="DA260" s="34">
        <v>0.59559965</v>
      </c>
    </row>
    <row r="261" spans="1:105" ht="12.75">
      <c r="A261" s="6">
        <v>45</v>
      </c>
      <c r="B261" s="27" t="s">
        <v>1558</v>
      </c>
      <c r="C261" s="6" t="s">
        <v>3030</v>
      </c>
      <c r="D261" s="30" t="s">
        <v>1580</v>
      </c>
      <c r="E261" s="31" t="s">
        <v>1580</v>
      </c>
      <c r="F261" s="31" t="s">
        <v>1580</v>
      </c>
      <c r="G261" s="31" t="s">
        <v>1580</v>
      </c>
      <c r="K261" s="30" t="s">
        <v>1580</v>
      </c>
      <c r="R261" s="31" t="s">
        <v>1580</v>
      </c>
      <c r="S261" s="31" t="s">
        <v>1580</v>
      </c>
      <c r="T261" s="31" t="s">
        <v>1580</v>
      </c>
      <c r="V261" s="32" t="s">
        <v>1580</v>
      </c>
      <c r="W261" s="32" t="s">
        <v>1580</v>
      </c>
      <c r="X261" s="32" t="s">
        <v>1580</v>
      </c>
      <c r="Y261" s="32" t="s">
        <v>1580</v>
      </c>
      <c r="Z261" s="32" t="s">
        <v>1580</v>
      </c>
      <c r="AA261" s="32" t="s">
        <v>1580</v>
      </c>
      <c r="AB261" s="32" t="s">
        <v>1580</v>
      </c>
      <c r="AC261" s="32" t="s">
        <v>1580</v>
      </c>
      <c r="AD261" s="32" t="s">
        <v>1580</v>
      </c>
      <c r="AE261" s="32" t="s">
        <v>1580</v>
      </c>
      <c r="AF261" s="32" t="s">
        <v>1580</v>
      </c>
      <c r="AG261" s="32" t="s">
        <v>1580</v>
      </c>
      <c r="AH261" s="32" t="s">
        <v>1580</v>
      </c>
      <c r="AL261" s="31" t="s">
        <v>1580</v>
      </c>
      <c r="AM261" s="31" t="s">
        <v>1580</v>
      </c>
      <c r="AN261" s="31" t="s">
        <v>1580</v>
      </c>
      <c r="AO261" s="31" t="s">
        <v>1580</v>
      </c>
      <c r="AP261" s="31"/>
      <c r="AQ261" s="31" t="s">
        <v>1580</v>
      </c>
      <c r="AS261" s="31" t="s">
        <v>1580</v>
      </c>
      <c r="AT261" s="32" t="s">
        <v>1580</v>
      </c>
      <c r="AU261" s="30" t="s">
        <v>1580</v>
      </c>
      <c r="AV261" s="30" t="s">
        <v>1580</v>
      </c>
      <c r="AW261" s="30" t="s">
        <v>1580</v>
      </c>
      <c r="BC261" s="32" t="s">
        <v>1580</v>
      </c>
      <c r="BF261" s="31" t="s">
        <v>1580</v>
      </c>
      <c r="BG261" s="32" t="s">
        <v>1580</v>
      </c>
      <c r="BH261" s="30" t="s">
        <v>1580</v>
      </c>
      <c r="BP261" s="34">
        <v>89.666097</v>
      </c>
      <c r="BQ261" s="34">
        <v>4.81636556</v>
      </c>
      <c r="BR261" s="34"/>
      <c r="BS261" s="34">
        <v>1.21623294</v>
      </c>
      <c r="BT261" s="34">
        <v>0.2244666</v>
      </c>
      <c r="BU261" s="34">
        <v>0.21593324</v>
      </c>
      <c r="BV261" s="34">
        <v>0.06666665</v>
      </c>
      <c r="BW261" s="34">
        <v>0.06499998</v>
      </c>
      <c r="BX261" s="34">
        <v>0.0075</v>
      </c>
      <c r="CA261" s="34">
        <v>1.80693277</v>
      </c>
      <c r="CB261" s="34">
        <v>1.83886623</v>
      </c>
      <c r="CC261" s="34">
        <f t="shared" si="0"/>
        <v>3.6457990000000002</v>
      </c>
      <c r="CD261" s="34">
        <v>79.82</v>
      </c>
      <c r="CE261" s="34">
        <v>8</v>
      </c>
      <c r="CF261" s="6"/>
      <c r="CG261" s="34">
        <v>2.96</v>
      </c>
      <c r="CH261" s="34">
        <v>0.72</v>
      </c>
      <c r="CI261" s="34">
        <v>0.69</v>
      </c>
      <c r="CJ261" s="34">
        <v>0.27</v>
      </c>
      <c r="CK261" s="34">
        <v>0.26</v>
      </c>
      <c r="CL261" s="34">
        <v>0.04</v>
      </c>
      <c r="CM261" s="6"/>
      <c r="CN261" s="6"/>
      <c r="CO261" s="34">
        <v>4.39</v>
      </c>
      <c r="CP261" s="34">
        <v>2.85</v>
      </c>
      <c r="CQ261" s="34">
        <f t="shared" si="1"/>
        <v>7.24</v>
      </c>
      <c r="CR261" s="36">
        <v>0.712</v>
      </c>
      <c r="CS261" s="36">
        <v>0.7</v>
      </c>
      <c r="CT261" s="36">
        <v>0.786</v>
      </c>
      <c r="CU261" s="30">
        <v>21.39</v>
      </c>
      <c r="CV261" s="32">
        <v>1322</v>
      </c>
      <c r="CW261" s="31">
        <v>18.0999908</v>
      </c>
      <c r="CX261" s="30">
        <v>2.82999992</v>
      </c>
      <c r="CY261" s="32">
        <v>1047</v>
      </c>
      <c r="CZ261" s="32">
        <v>943</v>
      </c>
      <c r="DA261" s="34">
        <v>0.62719965</v>
      </c>
    </row>
    <row r="262" spans="1:105" ht="12.75">
      <c r="A262" s="6">
        <v>45</v>
      </c>
      <c r="B262" s="27" t="s">
        <v>1558</v>
      </c>
      <c r="C262" s="6" t="s">
        <v>3031</v>
      </c>
      <c r="D262" s="30" t="s">
        <v>1580</v>
      </c>
      <c r="E262" s="31" t="s">
        <v>1580</v>
      </c>
      <c r="F262" s="31" t="s">
        <v>1580</v>
      </c>
      <c r="G262" s="31" t="s">
        <v>1580</v>
      </c>
      <c r="K262" s="30" t="s">
        <v>1580</v>
      </c>
      <c r="R262" s="31" t="s">
        <v>1580</v>
      </c>
      <c r="S262" s="31" t="s">
        <v>1580</v>
      </c>
      <c r="T262" s="31" t="s">
        <v>1580</v>
      </c>
      <c r="V262" s="32" t="s">
        <v>1580</v>
      </c>
      <c r="W262" s="32" t="s">
        <v>1580</v>
      </c>
      <c r="X262" s="32" t="s">
        <v>1580</v>
      </c>
      <c r="Y262" s="32" t="s">
        <v>1580</v>
      </c>
      <c r="Z262" s="32" t="s">
        <v>1580</v>
      </c>
      <c r="AA262" s="32" t="s">
        <v>1580</v>
      </c>
      <c r="AB262" s="32" t="s">
        <v>1580</v>
      </c>
      <c r="AC262" s="32" t="s">
        <v>1580</v>
      </c>
      <c r="AD262" s="32" t="s">
        <v>1580</v>
      </c>
      <c r="AE262" s="32" t="s">
        <v>1580</v>
      </c>
      <c r="AF262" s="32" t="s">
        <v>1580</v>
      </c>
      <c r="AG262" s="32" t="s">
        <v>1580</v>
      </c>
      <c r="AH262" s="32" t="s">
        <v>1580</v>
      </c>
      <c r="AL262" s="31" t="s">
        <v>1580</v>
      </c>
      <c r="AM262" s="31" t="s">
        <v>1580</v>
      </c>
      <c r="AN262" s="31" t="s">
        <v>1580</v>
      </c>
      <c r="AO262" s="31" t="s">
        <v>1580</v>
      </c>
      <c r="AP262" s="31"/>
      <c r="AQ262" s="31" t="s">
        <v>1580</v>
      </c>
      <c r="AS262" s="31" t="s">
        <v>1580</v>
      </c>
      <c r="AT262" s="32" t="s">
        <v>1580</v>
      </c>
      <c r="AU262" s="30" t="s">
        <v>1580</v>
      </c>
      <c r="AV262" s="30" t="s">
        <v>1580</v>
      </c>
      <c r="AW262" s="30" t="s">
        <v>1580</v>
      </c>
      <c r="BC262" s="32" t="s">
        <v>1580</v>
      </c>
      <c r="BF262" s="31" t="s">
        <v>1580</v>
      </c>
      <c r="BG262" s="32" t="s">
        <v>1580</v>
      </c>
      <c r="BH262" s="30" t="s">
        <v>1580</v>
      </c>
      <c r="BP262" s="34">
        <v>89.9860433</v>
      </c>
      <c r="BQ262" s="34">
        <v>4.80666478</v>
      </c>
      <c r="BR262" s="34"/>
      <c r="BS262" s="34">
        <v>1.13666598</v>
      </c>
      <c r="BT262" s="34">
        <v>0.22973323</v>
      </c>
      <c r="BU262" s="34">
        <v>0.2268666</v>
      </c>
      <c r="BV262" s="34">
        <v>0.07449998</v>
      </c>
      <c r="BW262" s="34">
        <v>0.06793332</v>
      </c>
      <c r="BX262" s="34">
        <v>0.0149</v>
      </c>
      <c r="CA262" s="34">
        <v>1.74333286</v>
      </c>
      <c r="CB262" s="34">
        <v>1.80999947</v>
      </c>
      <c r="CC262" s="34">
        <f t="shared" si="0"/>
        <v>3.55333233</v>
      </c>
      <c r="CD262" s="34">
        <v>79.99</v>
      </c>
      <c r="CE262" s="34">
        <v>8.03</v>
      </c>
      <c r="CF262" s="6"/>
      <c r="CG262" s="34">
        <v>2.78</v>
      </c>
      <c r="CH262" s="34">
        <v>0.74</v>
      </c>
      <c r="CI262" s="34">
        <v>0.73</v>
      </c>
      <c r="CJ262" s="34">
        <v>0.3</v>
      </c>
      <c r="CK262" s="34">
        <v>0.27</v>
      </c>
      <c r="CL262" s="34">
        <v>0.07</v>
      </c>
      <c r="CM262" s="6"/>
      <c r="CN262" s="6"/>
      <c r="CO262" s="34">
        <v>4.26</v>
      </c>
      <c r="CP262" s="34">
        <v>2.82</v>
      </c>
      <c r="CQ262" s="34">
        <f t="shared" si="1"/>
        <v>7.08</v>
      </c>
      <c r="CR262" s="36">
        <v>0.717</v>
      </c>
      <c r="CS262" s="36">
        <v>0.705</v>
      </c>
      <c r="CT262" s="36">
        <v>0.82</v>
      </c>
      <c r="CU262" s="30">
        <v>21.19</v>
      </c>
      <c r="CV262" s="32">
        <v>1324</v>
      </c>
      <c r="CW262" s="31">
        <v>18</v>
      </c>
      <c r="CX262" s="30">
        <v>2.83999825</v>
      </c>
      <c r="CY262" s="32">
        <v>1037</v>
      </c>
      <c r="CZ262" s="32">
        <v>942</v>
      </c>
      <c r="DA262" s="34">
        <v>0.62129974</v>
      </c>
    </row>
    <row r="263" spans="1:105" ht="12.75">
      <c r="A263" s="6">
        <v>45</v>
      </c>
      <c r="B263" s="27" t="s">
        <v>1558</v>
      </c>
      <c r="C263" s="6" t="s">
        <v>3032</v>
      </c>
      <c r="D263" s="30" t="s">
        <v>1580</v>
      </c>
      <c r="E263" s="31" t="s">
        <v>1580</v>
      </c>
      <c r="F263" s="31" t="s">
        <v>1580</v>
      </c>
      <c r="G263" s="31" t="s">
        <v>1580</v>
      </c>
      <c r="K263" s="30" t="s">
        <v>1580</v>
      </c>
      <c r="R263" s="31" t="s">
        <v>1580</v>
      </c>
      <c r="S263" s="31" t="s">
        <v>1580</v>
      </c>
      <c r="T263" s="31" t="s">
        <v>1580</v>
      </c>
      <c r="V263" s="32" t="s">
        <v>1580</v>
      </c>
      <c r="W263" s="32" t="s">
        <v>1580</v>
      </c>
      <c r="X263" s="32" t="s">
        <v>1580</v>
      </c>
      <c r="Y263" s="32" t="s">
        <v>1580</v>
      </c>
      <c r="Z263" s="32" t="s">
        <v>1580</v>
      </c>
      <c r="AA263" s="32" t="s">
        <v>1580</v>
      </c>
      <c r="AB263" s="32" t="s">
        <v>1580</v>
      </c>
      <c r="AC263" s="32" t="s">
        <v>1580</v>
      </c>
      <c r="AD263" s="32" t="s">
        <v>1580</v>
      </c>
      <c r="AE263" s="32" t="s">
        <v>1580</v>
      </c>
      <c r="AF263" s="32" t="s">
        <v>1580</v>
      </c>
      <c r="AG263" s="32" t="s">
        <v>1580</v>
      </c>
      <c r="AH263" s="32" t="s">
        <v>1580</v>
      </c>
      <c r="AL263" s="31" t="s">
        <v>1580</v>
      </c>
      <c r="AM263" s="31" t="s">
        <v>1580</v>
      </c>
      <c r="AN263" s="31" t="s">
        <v>1580</v>
      </c>
      <c r="AO263" s="31" t="s">
        <v>1580</v>
      </c>
      <c r="AP263" s="31"/>
      <c r="AQ263" s="31" t="s">
        <v>1580</v>
      </c>
      <c r="AS263" s="31" t="s">
        <v>1580</v>
      </c>
      <c r="AT263" s="32" t="s">
        <v>1580</v>
      </c>
      <c r="AU263" s="30" t="s">
        <v>1580</v>
      </c>
      <c r="AV263" s="30" t="s">
        <v>1580</v>
      </c>
      <c r="AW263" s="30" t="s">
        <v>1580</v>
      </c>
      <c r="BC263" s="32" t="s">
        <v>1580</v>
      </c>
      <c r="BF263" s="31" t="s">
        <v>1580</v>
      </c>
      <c r="BG263" s="32" t="s">
        <v>1580</v>
      </c>
      <c r="BH263" s="30" t="s">
        <v>1580</v>
      </c>
      <c r="BP263" s="34">
        <v>89.9999593</v>
      </c>
      <c r="BQ263" s="34">
        <v>4.8599987</v>
      </c>
      <c r="BR263" s="34"/>
      <c r="BS263" s="34">
        <v>1.14033286</v>
      </c>
      <c r="BT263" s="34">
        <v>0.21529992</v>
      </c>
      <c r="BU263" s="34">
        <v>0.20813326</v>
      </c>
      <c r="BV263" s="34">
        <v>0.06789998</v>
      </c>
      <c r="BW263" s="34">
        <v>0.06859998</v>
      </c>
      <c r="BX263" s="34">
        <v>0.01273333</v>
      </c>
      <c r="CA263" s="34">
        <v>1.75666618</v>
      </c>
      <c r="CB263" s="34">
        <v>1.82333279</v>
      </c>
      <c r="CC263" s="34">
        <f t="shared" si="0"/>
        <v>3.57999897</v>
      </c>
      <c r="CD263" s="34">
        <v>79.99</v>
      </c>
      <c r="CE263" s="34">
        <v>8.11</v>
      </c>
      <c r="CF263" s="6"/>
      <c r="CG263" s="34">
        <v>2.79</v>
      </c>
      <c r="CH263" s="34">
        <v>0.69</v>
      </c>
      <c r="CI263" s="34">
        <v>0.67</v>
      </c>
      <c r="CJ263" s="34">
        <v>0.27</v>
      </c>
      <c r="CK263" s="34">
        <v>0.27</v>
      </c>
      <c r="CL263" s="34">
        <v>0.06</v>
      </c>
      <c r="CM263" s="6"/>
      <c r="CN263" s="6"/>
      <c r="CO263" s="34">
        <v>4.29</v>
      </c>
      <c r="CP263" s="34">
        <v>2.84</v>
      </c>
      <c r="CQ263" s="34">
        <f t="shared" si="1"/>
        <v>7.13</v>
      </c>
      <c r="CR263" s="36">
        <v>0.716</v>
      </c>
      <c r="CS263" s="36">
        <v>0.704</v>
      </c>
      <c r="CT263" s="36">
        <v>0.818</v>
      </c>
      <c r="CU263" s="30">
        <v>21.21</v>
      </c>
      <c r="CV263" s="32">
        <v>1345</v>
      </c>
      <c r="CW263" s="31">
        <v>18</v>
      </c>
      <c r="CX263" s="30">
        <v>2.84303474</v>
      </c>
      <c r="CY263" s="32">
        <v>1042</v>
      </c>
      <c r="CZ263" s="32">
        <v>940</v>
      </c>
      <c r="DA263" s="34">
        <v>0.6218996</v>
      </c>
    </row>
    <row r="264" spans="1:105" ht="12.75">
      <c r="A264" s="6">
        <v>45</v>
      </c>
      <c r="B264" s="27" t="s">
        <v>1558</v>
      </c>
      <c r="C264" s="6" t="s">
        <v>3033</v>
      </c>
      <c r="D264" s="30" t="s">
        <v>1580</v>
      </c>
      <c r="E264" s="31" t="s">
        <v>1580</v>
      </c>
      <c r="F264" s="31" t="s">
        <v>1580</v>
      </c>
      <c r="G264" s="31" t="s">
        <v>1580</v>
      </c>
      <c r="K264" s="30" t="s">
        <v>1580</v>
      </c>
      <c r="R264" s="31" t="s">
        <v>1580</v>
      </c>
      <c r="S264" s="31" t="s">
        <v>1580</v>
      </c>
      <c r="T264" s="31" t="s">
        <v>1580</v>
      </c>
      <c r="V264" s="32" t="s">
        <v>1580</v>
      </c>
      <c r="W264" s="32" t="s">
        <v>1580</v>
      </c>
      <c r="X264" s="32" t="s">
        <v>1580</v>
      </c>
      <c r="Y264" s="32" t="s">
        <v>1580</v>
      </c>
      <c r="Z264" s="32" t="s">
        <v>1580</v>
      </c>
      <c r="AA264" s="32" t="s">
        <v>1580</v>
      </c>
      <c r="AB264" s="32" t="s">
        <v>1580</v>
      </c>
      <c r="AC264" s="32" t="s">
        <v>1580</v>
      </c>
      <c r="AD264" s="32" t="s">
        <v>1580</v>
      </c>
      <c r="AE264" s="32" t="s">
        <v>1580</v>
      </c>
      <c r="AF264" s="32" t="s">
        <v>1580</v>
      </c>
      <c r="AG264" s="32" t="s">
        <v>1580</v>
      </c>
      <c r="AH264" s="32" t="s">
        <v>1580</v>
      </c>
      <c r="AL264" s="31" t="s">
        <v>1580</v>
      </c>
      <c r="AM264" s="31" t="s">
        <v>1580</v>
      </c>
      <c r="AN264" s="31" t="s">
        <v>1580</v>
      </c>
      <c r="AO264" s="31" t="s">
        <v>1580</v>
      </c>
      <c r="AP264" s="31"/>
      <c r="AQ264" s="31" t="s">
        <v>1580</v>
      </c>
      <c r="AS264" s="31" t="s">
        <v>1580</v>
      </c>
      <c r="AT264" s="32" t="s">
        <v>1580</v>
      </c>
      <c r="AU264" s="30" t="s">
        <v>1580</v>
      </c>
      <c r="AV264" s="30" t="s">
        <v>1580</v>
      </c>
      <c r="AW264" s="30" t="s">
        <v>1580</v>
      </c>
      <c r="BC264" s="32" t="s">
        <v>1580</v>
      </c>
      <c r="BF264" s="31" t="s">
        <v>1580</v>
      </c>
      <c r="BG264" s="32" t="s">
        <v>1580</v>
      </c>
      <c r="BH264" s="30" t="s">
        <v>1580</v>
      </c>
      <c r="BP264" s="34">
        <v>89.6593018</v>
      </c>
      <c r="BQ264" s="34">
        <v>4.92666499</v>
      </c>
      <c r="BR264" s="34"/>
      <c r="BS264" s="34">
        <v>1.22666581</v>
      </c>
      <c r="BT264" s="34">
        <v>0.21716658</v>
      </c>
      <c r="BU264" s="34">
        <v>0.23486662</v>
      </c>
      <c r="BV264" s="34">
        <v>0.06699998</v>
      </c>
      <c r="BW264" s="34">
        <v>0.07339997</v>
      </c>
      <c r="BX264" s="34">
        <v>0.01156666</v>
      </c>
      <c r="CA264" s="34">
        <v>1.71999931</v>
      </c>
      <c r="CB264" s="34">
        <v>1.85999934</v>
      </c>
      <c r="CC264" s="34">
        <f t="shared" si="0"/>
        <v>3.57999865</v>
      </c>
      <c r="CD264" s="34">
        <v>79.65</v>
      </c>
      <c r="CE264" s="34">
        <v>8.2</v>
      </c>
      <c r="CF264" s="6"/>
      <c r="CG264" s="34">
        <v>2.99</v>
      </c>
      <c r="CH264" s="34">
        <v>0.7</v>
      </c>
      <c r="CI264" s="34">
        <v>0.76</v>
      </c>
      <c r="CJ264" s="34">
        <v>0.27</v>
      </c>
      <c r="CK264" s="34">
        <v>0.29</v>
      </c>
      <c r="CL264" s="34">
        <v>0.06</v>
      </c>
      <c r="CM264" s="6"/>
      <c r="CN264" s="6"/>
      <c r="CO264" s="34">
        <v>4.19</v>
      </c>
      <c r="CP264" s="34">
        <v>2.89</v>
      </c>
      <c r="CQ264" s="34">
        <f t="shared" si="1"/>
        <v>7.08</v>
      </c>
      <c r="CR264" s="36">
        <v>0.715</v>
      </c>
      <c r="CS264" s="36">
        <v>0.704</v>
      </c>
      <c r="CT264" s="36">
        <v>0.806</v>
      </c>
      <c r="CU264" s="30">
        <v>21.27</v>
      </c>
      <c r="CV264" s="32">
        <v>1323</v>
      </c>
      <c r="CW264" s="31">
        <v>18.0999908</v>
      </c>
      <c r="CX264" s="30">
        <v>2.83874893</v>
      </c>
      <c r="CY264" s="32">
        <v>1045</v>
      </c>
      <c r="CZ264" s="32">
        <v>943</v>
      </c>
      <c r="DA264" s="34">
        <v>0.62349987</v>
      </c>
    </row>
    <row r="265" spans="1:105" ht="12.75">
      <c r="A265" s="6">
        <v>45</v>
      </c>
      <c r="B265" s="27" t="s">
        <v>1558</v>
      </c>
      <c r="C265" s="6" t="s">
        <v>3034</v>
      </c>
      <c r="D265" s="30" t="s">
        <v>1580</v>
      </c>
      <c r="E265" s="31" t="s">
        <v>1580</v>
      </c>
      <c r="F265" s="31" t="s">
        <v>1580</v>
      </c>
      <c r="G265" s="31" t="s">
        <v>1580</v>
      </c>
      <c r="K265" s="30" t="s">
        <v>1580</v>
      </c>
      <c r="R265" s="31" t="s">
        <v>1580</v>
      </c>
      <c r="S265" s="31" t="s">
        <v>1580</v>
      </c>
      <c r="T265" s="31" t="s">
        <v>1580</v>
      </c>
      <c r="V265" s="32" t="s">
        <v>1580</v>
      </c>
      <c r="W265" s="32" t="s">
        <v>1580</v>
      </c>
      <c r="X265" s="32" t="s">
        <v>1580</v>
      </c>
      <c r="Y265" s="32" t="s">
        <v>1580</v>
      </c>
      <c r="Z265" s="32" t="s">
        <v>1580</v>
      </c>
      <c r="AA265" s="32" t="s">
        <v>1580</v>
      </c>
      <c r="AB265" s="32" t="s">
        <v>1580</v>
      </c>
      <c r="AC265" s="32" t="s">
        <v>1580</v>
      </c>
      <c r="AD265" s="32" t="s">
        <v>1580</v>
      </c>
      <c r="AE265" s="32" t="s">
        <v>1580</v>
      </c>
      <c r="AF265" s="32" t="s">
        <v>1580</v>
      </c>
      <c r="AG265" s="32" t="s">
        <v>1580</v>
      </c>
      <c r="AH265" s="32" t="s">
        <v>1580</v>
      </c>
      <c r="AL265" s="31" t="s">
        <v>1580</v>
      </c>
      <c r="AM265" s="31" t="s">
        <v>1580</v>
      </c>
      <c r="AN265" s="31" t="s">
        <v>1580</v>
      </c>
      <c r="AO265" s="31" t="s">
        <v>1580</v>
      </c>
      <c r="AP265" s="31"/>
      <c r="AQ265" s="31" t="s">
        <v>1580</v>
      </c>
      <c r="AS265" s="31" t="s">
        <v>1580</v>
      </c>
      <c r="AT265" s="32" t="s">
        <v>1580</v>
      </c>
      <c r="AU265" s="30" t="s">
        <v>1580</v>
      </c>
      <c r="AV265" s="30" t="s">
        <v>1580</v>
      </c>
      <c r="AW265" s="30" t="s">
        <v>1580</v>
      </c>
      <c r="BC265" s="32" t="s">
        <v>1580</v>
      </c>
      <c r="BF265" s="31" t="s">
        <v>1580</v>
      </c>
      <c r="BG265" s="32" t="s">
        <v>1580</v>
      </c>
      <c r="BH265" s="30" t="s">
        <v>1580</v>
      </c>
      <c r="BP265" s="34">
        <v>96.5499674</v>
      </c>
      <c r="BQ265" s="34">
        <v>1.53146648</v>
      </c>
      <c r="BR265" s="34"/>
      <c r="BS265" s="34">
        <v>0.1990666</v>
      </c>
      <c r="BT265" s="34">
        <v>0.02533333</v>
      </c>
      <c r="BU265" s="34">
        <v>0.02533333</v>
      </c>
      <c r="BV265" s="34">
        <v>0.01066666</v>
      </c>
      <c r="BW265" s="34">
        <v>0.01066666</v>
      </c>
      <c r="BX265" s="34">
        <v>0.02066666</v>
      </c>
      <c r="CA265" s="34">
        <v>0.81463305</v>
      </c>
      <c r="CB265" s="34">
        <v>0.81209977</v>
      </c>
      <c r="CC265" s="34">
        <f t="shared" si="0"/>
        <v>1.62673282</v>
      </c>
      <c r="CD265" s="34">
        <v>92.83</v>
      </c>
      <c r="CE265" s="34">
        <v>2.76</v>
      </c>
      <c r="CF265" s="6"/>
      <c r="CG265" s="34">
        <v>0.53</v>
      </c>
      <c r="CH265" s="34">
        <v>0.09</v>
      </c>
      <c r="CI265" s="34">
        <v>0.09</v>
      </c>
      <c r="CJ265" s="34">
        <v>0.05</v>
      </c>
      <c r="CK265" s="34">
        <v>0.05</v>
      </c>
      <c r="CL265" s="34">
        <v>0.11</v>
      </c>
      <c r="CM265" s="6"/>
      <c r="CN265" s="6"/>
      <c r="CO265" s="34">
        <v>2.15</v>
      </c>
      <c r="CP265" s="34">
        <v>1.36</v>
      </c>
      <c r="CQ265" s="34">
        <f t="shared" si="1"/>
        <v>3.51</v>
      </c>
      <c r="CR265" s="36">
        <v>0.73</v>
      </c>
      <c r="CS265" s="36">
        <v>0.724</v>
      </c>
      <c r="CT265" s="36">
        <v>0.784</v>
      </c>
      <c r="CU265" s="30">
        <v>19.69</v>
      </c>
      <c r="CV265" s="32">
        <v>1332</v>
      </c>
      <c r="CW265" s="31">
        <v>16.6999969</v>
      </c>
      <c r="CX265" s="30">
        <v>2.88999939</v>
      </c>
      <c r="CY265" s="32">
        <v>1013</v>
      </c>
      <c r="CZ265" s="32">
        <v>911</v>
      </c>
      <c r="DA265" s="34">
        <v>0.57729959</v>
      </c>
    </row>
    <row r="266" spans="1:105" ht="12.75">
      <c r="A266" s="6">
        <v>45</v>
      </c>
      <c r="B266" s="27" t="s">
        <v>1558</v>
      </c>
      <c r="C266" s="6" t="s">
        <v>3035</v>
      </c>
      <c r="D266" s="30" t="s">
        <v>1580</v>
      </c>
      <c r="E266" s="31" t="s">
        <v>1580</v>
      </c>
      <c r="F266" s="31" t="s">
        <v>1580</v>
      </c>
      <c r="G266" s="31" t="s">
        <v>1580</v>
      </c>
      <c r="K266" s="30" t="s">
        <v>1580</v>
      </c>
      <c r="R266" s="31" t="s">
        <v>1580</v>
      </c>
      <c r="S266" s="31" t="s">
        <v>1580</v>
      </c>
      <c r="T266" s="31" t="s">
        <v>1580</v>
      </c>
      <c r="V266" s="32" t="s">
        <v>1580</v>
      </c>
      <c r="W266" s="32" t="s">
        <v>1580</v>
      </c>
      <c r="X266" s="32" t="s">
        <v>1580</v>
      </c>
      <c r="Y266" s="32" t="s">
        <v>1580</v>
      </c>
      <c r="Z266" s="32" t="s">
        <v>1580</v>
      </c>
      <c r="AA266" s="32" t="s">
        <v>1580</v>
      </c>
      <c r="AB266" s="32" t="s">
        <v>1580</v>
      </c>
      <c r="AC266" s="32" t="s">
        <v>1580</v>
      </c>
      <c r="AD266" s="32" t="s">
        <v>1580</v>
      </c>
      <c r="AE266" s="32" t="s">
        <v>1580</v>
      </c>
      <c r="AF266" s="32" t="s">
        <v>1580</v>
      </c>
      <c r="AG266" s="32" t="s">
        <v>1580</v>
      </c>
      <c r="AH266" s="32" t="s">
        <v>1580</v>
      </c>
      <c r="AL266" s="31" t="s">
        <v>1580</v>
      </c>
      <c r="AM266" s="31" t="s">
        <v>1580</v>
      </c>
      <c r="AN266" s="31" t="s">
        <v>1580</v>
      </c>
      <c r="AO266" s="31" t="s">
        <v>1580</v>
      </c>
      <c r="AP266" s="31"/>
      <c r="AQ266" s="31" t="s">
        <v>1580</v>
      </c>
      <c r="AS266" s="31" t="s">
        <v>1580</v>
      </c>
      <c r="AT266" s="32" t="s">
        <v>1580</v>
      </c>
      <c r="AU266" s="30" t="s">
        <v>1580</v>
      </c>
      <c r="AV266" s="30" t="s">
        <v>1580</v>
      </c>
      <c r="AW266" s="30" t="s">
        <v>1580</v>
      </c>
      <c r="BC266" s="32" t="s">
        <v>1580</v>
      </c>
      <c r="BF266" s="31" t="s">
        <v>1580</v>
      </c>
      <c r="BG266" s="32" t="s">
        <v>1580</v>
      </c>
      <c r="BH266" s="30" t="s">
        <v>1580</v>
      </c>
      <c r="BP266" s="34">
        <v>96.6801961</v>
      </c>
      <c r="BQ266" s="34">
        <v>1.46499968</v>
      </c>
      <c r="BR266" s="34"/>
      <c r="BS266" s="34">
        <v>0.19036659</v>
      </c>
      <c r="BT266" s="34">
        <v>0.03933332</v>
      </c>
      <c r="BU266" s="34">
        <v>0.03829999</v>
      </c>
      <c r="BV266" s="34">
        <v>0.00726667</v>
      </c>
      <c r="BW266" s="34">
        <v>0.0071</v>
      </c>
      <c r="BX266" s="34">
        <v>0.0024</v>
      </c>
      <c r="CA266" s="34">
        <v>0.77999973</v>
      </c>
      <c r="CB266" s="34">
        <v>0.77666664</v>
      </c>
      <c r="CC266" s="34">
        <f t="shared" si="0"/>
        <v>1.5566663699999999</v>
      </c>
      <c r="CD266" s="34">
        <v>93.16</v>
      </c>
      <c r="CE266" s="34">
        <v>2.64</v>
      </c>
      <c r="CF266" s="6"/>
      <c r="CG266" s="34">
        <v>0.5</v>
      </c>
      <c r="CH266" s="34">
        <v>0.14</v>
      </c>
      <c r="CI266" s="34">
        <v>0.13</v>
      </c>
      <c r="CJ266" s="34">
        <v>0.03</v>
      </c>
      <c r="CK266" s="34">
        <v>0.03</v>
      </c>
      <c r="CL266" s="34">
        <v>0.01</v>
      </c>
      <c r="CM266" s="6"/>
      <c r="CN266" s="6"/>
      <c r="CO266" s="34">
        <v>2.06</v>
      </c>
      <c r="CP266" s="34">
        <v>1.3</v>
      </c>
      <c r="CQ266" s="34">
        <f t="shared" si="1"/>
        <v>3.3600000000000003</v>
      </c>
      <c r="CR266" s="36">
        <v>0.729</v>
      </c>
      <c r="CS266" s="36">
        <v>0.724</v>
      </c>
      <c r="CT266" s="36">
        <v>0.741</v>
      </c>
      <c r="CU266" s="30">
        <v>19.65</v>
      </c>
      <c r="CV266" s="32">
        <v>1333</v>
      </c>
      <c r="CW266" s="31">
        <v>16.6999969</v>
      </c>
      <c r="CX266" s="30">
        <v>2.89999962</v>
      </c>
      <c r="CY266" s="32">
        <v>1010</v>
      </c>
      <c r="CZ266" s="32">
        <v>911</v>
      </c>
      <c r="DA266" s="34">
        <v>0.57599974</v>
      </c>
    </row>
    <row r="267" spans="1:105" ht="12.75">
      <c r="A267" s="6">
        <v>45</v>
      </c>
      <c r="B267" s="27" t="s">
        <v>1558</v>
      </c>
      <c r="C267" s="6" t="s">
        <v>3036</v>
      </c>
      <c r="D267" s="30" t="s">
        <v>1580</v>
      </c>
      <c r="E267" s="31" t="s">
        <v>1580</v>
      </c>
      <c r="F267" s="31" t="s">
        <v>1580</v>
      </c>
      <c r="G267" s="31" t="s">
        <v>1580</v>
      </c>
      <c r="K267" s="30" t="s">
        <v>1580</v>
      </c>
      <c r="R267" s="31" t="s">
        <v>1580</v>
      </c>
      <c r="S267" s="31" t="s">
        <v>1580</v>
      </c>
      <c r="T267" s="31" t="s">
        <v>1580</v>
      </c>
      <c r="V267" s="32" t="s">
        <v>1580</v>
      </c>
      <c r="W267" s="32" t="s">
        <v>1580</v>
      </c>
      <c r="X267" s="32" t="s">
        <v>1580</v>
      </c>
      <c r="Y267" s="32" t="s">
        <v>1580</v>
      </c>
      <c r="Z267" s="32" t="s">
        <v>1580</v>
      </c>
      <c r="AA267" s="32" t="s">
        <v>1580</v>
      </c>
      <c r="AB267" s="32" t="s">
        <v>1580</v>
      </c>
      <c r="AC267" s="32" t="s">
        <v>1580</v>
      </c>
      <c r="AD267" s="32" t="s">
        <v>1580</v>
      </c>
      <c r="AE267" s="32" t="s">
        <v>1580</v>
      </c>
      <c r="AF267" s="32" t="s">
        <v>1580</v>
      </c>
      <c r="AG267" s="32" t="s">
        <v>1580</v>
      </c>
      <c r="AH267" s="32" t="s">
        <v>1580</v>
      </c>
      <c r="AL267" s="31" t="s">
        <v>1580</v>
      </c>
      <c r="AM267" s="31" t="s">
        <v>1580</v>
      </c>
      <c r="AN267" s="31" t="s">
        <v>1580</v>
      </c>
      <c r="AO267" s="31" t="s">
        <v>1580</v>
      </c>
      <c r="AP267" s="31"/>
      <c r="AQ267" s="31" t="s">
        <v>1580</v>
      </c>
      <c r="AS267" s="31" t="s">
        <v>1580</v>
      </c>
      <c r="AT267" s="32" t="s">
        <v>1580</v>
      </c>
      <c r="AU267" s="30" t="s">
        <v>1580</v>
      </c>
      <c r="AV267" s="30" t="s">
        <v>1580</v>
      </c>
      <c r="AW267" s="30" t="s">
        <v>1580</v>
      </c>
      <c r="BC267" s="32" t="s">
        <v>1580</v>
      </c>
      <c r="BF267" s="31" t="s">
        <v>1580</v>
      </c>
      <c r="BG267" s="32" t="s">
        <v>1580</v>
      </c>
      <c r="BH267" s="30" t="s">
        <v>1580</v>
      </c>
      <c r="BP267" s="34">
        <v>96.5926514</v>
      </c>
      <c r="BQ267" s="34">
        <v>1.43733311</v>
      </c>
      <c r="BR267" s="34"/>
      <c r="BS267" s="34">
        <v>0.18593327</v>
      </c>
      <c r="BT267" s="34">
        <v>0.03679999</v>
      </c>
      <c r="BU267" s="34">
        <v>0.03453333</v>
      </c>
      <c r="BV267" s="34">
        <v>0.01036666</v>
      </c>
      <c r="BW267" s="34">
        <v>0.01006666</v>
      </c>
      <c r="BX267" s="34">
        <v>0.0013</v>
      </c>
      <c r="CA267" s="34">
        <v>0.83299987</v>
      </c>
      <c r="CB267" s="34">
        <v>0.8563331</v>
      </c>
      <c r="CC267" s="34">
        <f t="shared" si="0"/>
        <v>1.68933297</v>
      </c>
      <c r="CD267" s="34">
        <v>92.93</v>
      </c>
      <c r="CE267" s="34">
        <v>2.59</v>
      </c>
      <c r="CF267" s="6"/>
      <c r="CG267" s="34">
        <v>0.49</v>
      </c>
      <c r="CH267" s="34">
        <v>0.13</v>
      </c>
      <c r="CI267" s="34">
        <v>0.12</v>
      </c>
      <c r="CJ267" s="34">
        <v>0.04</v>
      </c>
      <c r="CK267" s="34">
        <v>0.04</v>
      </c>
      <c r="CL267" s="34">
        <v>0.01</v>
      </c>
      <c r="CM267" s="6"/>
      <c r="CN267" s="6"/>
      <c r="CO267" s="34">
        <v>2.2</v>
      </c>
      <c r="CP267" s="34">
        <v>1.44</v>
      </c>
      <c r="CQ267" s="34">
        <f t="shared" si="1"/>
        <v>3.64</v>
      </c>
      <c r="CR267" s="36">
        <v>0.73</v>
      </c>
      <c r="CS267" s="36">
        <v>0.724</v>
      </c>
      <c r="CT267" s="36">
        <v>0.807</v>
      </c>
      <c r="CU267" s="30">
        <v>19.64</v>
      </c>
      <c r="CV267" s="32">
        <v>1330</v>
      </c>
      <c r="CW267" s="31">
        <v>16.6999969</v>
      </c>
      <c r="CX267" s="30">
        <v>2.89678001</v>
      </c>
      <c r="CY267" s="32">
        <v>1009</v>
      </c>
      <c r="CZ267" s="32">
        <v>909</v>
      </c>
      <c r="DA267" s="34">
        <v>0.57569981</v>
      </c>
    </row>
    <row r="268" spans="1:105" ht="12.75">
      <c r="A268" s="6">
        <v>45</v>
      </c>
      <c r="B268" s="27" t="s">
        <v>1558</v>
      </c>
      <c r="C268" s="6" t="s">
        <v>3037</v>
      </c>
      <c r="D268" s="30" t="s">
        <v>1580</v>
      </c>
      <c r="E268" s="31" t="s">
        <v>1580</v>
      </c>
      <c r="F268" s="31" t="s">
        <v>1580</v>
      </c>
      <c r="G268" s="31" t="s">
        <v>1580</v>
      </c>
      <c r="K268" s="30" t="s">
        <v>1580</v>
      </c>
      <c r="R268" s="31" t="s">
        <v>1580</v>
      </c>
      <c r="S268" s="31" t="s">
        <v>1580</v>
      </c>
      <c r="T268" s="31" t="s">
        <v>1580</v>
      </c>
      <c r="V268" s="32" t="s">
        <v>1580</v>
      </c>
      <c r="W268" s="32" t="s">
        <v>1580</v>
      </c>
      <c r="X268" s="32" t="s">
        <v>1580</v>
      </c>
      <c r="Y268" s="32" t="s">
        <v>1580</v>
      </c>
      <c r="Z268" s="32" t="s">
        <v>1580</v>
      </c>
      <c r="AA268" s="32" t="s">
        <v>1580</v>
      </c>
      <c r="AB268" s="32" t="s">
        <v>1580</v>
      </c>
      <c r="AC268" s="32" t="s">
        <v>1580</v>
      </c>
      <c r="AD268" s="32" t="s">
        <v>1580</v>
      </c>
      <c r="AE268" s="32" t="s">
        <v>1580</v>
      </c>
      <c r="AF268" s="32" t="s">
        <v>1580</v>
      </c>
      <c r="AG268" s="32" t="s">
        <v>1580</v>
      </c>
      <c r="AH268" s="32" t="s">
        <v>1580</v>
      </c>
      <c r="AL268" s="31" t="s">
        <v>1580</v>
      </c>
      <c r="AM268" s="31" t="s">
        <v>1580</v>
      </c>
      <c r="AN268" s="31" t="s">
        <v>1580</v>
      </c>
      <c r="AO268" s="31" t="s">
        <v>1580</v>
      </c>
      <c r="AP268" s="31"/>
      <c r="AQ268" s="31" t="s">
        <v>1580</v>
      </c>
      <c r="AS268" s="31" t="s">
        <v>1580</v>
      </c>
      <c r="AT268" s="32" t="s">
        <v>1580</v>
      </c>
      <c r="AU268" s="30" t="s">
        <v>1580</v>
      </c>
      <c r="AV268" s="30" t="s">
        <v>1580</v>
      </c>
      <c r="AW268" s="30" t="s">
        <v>1580</v>
      </c>
      <c r="BC268" s="32" t="s">
        <v>1580</v>
      </c>
      <c r="BF268" s="31" t="s">
        <v>1580</v>
      </c>
      <c r="BG268" s="32" t="s">
        <v>1580</v>
      </c>
      <c r="BH268" s="30" t="s">
        <v>1580</v>
      </c>
      <c r="BP268" s="34">
        <v>96.4362996</v>
      </c>
      <c r="BQ268" s="34">
        <v>1.60666625</v>
      </c>
      <c r="BR268" s="34"/>
      <c r="BS268" s="34">
        <v>0.20399992</v>
      </c>
      <c r="BT268" s="34">
        <v>0.03919999</v>
      </c>
      <c r="BU268" s="34">
        <v>0.03469999</v>
      </c>
      <c r="BV268" s="34">
        <v>0.0073</v>
      </c>
      <c r="BW268" s="34">
        <v>0.00703333</v>
      </c>
      <c r="BX268" s="34">
        <v>0.00063333</v>
      </c>
      <c r="CA268" s="34">
        <v>0.83633312</v>
      </c>
      <c r="CB268" s="34">
        <v>0.82433319</v>
      </c>
      <c r="CC268" s="34">
        <f t="shared" si="0"/>
        <v>1.66066631</v>
      </c>
      <c r="CD268" s="34">
        <v>92.66</v>
      </c>
      <c r="CE268" s="34">
        <v>2.89</v>
      </c>
      <c r="CF268" s="6"/>
      <c r="CG268" s="34">
        <v>0.54</v>
      </c>
      <c r="CH268" s="34">
        <v>0.14</v>
      </c>
      <c r="CI268" s="34">
        <v>0.12</v>
      </c>
      <c r="CJ268" s="34">
        <v>0.03</v>
      </c>
      <c r="CK268" s="34">
        <v>0.03</v>
      </c>
      <c r="CL268" s="34">
        <v>0</v>
      </c>
      <c r="CM268" s="6"/>
      <c r="CN268" s="6"/>
      <c r="CO268" s="34">
        <v>2.2</v>
      </c>
      <c r="CP268" s="34">
        <v>1.38</v>
      </c>
      <c r="CQ268" s="34">
        <f t="shared" si="1"/>
        <v>3.58</v>
      </c>
      <c r="CR268" s="36">
        <v>0.73</v>
      </c>
      <c r="CS268" s="36">
        <v>0.724</v>
      </c>
      <c r="CT268" s="36">
        <v>0.797</v>
      </c>
      <c r="CU268" s="30">
        <v>19.67</v>
      </c>
      <c r="CV268" s="32">
        <v>1331</v>
      </c>
      <c r="CW268" s="31">
        <v>16.6999969</v>
      </c>
      <c r="CX268" s="30">
        <v>2.9053154</v>
      </c>
      <c r="CY268" s="32">
        <v>1011</v>
      </c>
      <c r="CZ268" s="32">
        <v>911</v>
      </c>
      <c r="DA268" s="34">
        <v>0.5765996</v>
      </c>
    </row>
    <row r="269" spans="1:105" ht="12.75">
      <c r="A269" s="6">
        <v>45</v>
      </c>
      <c r="B269" s="27" t="s">
        <v>1558</v>
      </c>
      <c r="C269" s="6" t="s">
        <v>3038</v>
      </c>
      <c r="D269" s="30" t="s">
        <v>1580</v>
      </c>
      <c r="E269" s="31" t="s">
        <v>1580</v>
      </c>
      <c r="F269" s="31" t="s">
        <v>1580</v>
      </c>
      <c r="G269" s="31" t="s">
        <v>1580</v>
      </c>
      <c r="K269" s="30" t="s">
        <v>1580</v>
      </c>
      <c r="R269" s="31" t="s">
        <v>1580</v>
      </c>
      <c r="S269" s="31" t="s">
        <v>1580</v>
      </c>
      <c r="T269" s="31" t="s">
        <v>1580</v>
      </c>
      <c r="V269" s="32" t="s">
        <v>1580</v>
      </c>
      <c r="W269" s="32" t="s">
        <v>1580</v>
      </c>
      <c r="X269" s="32" t="s">
        <v>1580</v>
      </c>
      <c r="Y269" s="32" t="s">
        <v>1580</v>
      </c>
      <c r="Z269" s="32" t="s">
        <v>1580</v>
      </c>
      <c r="AA269" s="32" t="s">
        <v>1580</v>
      </c>
      <c r="AB269" s="32" t="s">
        <v>1580</v>
      </c>
      <c r="AC269" s="32" t="s">
        <v>1580</v>
      </c>
      <c r="AD269" s="32" t="s">
        <v>1580</v>
      </c>
      <c r="AE269" s="32" t="s">
        <v>1580</v>
      </c>
      <c r="AF269" s="32" t="s">
        <v>1580</v>
      </c>
      <c r="AG269" s="32" t="s">
        <v>1580</v>
      </c>
      <c r="AH269" s="32" t="s">
        <v>1580</v>
      </c>
      <c r="AL269" s="31" t="s">
        <v>1580</v>
      </c>
      <c r="AM269" s="31" t="s">
        <v>1580</v>
      </c>
      <c r="AN269" s="31" t="s">
        <v>1580</v>
      </c>
      <c r="AO269" s="31" t="s">
        <v>1580</v>
      </c>
      <c r="AP269" s="31"/>
      <c r="AQ269" s="31" t="s">
        <v>1580</v>
      </c>
      <c r="AS269" s="31" t="s">
        <v>1580</v>
      </c>
      <c r="AT269" s="32" t="s">
        <v>1580</v>
      </c>
      <c r="AU269" s="30" t="s">
        <v>1580</v>
      </c>
      <c r="AV269" s="30" t="s">
        <v>1580</v>
      </c>
      <c r="AW269" s="30" t="s">
        <v>1580</v>
      </c>
      <c r="BC269" s="32" t="s">
        <v>1580</v>
      </c>
      <c r="BF269" s="31" t="s">
        <v>1580</v>
      </c>
      <c r="BG269" s="32" t="s">
        <v>1580</v>
      </c>
      <c r="BH269" s="30" t="s">
        <v>1580</v>
      </c>
      <c r="BP269" s="34">
        <v>86.0289714</v>
      </c>
      <c r="BQ269" s="34">
        <v>5.87266413</v>
      </c>
      <c r="BR269" s="34"/>
      <c r="BS269" s="34">
        <v>1.79233297</v>
      </c>
      <c r="BT269" s="34">
        <v>0.23499993</v>
      </c>
      <c r="BU269" s="34">
        <v>0.21799994</v>
      </c>
      <c r="BV269" s="34">
        <v>0.06966664</v>
      </c>
      <c r="BW269" s="34">
        <v>0.06499999</v>
      </c>
      <c r="BX269" s="34">
        <v>0.00755</v>
      </c>
      <c r="CA269" s="34">
        <v>2.79999924</v>
      </c>
      <c r="CB269" s="34">
        <v>2.87333234</v>
      </c>
      <c r="CC269" s="34">
        <f t="shared" si="0"/>
        <v>5.67333158</v>
      </c>
      <c r="CD269" s="34">
        <v>73.61</v>
      </c>
      <c r="CE269" s="34">
        <v>9.39</v>
      </c>
      <c r="CF269" s="6"/>
      <c r="CG269" s="34">
        <v>4.2</v>
      </c>
      <c r="CH269" s="34">
        <v>0.73</v>
      </c>
      <c r="CI269" s="34">
        <v>0.67</v>
      </c>
      <c r="CJ269" s="34">
        <v>0.27</v>
      </c>
      <c r="CK269" s="34">
        <v>0.25</v>
      </c>
      <c r="CL269" s="34">
        <v>0.03</v>
      </c>
      <c r="CM269" s="6"/>
      <c r="CN269" s="6"/>
      <c r="CO269" s="34">
        <v>6.55</v>
      </c>
      <c r="CP269" s="34">
        <v>4.28</v>
      </c>
      <c r="CQ269" s="34">
        <f t="shared" si="1"/>
        <v>10.83</v>
      </c>
      <c r="CR269" s="36">
        <v>0.693</v>
      </c>
      <c r="CS269" s="36">
        <v>0.675</v>
      </c>
      <c r="CT269" s="36">
        <v>0.797</v>
      </c>
      <c r="CU269" s="30">
        <v>22.18</v>
      </c>
      <c r="CV269" s="32">
        <v>1291</v>
      </c>
      <c r="CW269" s="31">
        <v>18.7999878</v>
      </c>
      <c r="CX269" s="30">
        <v>2.83999825</v>
      </c>
      <c r="CY269" s="32">
        <v>1044</v>
      </c>
      <c r="CZ269" s="32">
        <v>939</v>
      </c>
      <c r="DA269" s="34">
        <v>0.65039968</v>
      </c>
    </row>
    <row r="270" spans="1:105" ht="12.75">
      <c r="A270" s="6">
        <v>45</v>
      </c>
      <c r="B270" s="27" t="s">
        <v>1558</v>
      </c>
      <c r="C270" s="6" t="s">
        <v>3039</v>
      </c>
      <c r="D270" s="30" t="s">
        <v>1580</v>
      </c>
      <c r="E270" s="31" t="s">
        <v>1580</v>
      </c>
      <c r="F270" s="31" t="s">
        <v>1580</v>
      </c>
      <c r="G270" s="31" t="s">
        <v>1580</v>
      </c>
      <c r="K270" s="30" t="s">
        <v>1580</v>
      </c>
      <c r="R270" s="31" t="s">
        <v>1580</v>
      </c>
      <c r="S270" s="31" t="s">
        <v>1580</v>
      </c>
      <c r="T270" s="31" t="s">
        <v>1580</v>
      </c>
      <c r="V270" s="32" t="s">
        <v>1580</v>
      </c>
      <c r="W270" s="32" t="s">
        <v>1580</v>
      </c>
      <c r="X270" s="32" t="s">
        <v>1580</v>
      </c>
      <c r="Y270" s="32" t="s">
        <v>1580</v>
      </c>
      <c r="Z270" s="32" t="s">
        <v>1580</v>
      </c>
      <c r="AA270" s="32" t="s">
        <v>1580</v>
      </c>
      <c r="AB270" s="32" t="s">
        <v>1580</v>
      </c>
      <c r="AC270" s="32" t="s">
        <v>1580</v>
      </c>
      <c r="AD270" s="32" t="s">
        <v>1580</v>
      </c>
      <c r="AE270" s="32" t="s">
        <v>1580</v>
      </c>
      <c r="AF270" s="32" t="s">
        <v>1580</v>
      </c>
      <c r="AG270" s="32" t="s">
        <v>1580</v>
      </c>
      <c r="AH270" s="32" t="s">
        <v>1580</v>
      </c>
      <c r="AL270" s="31" t="s">
        <v>1580</v>
      </c>
      <c r="AM270" s="31" t="s">
        <v>1580</v>
      </c>
      <c r="AN270" s="31" t="s">
        <v>1580</v>
      </c>
      <c r="AO270" s="31" t="s">
        <v>1580</v>
      </c>
      <c r="AP270" s="31"/>
      <c r="AQ270" s="31" t="s">
        <v>1580</v>
      </c>
      <c r="AS270" s="31" t="s">
        <v>1580</v>
      </c>
      <c r="AT270" s="32" t="s">
        <v>1580</v>
      </c>
      <c r="AU270" s="30" t="s">
        <v>1580</v>
      </c>
      <c r="AV270" s="30" t="s">
        <v>1580</v>
      </c>
      <c r="AW270" s="30" t="s">
        <v>1580</v>
      </c>
      <c r="BC270" s="32" t="s">
        <v>1580</v>
      </c>
      <c r="BF270" s="31" t="s">
        <v>1580</v>
      </c>
      <c r="BG270" s="32" t="s">
        <v>1580</v>
      </c>
      <c r="BH270" s="30" t="s">
        <v>1580</v>
      </c>
      <c r="BP270" s="34">
        <v>86.5171916</v>
      </c>
      <c r="BQ270" s="34">
        <v>5.8133316</v>
      </c>
      <c r="BR270" s="34"/>
      <c r="BS270" s="34">
        <v>1.78499985</v>
      </c>
      <c r="BT270" s="34">
        <v>0.23729996</v>
      </c>
      <c r="BU270" s="34">
        <v>0.22996656</v>
      </c>
      <c r="BV270" s="34">
        <v>0.07459998</v>
      </c>
      <c r="BW270" s="34">
        <v>0.07299997</v>
      </c>
      <c r="BX270" s="34">
        <v>0.0146</v>
      </c>
      <c r="CA270" s="34">
        <v>2.74499893</v>
      </c>
      <c r="CB270" s="34">
        <v>2.72333272</v>
      </c>
      <c r="CC270" s="34">
        <f t="shared" si="0"/>
        <v>5.46833165</v>
      </c>
      <c r="CD270" s="34">
        <v>73.81</v>
      </c>
      <c r="CE270" s="34">
        <v>9.35</v>
      </c>
      <c r="CF270" s="6"/>
      <c r="CG270" s="34">
        <v>4.21</v>
      </c>
      <c r="CH270" s="34">
        <v>0.74</v>
      </c>
      <c r="CI270" s="34">
        <v>0.71</v>
      </c>
      <c r="CJ270" s="34">
        <v>0.29</v>
      </c>
      <c r="CK270" s="34">
        <v>0.28</v>
      </c>
      <c r="CL270" s="34">
        <v>0.07</v>
      </c>
      <c r="CM270" s="6"/>
      <c r="CN270" s="6"/>
      <c r="CO270" s="34">
        <v>6.46</v>
      </c>
      <c r="CP270" s="34">
        <v>4.08</v>
      </c>
      <c r="CQ270" s="34">
        <f t="shared" si="1"/>
        <v>10.54</v>
      </c>
      <c r="CR270" s="36">
        <v>0.7</v>
      </c>
      <c r="CS270" s="36">
        <v>0.682</v>
      </c>
      <c r="CT270" s="36">
        <v>0.829</v>
      </c>
      <c r="CU270" s="30">
        <v>22.11</v>
      </c>
      <c r="CV270" s="32">
        <v>1298</v>
      </c>
      <c r="CW270" s="31">
        <v>18.6999969</v>
      </c>
      <c r="CX270" s="30">
        <v>2.83999825</v>
      </c>
      <c r="CY270" s="32">
        <v>1040</v>
      </c>
      <c r="CZ270" s="32">
        <v>941</v>
      </c>
      <c r="DA270" s="34">
        <v>0.64819956</v>
      </c>
    </row>
    <row r="271" spans="1:105" ht="12.75">
      <c r="A271" s="6">
        <v>45</v>
      </c>
      <c r="B271" s="27" t="s">
        <v>1558</v>
      </c>
      <c r="C271" s="6" t="s">
        <v>3040</v>
      </c>
      <c r="D271" s="30" t="s">
        <v>1580</v>
      </c>
      <c r="E271" s="31" t="s">
        <v>1580</v>
      </c>
      <c r="F271" s="31" t="s">
        <v>1580</v>
      </c>
      <c r="G271" s="31" t="s">
        <v>1580</v>
      </c>
      <c r="K271" s="30" t="s">
        <v>1580</v>
      </c>
      <c r="R271" s="31" t="s">
        <v>1580</v>
      </c>
      <c r="S271" s="31" t="s">
        <v>1580</v>
      </c>
      <c r="T271" s="31" t="s">
        <v>1580</v>
      </c>
      <c r="V271" s="32" t="s">
        <v>1580</v>
      </c>
      <c r="W271" s="32" t="s">
        <v>1580</v>
      </c>
      <c r="X271" s="32" t="s">
        <v>1580</v>
      </c>
      <c r="Y271" s="32" t="s">
        <v>1580</v>
      </c>
      <c r="Z271" s="32" t="s">
        <v>1580</v>
      </c>
      <c r="AA271" s="32" t="s">
        <v>1580</v>
      </c>
      <c r="AB271" s="32" t="s">
        <v>1580</v>
      </c>
      <c r="AC271" s="32" t="s">
        <v>1580</v>
      </c>
      <c r="AD271" s="32" t="s">
        <v>1580</v>
      </c>
      <c r="AE271" s="32" t="s">
        <v>1580</v>
      </c>
      <c r="AF271" s="32" t="s">
        <v>1580</v>
      </c>
      <c r="AG271" s="32" t="s">
        <v>1580</v>
      </c>
      <c r="AH271" s="32" t="s">
        <v>1580</v>
      </c>
      <c r="AL271" s="31" t="s">
        <v>1580</v>
      </c>
      <c r="AM271" s="31" t="s">
        <v>1580</v>
      </c>
      <c r="AN271" s="31" t="s">
        <v>1580</v>
      </c>
      <c r="AO271" s="31" t="s">
        <v>1580</v>
      </c>
      <c r="AP271" s="31"/>
      <c r="AQ271" s="31" t="s">
        <v>1580</v>
      </c>
      <c r="AS271" s="31" t="s">
        <v>1580</v>
      </c>
      <c r="AT271" s="32" t="s">
        <v>1580</v>
      </c>
      <c r="AU271" s="30" t="s">
        <v>1580</v>
      </c>
      <c r="AV271" s="30" t="s">
        <v>1580</v>
      </c>
      <c r="AW271" s="30" t="s">
        <v>1580</v>
      </c>
      <c r="BC271" s="32" t="s">
        <v>1580</v>
      </c>
      <c r="BF271" s="31" t="s">
        <v>1580</v>
      </c>
      <c r="BG271" s="32" t="s">
        <v>1580</v>
      </c>
      <c r="BH271" s="30" t="s">
        <v>1580</v>
      </c>
      <c r="BP271" s="34">
        <v>86.3079631</v>
      </c>
      <c r="BQ271" s="34">
        <v>5.85499954</v>
      </c>
      <c r="BR271" s="34"/>
      <c r="BS271" s="34">
        <v>1.71099981</v>
      </c>
      <c r="BT271" s="34">
        <v>0.21963326</v>
      </c>
      <c r="BU271" s="34">
        <v>0.21073325</v>
      </c>
      <c r="BV271" s="34">
        <v>0.06823331</v>
      </c>
      <c r="BW271" s="34">
        <v>0.06819997</v>
      </c>
      <c r="BX271" s="34">
        <v>0.01263333</v>
      </c>
      <c r="CA271" s="34">
        <v>2.7166659</v>
      </c>
      <c r="CB271" s="34">
        <v>3.00999896</v>
      </c>
      <c r="CC271" s="34">
        <f t="shared" si="0"/>
        <v>5.72666486</v>
      </c>
      <c r="CD271" s="34">
        <v>73.77</v>
      </c>
      <c r="CE271" s="34">
        <v>9.4</v>
      </c>
      <c r="CF271" s="6"/>
      <c r="CG271" s="34">
        <v>4.03</v>
      </c>
      <c r="CH271" s="34">
        <v>0.68</v>
      </c>
      <c r="CI271" s="34">
        <v>0.65</v>
      </c>
      <c r="CJ271" s="34">
        <v>0.26</v>
      </c>
      <c r="CK271" s="34">
        <v>0.26</v>
      </c>
      <c r="CL271" s="34">
        <v>0.06</v>
      </c>
      <c r="CM271" s="6"/>
      <c r="CN271" s="6"/>
      <c r="CO271" s="34">
        <v>6.38</v>
      </c>
      <c r="CP271" s="34">
        <v>4.5</v>
      </c>
      <c r="CQ271" s="34">
        <f t="shared" si="1"/>
        <v>10.879999999999999</v>
      </c>
      <c r="CR271" s="36">
        <v>0.695</v>
      </c>
      <c r="CS271" s="36">
        <v>0.678</v>
      </c>
      <c r="CT271" s="36">
        <v>0.815</v>
      </c>
      <c r="CU271" s="30">
        <v>22.05</v>
      </c>
      <c r="CV271" s="32">
        <v>1289</v>
      </c>
      <c r="CW271" s="31">
        <v>18.6999969</v>
      </c>
      <c r="CX271" s="30">
        <v>2.84310532</v>
      </c>
      <c r="CY271" s="32">
        <v>1037</v>
      </c>
      <c r="CZ271" s="32">
        <v>936</v>
      </c>
      <c r="DA271" s="34">
        <v>0.64649963</v>
      </c>
    </row>
    <row r="272" spans="1:105" ht="12.75">
      <c r="A272" s="6">
        <v>45</v>
      </c>
      <c r="B272" s="27" t="s">
        <v>1558</v>
      </c>
      <c r="C272" s="6" t="s">
        <v>3041</v>
      </c>
      <c r="D272" s="30" t="s">
        <v>1580</v>
      </c>
      <c r="E272" s="31" t="s">
        <v>1580</v>
      </c>
      <c r="F272" s="31" t="s">
        <v>1580</v>
      </c>
      <c r="G272" s="31" t="s">
        <v>1580</v>
      </c>
      <c r="K272" s="30" t="s">
        <v>1580</v>
      </c>
      <c r="R272" s="31" t="s">
        <v>1580</v>
      </c>
      <c r="S272" s="31" t="s">
        <v>1580</v>
      </c>
      <c r="T272" s="31" t="s">
        <v>1580</v>
      </c>
      <c r="V272" s="32" t="s">
        <v>1580</v>
      </c>
      <c r="W272" s="32" t="s">
        <v>1580</v>
      </c>
      <c r="X272" s="32" t="s">
        <v>1580</v>
      </c>
      <c r="Y272" s="32" t="s">
        <v>1580</v>
      </c>
      <c r="Z272" s="32" t="s">
        <v>1580</v>
      </c>
      <c r="AA272" s="32" t="s">
        <v>1580</v>
      </c>
      <c r="AB272" s="32" t="s">
        <v>1580</v>
      </c>
      <c r="AC272" s="32" t="s">
        <v>1580</v>
      </c>
      <c r="AD272" s="32" t="s">
        <v>1580</v>
      </c>
      <c r="AE272" s="32" t="s">
        <v>1580</v>
      </c>
      <c r="AF272" s="32" t="s">
        <v>1580</v>
      </c>
      <c r="AG272" s="32" t="s">
        <v>1580</v>
      </c>
      <c r="AH272" s="32" t="s">
        <v>1580</v>
      </c>
      <c r="AL272" s="31" t="s">
        <v>1580</v>
      </c>
      <c r="AM272" s="31" t="s">
        <v>1580</v>
      </c>
      <c r="AN272" s="31" t="s">
        <v>1580</v>
      </c>
      <c r="AO272" s="31" t="s">
        <v>1580</v>
      </c>
      <c r="AP272" s="31"/>
      <c r="AQ272" s="31" t="s">
        <v>1580</v>
      </c>
      <c r="AS272" s="31" t="s">
        <v>1580</v>
      </c>
      <c r="AT272" s="32" t="s">
        <v>1580</v>
      </c>
      <c r="AU272" s="30" t="s">
        <v>1580</v>
      </c>
      <c r="AV272" s="30" t="s">
        <v>1580</v>
      </c>
      <c r="AW272" s="30" t="s">
        <v>1580</v>
      </c>
      <c r="BC272" s="32" t="s">
        <v>1580</v>
      </c>
      <c r="BF272" s="31" t="s">
        <v>1580</v>
      </c>
      <c r="BG272" s="32" t="s">
        <v>1580</v>
      </c>
      <c r="BH272" s="30" t="s">
        <v>1580</v>
      </c>
      <c r="BP272" s="34">
        <v>86.3409627</v>
      </c>
      <c r="BQ272" s="34">
        <v>5.9099973</v>
      </c>
      <c r="BR272" s="34"/>
      <c r="BS272" s="34">
        <v>1.82333279</v>
      </c>
      <c r="BT272" s="34">
        <v>0.21596658</v>
      </c>
      <c r="BU272" s="34">
        <v>0.22246659</v>
      </c>
      <c r="BV272" s="34">
        <v>0.07714999</v>
      </c>
      <c r="BW272" s="34">
        <v>0.07599998</v>
      </c>
      <c r="BX272" s="34">
        <v>0.01503333</v>
      </c>
      <c r="CA272" s="34">
        <v>2.50999896</v>
      </c>
      <c r="CB272" s="34">
        <v>2.85999934</v>
      </c>
      <c r="CC272" s="34">
        <f t="shared" si="0"/>
        <v>5.3699983</v>
      </c>
      <c r="CD272" s="34">
        <v>74.01</v>
      </c>
      <c r="CE272" s="34">
        <v>9.49</v>
      </c>
      <c r="CF272" s="6"/>
      <c r="CG272" s="34">
        <v>4.29</v>
      </c>
      <c r="CH272" s="34">
        <v>0.67</v>
      </c>
      <c r="CI272" s="34">
        <v>0.69</v>
      </c>
      <c r="CJ272" s="34">
        <v>0.3</v>
      </c>
      <c r="CK272" s="34">
        <v>0.29</v>
      </c>
      <c r="CL272" s="34">
        <v>0.07</v>
      </c>
      <c r="CM272" s="6"/>
      <c r="CN272" s="6"/>
      <c r="CO272" s="34">
        <v>5.9</v>
      </c>
      <c r="CP272" s="34">
        <v>4.28</v>
      </c>
      <c r="CQ272" s="34">
        <f t="shared" si="1"/>
        <v>10.18</v>
      </c>
      <c r="CR272" s="36">
        <v>0.698</v>
      </c>
      <c r="CS272" s="36">
        <v>0.682</v>
      </c>
      <c r="CT272" s="36">
        <v>0.806</v>
      </c>
      <c r="CU272" s="30">
        <v>22.04</v>
      </c>
      <c r="CV272" s="32">
        <v>1298</v>
      </c>
      <c r="CW272" s="31">
        <v>18.6999969</v>
      </c>
      <c r="CX272" s="30">
        <v>2.83819771</v>
      </c>
      <c r="CY272" s="32">
        <v>1044</v>
      </c>
      <c r="CZ272" s="32">
        <v>942</v>
      </c>
      <c r="DA272" s="34">
        <v>0.6461997</v>
      </c>
    </row>
    <row r="273" spans="1:105" ht="12.75">
      <c r="A273" s="6">
        <v>45</v>
      </c>
      <c r="B273" s="27" t="s">
        <v>2981</v>
      </c>
      <c r="C273" s="6" t="s">
        <v>3042</v>
      </c>
      <c r="D273" s="30">
        <v>6.47142683</v>
      </c>
      <c r="E273" s="31">
        <v>3.3</v>
      </c>
      <c r="F273" s="31">
        <v>0.7</v>
      </c>
      <c r="G273" s="31">
        <v>96</v>
      </c>
      <c r="K273" s="30">
        <v>0.12</v>
      </c>
      <c r="R273" s="31">
        <v>90.2999878</v>
      </c>
      <c r="S273" s="31">
        <v>105.599976</v>
      </c>
      <c r="T273" s="31">
        <v>97.9499817</v>
      </c>
      <c r="V273" s="32">
        <v>120.5</v>
      </c>
      <c r="W273" s="32">
        <v>150.666667</v>
      </c>
      <c r="X273" s="32">
        <v>161.333333</v>
      </c>
      <c r="Y273" s="32">
        <v>167.5</v>
      </c>
      <c r="Z273" s="32">
        <v>169.5</v>
      </c>
      <c r="AA273" s="32">
        <v>170.333333</v>
      </c>
      <c r="AB273" s="32">
        <v>170.833333</v>
      </c>
      <c r="AC273" s="32">
        <v>171.333333</v>
      </c>
      <c r="AD273" s="32">
        <v>171.666667</v>
      </c>
      <c r="AE273" s="32">
        <v>171.833333</v>
      </c>
      <c r="AF273" s="32">
        <v>172</v>
      </c>
      <c r="AG273" s="32">
        <v>172.5</v>
      </c>
      <c r="AH273" s="32">
        <v>174.666667</v>
      </c>
      <c r="AL273" s="31">
        <v>0</v>
      </c>
      <c r="AM273" s="31">
        <v>85.4549764</v>
      </c>
      <c r="AN273" s="31">
        <v>0</v>
      </c>
      <c r="AO273" s="31">
        <v>0</v>
      </c>
      <c r="AP273" s="31"/>
      <c r="AQ273" s="31">
        <v>0</v>
      </c>
      <c r="AS273" s="31">
        <v>49.6599854</v>
      </c>
      <c r="AT273" s="32">
        <v>4.95816805</v>
      </c>
      <c r="AU273" s="30">
        <v>56.324777</v>
      </c>
      <c r="AV273" s="30">
        <v>13.1887225</v>
      </c>
      <c r="AW273" s="30">
        <v>30.4859056</v>
      </c>
      <c r="BC273" s="32">
        <v>0.99163361</v>
      </c>
      <c r="BF273" s="31" t="s">
        <v>1580</v>
      </c>
      <c r="BG273" s="32">
        <v>12434</v>
      </c>
      <c r="BH273" s="30">
        <v>9.68978547</v>
      </c>
      <c r="BP273" s="6" t="s">
        <v>1580</v>
      </c>
      <c r="BQ273" s="6" t="s">
        <v>1580</v>
      </c>
      <c r="BS273" s="6" t="s">
        <v>1580</v>
      </c>
      <c r="BT273" s="6" t="s">
        <v>1580</v>
      </c>
      <c r="BU273" s="6" t="s">
        <v>1580</v>
      </c>
      <c r="BV273" s="6" t="s">
        <v>1580</v>
      </c>
      <c r="BW273" s="6" t="s">
        <v>1580</v>
      </c>
      <c r="BX273" s="6" t="s">
        <v>1580</v>
      </c>
      <c r="CA273" s="6" t="s">
        <v>1580</v>
      </c>
      <c r="CB273" s="6" t="s">
        <v>1580</v>
      </c>
      <c r="CD273" s="6" t="s">
        <v>1580</v>
      </c>
      <c r="CE273" s="6" t="s">
        <v>1580</v>
      </c>
      <c r="CF273" s="6"/>
      <c r="CG273" s="6" t="s">
        <v>1580</v>
      </c>
      <c r="CH273" s="6" t="s">
        <v>1580</v>
      </c>
      <c r="CI273" s="6" t="s">
        <v>1580</v>
      </c>
      <c r="CJ273" s="6" t="s">
        <v>1580</v>
      </c>
      <c r="CK273" s="6" t="s">
        <v>1580</v>
      </c>
      <c r="CL273" s="6" t="s">
        <v>1580</v>
      </c>
      <c r="CM273" s="6"/>
      <c r="CN273" s="6"/>
      <c r="CO273" s="6" t="s">
        <v>1580</v>
      </c>
      <c r="CP273" s="6" t="s">
        <v>1580</v>
      </c>
      <c r="CQ273" s="6"/>
      <c r="CR273" s="6" t="s">
        <v>1580</v>
      </c>
      <c r="CS273" s="6" t="s">
        <v>1580</v>
      </c>
      <c r="CT273" s="6" t="s">
        <v>1580</v>
      </c>
      <c r="CU273" s="6" t="s">
        <v>1580</v>
      </c>
      <c r="CV273" s="6" t="s">
        <v>1580</v>
      </c>
      <c r="CW273" s="6" t="s">
        <v>1580</v>
      </c>
      <c r="CX273" s="6" t="s">
        <v>1580</v>
      </c>
      <c r="CY273" s="6" t="s">
        <v>1580</v>
      </c>
      <c r="CZ273" s="6" t="s">
        <v>1580</v>
      </c>
      <c r="DA273" s="6" t="s">
        <v>1580</v>
      </c>
    </row>
    <row r="274" spans="1:105" ht="12.75">
      <c r="A274" s="6">
        <v>45</v>
      </c>
      <c r="B274" s="27" t="s">
        <v>2981</v>
      </c>
      <c r="C274" s="6" t="s">
        <v>3043</v>
      </c>
      <c r="D274" s="30">
        <v>6.74999905</v>
      </c>
      <c r="E274" s="31">
        <v>4.1</v>
      </c>
      <c r="F274" s="31">
        <v>0.8</v>
      </c>
      <c r="G274" s="31">
        <v>95.1</v>
      </c>
      <c r="K274" s="30">
        <v>0.16</v>
      </c>
      <c r="R274" s="31">
        <v>90.7499695</v>
      </c>
      <c r="S274" s="31">
        <v>107.349976</v>
      </c>
      <c r="T274" s="31">
        <v>99.0499725</v>
      </c>
      <c r="V274" s="32">
        <v>118.6</v>
      </c>
      <c r="W274" s="32">
        <v>147.2</v>
      </c>
      <c r="X274" s="32">
        <v>160.8</v>
      </c>
      <c r="Y274" s="32">
        <v>167.6</v>
      </c>
      <c r="Z274" s="32">
        <v>169.6</v>
      </c>
      <c r="AA274" s="32">
        <v>170.6</v>
      </c>
      <c r="AB274" s="32">
        <v>171.2</v>
      </c>
      <c r="AC274" s="32">
        <v>171.6</v>
      </c>
      <c r="AD274" s="32">
        <v>171.8</v>
      </c>
      <c r="AE274" s="32">
        <v>172.2</v>
      </c>
      <c r="AF274" s="32">
        <v>172.6</v>
      </c>
      <c r="AG274" s="32">
        <v>173</v>
      </c>
      <c r="AH274" s="32">
        <v>175</v>
      </c>
      <c r="AL274" s="31">
        <v>0</v>
      </c>
      <c r="AM274" s="31">
        <v>82.0599854</v>
      </c>
      <c r="AN274" s="31">
        <v>0</v>
      </c>
      <c r="AO274" s="31">
        <v>0</v>
      </c>
      <c r="AP274" s="31"/>
      <c r="AQ274" s="31">
        <v>0</v>
      </c>
      <c r="AS274" s="31">
        <v>49.6499863</v>
      </c>
      <c r="AT274" s="32">
        <v>6.03584107</v>
      </c>
      <c r="AU274" s="30">
        <v>57.3941331</v>
      </c>
      <c r="AV274" s="30">
        <v>13.4766875</v>
      </c>
      <c r="AW274" s="30">
        <v>29.1284752</v>
      </c>
      <c r="BC274" s="32">
        <v>1.00597351</v>
      </c>
      <c r="BF274" s="31" t="s">
        <v>1580</v>
      </c>
      <c r="BG274" s="32">
        <v>12678</v>
      </c>
      <c r="BH274" s="30">
        <v>9.97030634</v>
      </c>
      <c r="BP274" s="6" t="s">
        <v>1580</v>
      </c>
      <c r="BQ274" s="6" t="s">
        <v>1580</v>
      </c>
      <c r="BS274" s="6" t="s">
        <v>1580</v>
      </c>
      <c r="BT274" s="6" t="s">
        <v>1580</v>
      </c>
      <c r="BU274" s="6" t="s">
        <v>1580</v>
      </c>
      <c r="BV274" s="6" t="s">
        <v>1580</v>
      </c>
      <c r="BW274" s="6" t="s">
        <v>1580</v>
      </c>
      <c r="BX274" s="6" t="s">
        <v>1580</v>
      </c>
      <c r="CA274" s="6" t="s">
        <v>1580</v>
      </c>
      <c r="CB274" s="6" t="s">
        <v>1580</v>
      </c>
      <c r="CD274" s="6" t="s">
        <v>1580</v>
      </c>
      <c r="CE274" s="6" t="s">
        <v>1580</v>
      </c>
      <c r="CF274" s="6"/>
      <c r="CG274" s="6" t="s">
        <v>1580</v>
      </c>
      <c r="CH274" s="6" t="s">
        <v>1580</v>
      </c>
      <c r="CI274" s="6" t="s">
        <v>1580</v>
      </c>
      <c r="CJ274" s="6" t="s">
        <v>1580</v>
      </c>
      <c r="CK274" s="6" t="s">
        <v>1580</v>
      </c>
      <c r="CL274" s="6" t="s">
        <v>1580</v>
      </c>
      <c r="CM274" s="6"/>
      <c r="CN274" s="6"/>
      <c r="CO274" s="6" t="s">
        <v>1580</v>
      </c>
      <c r="CP274" s="6" t="s">
        <v>1580</v>
      </c>
      <c r="CQ274" s="6"/>
      <c r="CR274" s="6" t="s">
        <v>1580</v>
      </c>
      <c r="CS274" s="6" t="s">
        <v>1580</v>
      </c>
      <c r="CT274" s="6" t="s">
        <v>1580</v>
      </c>
      <c r="CU274" s="6" t="s">
        <v>1580</v>
      </c>
      <c r="CV274" s="6" t="s">
        <v>1580</v>
      </c>
      <c r="CW274" s="6" t="s">
        <v>1580</v>
      </c>
      <c r="CX274" s="6" t="s">
        <v>1580</v>
      </c>
      <c r="CY274" s="6" t="s">
        <v>1580</v>
      </c>
      <c r="CZ274" s="6" t="s">
        <v>1580</v>
      </c>
      <c r="DA274" s="6" t="s">
        <v>1580</v>
      </c>
    </row>
    <row r="275" spans="1:105" ht="12.75">
      <c r="A275" s="6">
        <v>45</v>
      </c>
      <c r="B275" s="27" t="s">
        <v>2981</v>
      </c>
      <c r="C275" s="6" t="s">
        <v>3044</v>
      </c>
      <c r="D275" s="30">
        <v>6.74999905</v>
      </c>
      <c r="E275" s="31">
        <v>4.1</v>
      </c>
      <c r="F275" s="31">
        <v>0.8</v>
      </c>
      <c r="G275" s="31">
        <v>95.1</v>
      </c>
      <c r="K275" s="30">
        <v>0.16</v>
      </c>
      <c r="R275" s="31">
        <v>90.0999756</v>
      </c>
      <c r="S275" s="31">
        <v>106.399963</v>
      </c>
      <c r="T275" s="31">
        <v>98.2499695</v>
      </c>
      <c r="V275" s="32">
        <v>117</v>
      </c>
      <c r="W275" s="32">
        <v>151</v>
      </c>
      <c r="X275" s="32">
        <v>162</v>
      </c>
      <c r="Y275" s="32">
        <v>167.5</v>
      </c>
      <c r="Z275" s="32">
        <v>169.75</v>
      </c>
      <c r="AA275" s="32">
        <v>171.25</v>
      </c>
      <c r="AB275" s="32">
        <v>171.75</v>
      </c>
      <c r="AC275" s="32">
        <v>172</v>
      </c>
      <c r="AD275" s="32">
        <v>172.25</v>
      </c>
      <c r="AE275" s="32">
        <v>172.75</v>
      </c>
      <c r="AF275" s="32">
        <v>173</v>
      </c>
      <c r="AG275" s="32">
        <v>173.5</v>
      </c>
      <c r="AH275" s="32">
        <v>176</v>
      </c>
      <c r="AL275" s="31">
        <v>0</v>
      </c>
      <c r="AM275" s="31">
        <v>81.8274841</v>
      </c>
      <c r="AN275" s="31">
        <v>0</v>
      </c>
      <c r="AO275" s="31">
        <v>0</v>
      </c>
      <c r="AP275" s="31"/>
      <c r="AQ275" s="31">
        <v>0</v>
      </c>
      <c r="AS275" s="31">
        <v>49.9999898</v>
      </c>
      <c r="AT275" s="32">
        <v>6.15055647</v>
      </c>
      <c r="AU275" s="30">
        <v>55.9392873</v>
      </c>
      <c r="AV275" s="30">
        <v>13.7413631</v>
      </c>
      <c r="AW275" s="30">
        <v>30.318632</v>
      </c>
      <c r="BC275" s="32">
        <v>1.02509274</v>
      </c>
      <c r="BF275" s="31" t="s">
        <v>1580</v>
      </c>
      <c r="BG275" s="32">
        <v>12685</v>
      </c>
      <c r="BH275" s="30">
        <v>9.8421746</v>
      </c>
      <c r="BP275" s="6" t="s">
        <v>1580</v>
      </c>
      <c r="BQ275" s="6" t="s">
        <v>1580</v>
      </c>
      <c r="BS275" s="6" t="s">
        <v>1580</v>
      </c>
      <c r="BT275" s="6" t="s">
        <v>1580</v>
      </c>
      <c r="BU275" s="6" t="s">
        <v>1580</v>
      </c>
      <c r="BV275" s="6" t="s">
        <v>1580</v>
      </c>
      <c r="BW275" s="6" t="s">
        <v>1580</v>
      </c>
      <c r="BX275" s="6" t="s">
        <v>1580</v>
      </c>
      <c r="CA275" s="6" t="s">
        <v>1580</v>
      </c>
      <c r="CB275" s="6" t="s">
        <v>1580</v>
      </c>
      <c r="CD275" s="6" t="s">
        <v>1580</v>
      </c>
      <c r="CE275" s="6" t="s">
        <v>1580</v>
      </c>
      <c r="CF275" s="6"/>
      <c r="CG275" s="6" t="s">
        <v>1580</v>
      </c>
      <c r="CH275" s="6" t="s">
        <v>1580</v>
      </c>
      <c r="CI275" s="6" t="s">
        <v>1580</v>
      </c>
      <c r="CJ275" s="6" t="s">
        <v>1580</v>
      </c>
      <c r="CK275" s="6" t="s">
        <v>1580</v>
      </c>
      <c r="CL275" s="6" t="s">
        <v>1580</v>
      </c>
      <c r="CM275" s="6"/>
      <c r="CN275" s="6"/>
      <c r="CO275" s="6" t="s">
        <v>1580</v>
      </c>
      <c r="CP275" s="6" t="s">
        <v>1580</v>
      </c>
      <c r="CQ275" s="6"/>
      <c r="CR275" s="6" t="s">
        <v>1580</v>
      </c>
      <c r="CS275" s="6" t="s">
        <v>1580</v>
      </c>
      <c r="CT275" s="6" t="s">
        <v>1580</v>
      </c>
      <c r="CU275" s="6" t="s">
        <v>1580</v>
      </c>
      <c r="CV275" s="6" t="s">
        <v>1580</v>
      </c>
      <c r="CW275" s="6" t="s">
        <v>1580</v>
      </c>
      <c r="CX275" s="6" t="s">
        <v>1580</v>
      </c>
      <c r="CY275" s="6" t="s">
        <v>1580</v>
      </c>
      <c r="CZ275" s="6" t="s">
        <v>1580</v>
      </c>
      <c r="DA275" s="6" t="s">
        <v>1580</v>
      </c>
    </row>
    <row r="276" spans="1:105" ht="12.75">
      <c r="A276" s="6">
        <v>45</v>
      </c>
      <c r="B276" s="27" t="s">
        <v>2981</v>
      </c>
      <c r="C276" s="6" t="s">
        <v>3045</v>
      </c>
      <c r="D276" s="30">
        <v>6.87499809</v>
      </c>
      <c r="E276" s="31">
        <v>4.1</v>
      </c>
      <c r="F276" s="31">
        <v>0.8</v>
      </c>
      <c r="G276" s="31">
        <v>95.1</v>
      </c>
      <c r="K276" s="30">
        <v>0.15</v>
      </c>
      <c r="R276" s="31">
        <v>90.1999512</v>
      </c>
      <c r="S276" s="31">
        <v>105.899963</v>
      </c>
      <c r="T276" s="31">
        <v>98.0499573</v>
      </c>
      <c r="V276" s="32">
        <v>120.666667</v>
      </c>
      <c r="W276" s="32">
        <v>149</v>
      </c>
      <c r="X276" s="32">
        <v>161.333333</v>
      </c>
      <c r="Y276" s="32">
        <v>167.25</v>
      </c>
      <c r="Z276" s="32">
        <v>169.5</v>
      </c>
      <c r="AA276" s="32">
        <v>171</v>
      </c>
      <c r="AB276" s="32">
        <v>171.75</v>
      </c>
      <c r="AC276" s="32">
        <v>172</v>
      </c>
      <c r="AD276" s="32">
        <v>172.25</v>
      </c>
      <c r="AE276" s="32">
        <v>172.25</v>
      </c>
      <c r="AF276" s="32">
        <v>173</v>
      </c>
      <c r="AG276" s="32">
        <v>173.5</v>
      </c>
      <c r="AH276" s="32">
        <v>174</v>
      </c>
      <c r="AL276" s="31">
        <v>0</v>
      </c>
      <c r="AM276" s="31">
        <v>82.9249878</v>
      </c>
      <c r="AN276" s="31">
        <v>0</v>
      </c>
      <c r="AO276" s="31">
        <v>0</v>
      </c>
      <c r="AP276" s="31"/>
      <c r="AQ276" s="31">
        <v>0</v>
      </c>
      <c r="AS276" s="31">
        <v>49.6749878</v>
      </c>
      <c r="AT276" s="32">
        <v>6</v>
      </c>
      <c r="AU276" s="30">
        <v>57.3535137</v>
      </c>
      <c r="AV276" s="30">
        <v>13.3499985</v>
      </c>
      <c r="AW276" s="30">
        <v>29.2957878</v>
      </c>
      <c r="BC276" s="32">
        <v>1</v>
      </c>
      <c r="BF276" s="31" t="s">
        <v>1580</v>
      </c>
      <c r="BG276" s="32">
        <v>12614</v>
      </c>
      <c r="BH276" s="30">
        <v>9.91495156</v>
      </c>
      <c r="BP276" s="6" t="s">
        <v>1580</v>
      </c>
      <c r="BQ276" s="6" t="s">
        <v>1580</v>
      </c>
      <c r="BS276" s="6" t="s">
        <v>1580</v>
      </c>
      <c r="BT276" s="6" t="s">
        <v>1580</v>
      </c>
      <c r="BU276" s="6" t="s">
        <v>1580</v>
      </c>
      <c r="BV276" s="6" t="s">
        <v>1580</v>
      </c>
      <c r="BW276" s="6" t="s">
        <v>1580</v>
      </c>
      <c r="BX276" s="6" t="s">
        <v>1580</v>
      </c>
      <c r="CA276" s="6" t="s">
        <v>1580</v>
      </c>
      <c r="CB276" s="6" t="s">
        <v>1580</v>
      </c>
      <c r="CD276" s="6" t="s">
        <v>1580</v>
      </c>
      <c r="CE276" s="6" t="s">
        <v>1580</v>
      </c>
      <c r="CF276" s="6"/>
      <c r="CG276" s="6" t="s">
        <v>1580</v>
      </c>
      <c r="CH276" s="6" t="s">
        <v>1580</v>
      </c>
      <c r="CI276" s="6" t="s">
        <v>1580</v>
      </c>
      <c r="CJ276" s="6" t="s">
        <v>1580</v>
      </c>
      <c r="CK276" s="6" t="s">
        <v>1580</v>
      </c>
      <c r="CL276" s="6" t="s">
        <v>1580</v>
      </c>
      <c r="CM276" s="6"/>
      <c r="CN276" s="6"/>
      <c r="CO276" s="6" t="s">
        <v>1580</v>
      </c>
      <c r="CP276" s="6" t="s">
        <v>1580</v>
      </c>
      <c r="CQ276" s="6"/>
      <c r="CR276" s="6" t="s">
        <v>1580</v>
      </c>
      <c r="CS276" s="6" t="s">
        <v>1580</v>
      </c>
      <c r="CT276" s="6" t="s">
        <v>1580</v>
      </c>
      <c r="CU276" s="6" t="s">
        <v>1580</v>
      </c>
      <c r="CV276" s="6" t="s">
        <v>1580</v>
      </c>
      <c r="CW276" s="6" t="s">
        <v>1580</v>
      </c>
      <c r="CX276" s="6" t="s">
        <v>1580</v>
      </c>
      <c r="CY276" s="6" t="s">
        <v>1580</v>
      </c>
      <c r="CZ276" s="6" t="s">
        <v>1580</v>
      </c>
      <c r="DA276" s="6" t="s">
        <v>1580</v>
      </c>
    </row>
    <row r="277" spans="1:105" ht="12.75">
      <c r="A277" s="6">
        <v>45</v>
      </c>
      <c r="B277" s="27" t="s">
        <v>2866</v>
      </c>
      <c r="C277" s="6" t="s">
        <v>3046</v>
      </c>
      <c r="D277" s="30">
        <v>9.28</v>
      </c>
      <c r="E277" s="31">
        <v>24.5</v>
      </c>
      <c r="F277" s="31">
        <v>5</v>
      </c>
      <c r="G277" s="31">
        <v>59.7</v>
      </c>
      <c r="K277" s="30">
        <v>1.2</v>
      </c>
      <c r="R277" s="31">
        <v>83.8</v>
      </c>
      <c r="S277" s="31">
        <v>91.7</v>
      </c>
      <c r="T277" s="31">
        <v>87.75</v>
      </c>
      <c r="V277" s="32">
        <v>89</v>
      </c>
      <c r="W277" s="32">
        <v>113</v>
      </c>
      <c r="X277" s="32">
        <v>122</v>
      </c>
      <c r="Y277" s="32">
        <v>133</v>
      </c>
      <c r="Z277" s="32">
        <v>142</v>
      </c>
      <c r="AA277" s="32">
        <v>153</v>
      </c>
      <c r="AB277" s="32">
        <v>167</v>
      </c>
      <c r="AC277" s="32">
        <v>186</v>
      </c>
      <c r="AD277" s="32">
        <v>214</v>
      </c>
      <c r="AE277" s="32">
        <v>257</v>
      </c>
      <c r="AF277" s="32">
        <v>303</v>
      </c>
      <c r="AG277" s="32">
        <v>329</v>
      </c>
      <c r="AH277" s="32">
        <v>388</v>
      </c>
      <c r="AL277" s="31">
        <v>10.8</v>
      </c>
      <c r="AM277" s="31">
        <v>0</v>
      </c>
      <c r="AN277" s="31">
        <v>0</v>
      </c>
      <c r="AO277" s="31">
        <v>0</v>
      </c>
      <c r="AP277" s="31"/>
      <c r="AQ277" s="31">
        <v>0</v>
      </c>
      <c r="AS277" s="31">
        <v>61.7</v>
      </c>
      <c r="AT277" s="32">
        <v>11</v>
      </c>
      <c r="AU277" s="30">
        <v>84.33</v>
      </c>
      <c r="AV277" s="30">
        <v>13.67</v>
      </c>
      <c r="AW277" s="30">
        <v>2</v>
      </c>
      <c r="BC277" s="32" t="s">
        <v>1580</v>
      </c>
      <c r="BF277" s="31" t="s">
        <v>1580</v>
      </c>
      <c r="BG277" s="32">
        <v>18117</v>
      </c>
      <c r="BH277" s="30" t="s">
        <v>1580</v>
      </c>
      <c r="BP277" s="6" t="s">
        <v>1580</v>
      </c>
      <c r="BQ277" s="6" t="s">
        <v>1580</v>
      </c>
      <c r="BS277" s="6" t="s">
        <v>1580</v>
      </c>
      <c r="BT277" s="6" t="s">
        <v>1580</v>
      </c>
      <c r="BU277" s="6" t="s">
        <v>1580</v>
      </c>
      <c r="BV277" s="6" t="s">
        <v>1580</v>
      </c>
      <c r="BW277" s="6" t="s">
        <v>1580</v>
      </c>
      <c r="BX277" s="6" t="s">
        <v>1580</v>
      </c>
      <c r="CA277" s="6" t="s">
        <v>1580</v>
      </c>
      <c r="CB277" s="6" t="s">
        <v>1580</v>
      </c>
      <c r="CD277" s="6" t="s">
        <v>1580</v>
      </c>
      <c r="CE277" s="6" t="s">
        <v>1580</v>
      </c>
      <c r="CF277" s="6"/>
      <c r="CG277" s="6" t="s">
        <v>1580</v>
      </c>
      <c r="CH277" s="6" t="s">
        <v>1580</v>
      </c>
      <c r="CI277" s="6" t="s">
        <v>1580</v>
      </c>
      <c r="CJ277" s="6" t="s">
        <v>1580</v>
      </c>
      <c r="CK277" s="6" t="s">
        <v>1580</v>
      </c>
      <c r="CL277" s="6" t="s">
        <v>1580</v>
      </c>
      <c r="CM277" s="6"/>
      <c r="CN277" s="6"/>
      <c r="CO277" s="6" t="s">
        <v>1580</v>
      </c>
      <c r="CP277" s="6" t="s">
        <v>1580</v>
      </c>
      <c r="CQ277" s="6"/>
      <c r="CR277" s="6" t="s">
        <v>1580</v>
      </c>
      <c r="CS277" s="6" t="s">
        <v>1580</v>
      </c>
      <c r="CT277" s="6" t="s">
        <v>1580</v>
      </c>
      <c r="CU277" s="6" t="s">
        <v>1580</v>
      </c>
      <c r="CV277" s="6" t="s">
        <v>1580</v>
      </c>
      <c r="CW277" s="6" t="s">
        <v>1580</v>
      </c>
      <c r="CX277" s="6" t="s">
        <v>1580</v>
      </c>
      <c r="CY277" s="6" t="s">
        <v>1580</v>
      </c>
      <c r="CZ277" s="6" t="s">
        <v>1580</v>
      </c>
      <c r="DA277" s="6" t="s">
        <v>1580</v>
      </c>
    </row>
    <row r="278" spans="1:105" ht="12.75">
      <c r="A278" s="6">
        <v>45</v>
      </c>
      <c r="B278" s="27" t="s">
        <v>2866</v>
      </c>
      <c r="C278" s="6" t="s">
        <v>3047</v>
      </c>
      <c r="D278" s="30">
        <v>9.28</v>
      </c>
      <c r="E278" s="31">
        <v>24.5</v>
      </c>
      <c r="F278" s="31">
        <v>5</v>
      </c>
      <c r="G278" s="31">
        <v>59.7</v>
      </c>
      <c r="K278" s="30">
        <v>1.2</v>
      </c>
      <c r="R278" s="31">
        <v>83.8</v>
      </c>
      <c r="S278" s="31">
        <v>91.7</v>
      </c>
      <c r="T278" s="31">
        <v>87.75</v>
      </c>
      <c r="V278" s="32">
        <v>89</v>
      </c>
      <c r="W278" s="32">
        <v>113</v>
      </c>
      <c r="X278" s="32">
        <v>122</v>
      </c>
      <c r="Y278" s="32">
        <v>133</v>
      </c>
      <c r="Z278" s="32">
        <v>142</v>
      </c>
      <c r="AA278" s="32">
        <v>153</v>
      </c>
      <c r="AB278" s="32">
        <v>167</v>
      </c>
      <c r="AC278" s="32">
        <v>186</v>
      </c>
      <c r="AD278" s="32">
        <v>214</v>
      </c>
      <c r="AE278" s="32">
        <v>257</v>
      </c>
      <c r="AF278" s="32">
        <v>303</v>
      </c>
      <c r="AG278" s="32">
        <v>329</v>
      </c>
      <c r="AH278" s="32">
        <v>388</v>
      </c>
      <c r="AL278" s="31">
        <v>10.8</v>
      </c>
      <c r="AM278" s="31">
        <v>0</v>
      </c>
      <c r="AN278" s="31">
        <v>0</v>
      </c>
      <c r="AO278" s="31">
        <v>0</v>
      </c>
      <c r="AP278" s="31"/>
      <c r="AQ278" s="31">
        <v>0</v>
      </c>
      <c r="AS278" s="31">
        <v>61.7</v>
      </c>
      <c r="AT278" s="32">
        <v>28</v>
      </c>
      <c r="AU278" s="30">
        <v>84.33</v>
      </c>
      <c r="AV278" s="30">
        <v>13.67</v>
      </c>
      <c r="AW278" s="30">
        <v>2</v>
      </c>
      <c r="BC278" s="32" t="s">
        <v>1580</v>
      </c>
      <c r="BF278" s="31" t="s">
        <v>1580</v>
      </c>
      <c r="BG278" s="32">
        <v>18117</v>
      </c>
      <c r="BH278" s="30" t="s">
        <v>1580</v>
      </c>
      <c r="BP278" s="6" t="s">
        <v>1580</v>
      </c>
      <c r="BQ278" s="6" t="s">
        <v>1580</v>
      </c>
      <c r="BS278" s="6" t="s">
        <v>1580</v>
      </c>
      <c r="BT278" s="6" t="s">
        <v>1580</v>
      </c>
      <c r="BU278" s="6" t="s">
        <v>1580</v>
      </c>
      <c r="BV278" s="6" t="s">
        <v>1580</v>
      </c>
      <c r="BW278" s="6" t="s">
        <v>1580</v>
      </c>
      <c r="BX278" s="6" t="s">
        <v>1580</v>
      </c>
      <c r="CA278" s="6" t="s">
        <v>1580</v>
      </c>
      <c r="CB278" s="6" t="s">
        <v>1580</v>
      </c>
      <c r="CD278" s="6" t="s">
        <v>1580</v>
      </c>
      <c r="CE278" s="6" t="s">
        <v>1580</v>
      </c>
      <c r="CF278" s="6"/>
      <c r="CG278" s="6" t="s">
        <v>1580</v>
      </c>
      <c r="CH278" s="6" t="s">
        <v>1580</v>
      </c>
      <c r="CI278" s="6" t="s">
        <v>1580</v>
      </c>
      <c r="CJ278" s="6" t="s">
        <v>1580</v>
      </c>
      <c r="CK278" s="6" t="s">
        <v>1580</v>
      </c>
      <c r="CL278" s="6" t="s">
        <v>1580</v>
      </c>
      <c r="CM278" s="6"/>
      <c r="CN278" s="6"/>
      <c r="CO278" s="6" t="s">
        <v>1580</v>
      </c>
      <c r="CP278" s="6" t="s">
        <v>1580</v>
      </c>
      <c r="CQ278" s="6"/>
      <c r="CR278" s="6" t="s">
        <v>1580</v>
      </c>
      <c r="CS278" s="6" t="s">
        <v>1580</v>
      </c>
      <c r="CT278" s="6" t="s">
        <v>1580</v>
      </c>
      <c r="CU278" s="6" t="s">
        <v>1580</v>
      </c>
      <c r="CV278" s="6" t="s">
        <v>1580</v>
      </c>
      <c r="CW278" s="6" t="s">
        <v>1580</v>
      </c>
      <c r="CX278" s="6" t="s">
        <v>1580</v>
      </c>
      <c r="CY278" s="6" t="s">
        <v>1580</v>
      </c>
      <c r="CZ278" s="6" t="s">
        <v>1580</v>
      </c>
      <c r="DA278" s="6" t="s">
        <v>1580</v>
      </c>
    </row>
    <row r="279" spans="1:105" ht="12.75">
      <c r="A279" s="6">
        <v>45</v>
      </c>
      <c r="B279" s="27" t="s">
        <v>2866</v>
      </c>
      <c r="C279" s="6" t="s">
        <v>3048</v>
      </c>
      <c r="D279" s="30">
        <v>9.28</v>
      </c>
      <c r="E279" s="31">
        <v>24.5</v>
      </c>
      <c r="F279" s="31">
        <v>5</v>
      </c>
      <c r="G279" s="31">
        <v>59.7</v>
      </c>
      <c r="K279" s="30">
        <v>1.2</v>
      </c>
      <c r="R279" s="31">
        <v>83.8</v>
      </c>
      <c r="S279" s="31">
        <v>91.7</v>
      </c>
      <c r="T279" s="31">
        <v>87.75</v>
      </c>
      <c r="V279" s="32">
        <v>89</v>
      </c>
      <c r="W279" s="32">
        <v>113</v>
      </c>
      <c r="X279" s="32">
        <v>122</v>
      </c>
      <c r="Y279" s="32">
        <v>133</v>
      </c>
      <c r="Z279" s="32">
        <v>142</v>
      </c>
      <c r="AA279" s="32">
        <v>153</v>
      </c>
      <c r="AB279" s="32">
        <v>167</v>
      </c>
      <c r="AC279" s="32">
        <v>186</v>
      </c>
      <c r="AD279" s="32">
        <v>214</v>
      </c>
      <c r="AE279" s="32">
        <v>257</v>
      </c>
      <c r="AF279" s="32">
        <v>303</v>
      </c>
      <c r="AG279" s="32">
        <v>329</v>
      </c>
      <c r="AH279" s="32">
        <v>388</v>
      </c>
      <c r="AL279" s="31">
        <v>10.8</v>
      </c>
      <c r="AM279" s="31">
        <v>0</v>
      </c>
      <c r="AN279" s="31">
        <v>0</v>
      </c>
      <c r="AO279" s="31">
        <v>0</v>
      </c>
      <c r="AP279" s="31"/>
      <c r="AQ279" s="31">
        <v>0</v>
      </c>
      <c r="AS279" s="31">
        <v>61.7</v>
      </c>
      <c r="AT279" s="32">
        <v>50</v>
      </c>
      <c r="AU279" s="30">
        <v>84.32</v>
      </c>
      <c r="AV279" s="30">
        <v>13.67</v>
      </c>
      <c r="AW279" s="30">
        <v>2</v>
      </c>
      <c r="BC279" s="32" t="s">
        <v>1580</v>
      </c>
      <c r="BF279" s="31" t="s">
        <v>1580</v>
      </c>
      <c r="BG279" s="32">
        <v>18116</v>
      </c>
      <c r="BH279" s="30" t="s">
        <v>1580</v>
      </c>
      <c r="BP279" s="6" t="s">
        <v>1580</v>
      </c>
      <c r="BQ279" s="6" t="s">
        <v>1580</v>
      </c>
      <c r="BS279" s="6" t="s">
        <v>1580</v>
      </c>
      <c r="BT279" s="6" t="s">
        <v>1580</v>
      </c>
      <c r="BU279" s="6" t="s">
        <v>1580</v>
      </c>
      <c r="BV279" s="6" t="s">
        <v>1580</v>
      </c>
      <c r="BW279" s="6" t="s">
        <v>1580</v>
      </c>
      <c r="BX279" s="6" t="s">
        <v>1580</v>
      </c>
      <c r="CA279" s="6" t="s">
        <v>1580</v>
      </c>
      <c r="CB279" s="6" t="s">
        <v>1580</v>
      </c>
      <c r="CD279" s="6" t="s">
        <v>1580</v>
      </c>
      <c r="CE279" s="6" t="s">
        <v>1580</v>
      </c>
      <c r="CF279" s="6"/>
      <c r="CG279" s="6" t="s">
        <v>1580</v>
      </c>
      <c r="CH279" s="6" t="s">
        <v>1580</v>
      </c>
      <c r="CI279" s="6" t="s">
        <v>1580</v>
      </c>
      <c r="CJ279" s="6" t="s">
        <v>1580</v>
      </c>
      <c r="CK279" s="6" t="s">
        <v>1580</v>
      </c>
      <c r="CL279" s="6" t="s">
        <v>1580</v>
      </c>
      <c r="CM279" s="6"/>
      <c r="CN279" s="6"/>
      <c r="CO279" s="6" t="s">
        <v>1580</v>
      </c>
      <c r="CP279" s="6" t="s">
        <v>1580</v>
      </c>
      <c r="CQ279" s="6"/>
      <c r="CR279" s="6" t="s">
        <v>1580</v>
      </c>
      <c r="CS279" s="6" t="s">
        <v>1580</v>
      </c>
      <c r="CT279" s="6" t="s">
        <v>1580</v>
      </c>
      <c r="CU279" s="6" t="s">
        <v>1580</v>
      </c>
      <c r="CV279" s="6" t="s">
        <v>1580</v>
      </c>
      <c r="CW279" s="6" t="s">
        <v>1580</v>
      </c>
      <c r="CX279" s="6" t="s">
        <v>1580</v>
      </c>
      <c r="CY279" s="6" t="s">
        <v>1580</v>
      </c>
      <c r="CZ279" s="6" t="s">
        <v>1580</v>
      </c>
      <c r="DA279" s="6" t="s">
        <v>1580</v>
      </c>
    </row>
    <row r="280" spans="1:105" ht="12.75">
      <c r="A280" s="6">
        <v>45</v>
      </c>
      <c r="B280" s="27" t="s">
        <v>2864</v>
      </c>
      <c r="C280" s="6" t="s">
        <v>1960</v>
      </c>
      <c r="D280" s="30">
        <v>8.72</v>
      </c>
      <c r="E280" s="31">
        <v>32</v>
      </c>
      <c r="F280" s="31">
        <v>9.2</v>
      </c>
      <c r="G280" s="31">
        <v>58.7839286</v>
      </c>
      <c r="K280" s="30">
        <v>1.53</v>
      </c>
      <c r="R280" s="31">
        <v>82.6</v>
      </c>
      <c r="S280" s="31">
        <v>92</v>
      </c>
      <c r="T280" s="31">
        <v>87.3</v>
      </c>
      <c r="V280" s="32">
        <v>91</v>
      </c>
      <c r="W280" s="32">
        <v>114</v>
      </c>
      <c r="X280" s="32">
        <v>128</v>
      </c>
      <c r="Y280" s="32">
        <v>151</v>
      </c>
      <c r="Z280" s="32">
        <v>174</v>
      </c>
      <c r="AA280" s="32">
        <v>196</v>
      </c>
      <c r="AB280" s="32">
        <v>218</v>
      </c>
      <c r="AC280" s="32">
        <v>243</v>
      </c>
      <c r="AD280" s="32">
        <v>267</v>
      </c>
      <c r="AE280" s="32">
        <v>295</v>
      </c>
      <c r="AF280" s="32">
        <v>330</v>
      </c>
      <c r="AG280" s="32" t="s">
        <v>1580</v>
      </c>
      <c r="AH280" s="32">
        <v>415</v>
      </c>
      <c r="AL280" s="31">
        <v>0</v>
      </c>
      <c r="AM280" s="31">
        <v>0</v>
      </c>
      <c r="AN280" s="31">
        <v>0</v>
      </c>
      <c r="AO280" s="31">
        <v>0</v>
      </c>
      <c r="AP280" s="31"/>
      <c r="AQ280" s="31">
        <v>0</v>
      </c>
      <c r="AS280" s="31">
        <v>57.4</v>
      </c>
      <c r="AT280" s="32">
        <v>339</v>
      </c>
      <c r="AU280" s="30">
        <v>86.74</v>
      </c>
      <c r="AV280" s="30">
        <v>13.22</v>
      </c>
      <c r="AW280" s="30">
        <v>0</v>
      </c>
      <c r="BC280" s="32">
        <v>29</v>
      </c>
      <c r="BF280" s="31">
        <v>21.3</v>
      </c>
      <c r="BG280" s="32">
        <v>18409</v>
      </c>
      <c r="BH280" s="30">
        <v>14.52</v>
      </c>
      <c r="BP280" s="6" t="s">
        <v>1580</v>
      </c>
      <c r="BQ280" s="6" t="s">
        <v>1580</v>
      </c>
      <c r="BS280" s="6" t="s">
        <v>1580</v>
      </c>
      <c r="BT280" s="6" t="s">
        <v>1580</v>
      </c>
      <c r="BU280" s="6" t="s">
        <v>1580</v>
      </c>
      <c r="BV280" s="6" t="s">
        <v>1580</v>
      </c>
      <c r="BW280" s="6" t="s">
        <v>1580</v>
      </c>
      <c r="BX280" s="6" t="s">
        <v>1580</v>
      </c>
      <c r="CA280" s="6" t="s">
        <v>1580</v>
      </c>
      <c r="CB280" s="6" t="s">
        <v>1580</v>
      </c>
      <c r="CD280" s="6" t="s">
        <v>1580</v>
      </c>
      <c r="CE280" s="6" t="s">
        <v>1580</v>
      </c>
      <c r="CF280" s="6"/>
      <c r="CG280" s="6" t="s">
        <v>1580</v>
      </c>
      <c r="CH280" s="6" t="s">
        <v>1580</v>
      </c>
      <c r="CI280" s="6" t="s">
        <v>1580</v>
      </c>
      <c r="CJ280" s="6" t="s">
        <v>1580</v>
      </c>
      <c r="CK280" s="6" t="s">
        <v>1580</v>
      </c>
      <c r="CL280" s="6" t="s">
        <v>1580</v>
      </c>
      <c r="CM280" s="6"/>
      <c r="CN280" s="6"/>
      <c r="CO280" s="6" t="s">
        <v>1580</v>
      </c>
      <c r="CP280" s="6" t="s">
        <v>1580</v>
      </c>
      <c r="CQ280" s="6"/>
      <c r="CR280" s="6" t="s">
        <v>1580</v>
      </c>
      <c r="CS280" s="6" t="s">
        <v>1580</v>
      </c>
      <c r="CT280" s="6" t="s">
        <v>1580</v>
      </c>
      <c r="CU280" s="6" t="s">
        <v>1580</v>
      </c>
      <c r="CV280" s="6" t="s">
        <v>1580</v>
      </c>
      <c r="CW280" s="6" t="s">
        <v>1580</v>
      </c>
      <c r="CX280" s="6" t="s">
        <v>1580</v>
      </c>
      <c r="CY280" s="6" t="s">
        <v>1580</v>
      </c>
      <c r="CZ280" s="6" t="s">
        <v>1580</v>
      </c>
      <c r="DA280" s="6" t="s">
        <v>1580</v>
      </c>
    </row>
    <row r="281" spans="1:105" ht="12.75">
      <c r="A281" s="6">
        <v>45</v>
      </c>
      <c r="B281" s="27" t="s">
        <v>3049</v>
      </c>
      <c r="C281" s="6" t="s">
        <v>3050</v>
      </c>
      <c r="D281" s="30">
        <v>8.66</v>
      </c>
      <c r="E281" s="31">
        <v>27.6</v>
      </c>
      <c r="F281" s="31">
        <v>15.5</v>
      </c>
      <c r="G281" s="31">
        <v>46.0880315</v>
      </c>
      <c r="K281" s="30">
        <v>0.66</v>
      </c>
      <c r="R281" s="31">
        <v>86.3</v>
      </c>
      <c r="S281" s="31">
        <v>98.1</v>
      </c>
      <c r="T281" s="31">
        <v>92.2</v>
      </c>
      <c r="V281" s="32">
        <v>93</v>
      </c>
      <c r="W281" s="32">
        <v>115</v>
      </c>
      <c r="X281" s="32">
        <v>127</v>
      </c>
      <c r="Y281" s="32">
        <v>142</v>
      </c>
      <c r="Z281" s="32">
        <v>158</v>
      </c>
      <c r="AA281" s="32">
        <v>175</v>
      </c>
      <c r="AB281" s="32">
        <v>195</v>
      </c>
      <c r="AC281" s="32">
        <v>218</v>
      </c>
      <c r="AD281" s="32">
        <v>237</v>
      </c>
      <c r="AE281" s="32">
        <v>254</v>
      </c>
      <c r="AF281" s="32">
        <v>277</v>
      </c>
      <c r="AG281" s="32">
        <v>296</v>
      </c>
      <c r="AH281" s="32">
        <v>400</v>
      </c>
      <c r="AL281" s="31">
        <v>10.8</v>
      </c>
      <c r="AM281" s="31">
        <v>0</v>
      </c>
      <c r="AN281" s="31">
        <v>0</v>
      </c>
      <c r="AO281" s="31">
        <v>0</v>
      </c>
      <c r="AP281" s="31"/>
      <c r="AQ281" s="31">
        <v>0</v>
      </c>
      <c r="AS281" s="31">
        <v>58.9</v>
      </c>
      <c r="AT281" s="32">
        <v>90</v>
      </c>
      <c r="AU281" s="30">
        <v>84.83</v>
      </c>
      <c r="AV281" s="30">
        <v>13.2</v>
      </c>
      <c r="AW281" s="30">
        <v>1.96</v>
      </c>
      <c r="BC281" s="32">
        <v>11</v>
      </c>
      <c r="BF281" s="31" t="s">
        <v>1580</v>
      </c>
      <c r="BG281" s="32">
        <v>18041</v>
      </c>
      <c r="BH281" s="30">
        <v>14.21</v>
      </c>
      <c r="BP281" s="6" t="s">
        <v>1580</v>
      </c>
      <c r="BQ281" s="6" t="s">
        <v>1580</v>
      </c>
      <c r="BS281" s="6" t="s">
        <v>1580</v>
      </c>
      <c r="BT281" s="6" t="s">
        <v>1580</v>
      </c>
      <c r="BU281" s="6" t="s">
        <v>1580</v>
      </c>
      <c r="BV281" s="6" t="s">
        <v>1580</v>
      </c>
      <c r="BW281" s="6" t="s">
        <v>1580</v>
      </c>
      <c r="BX281" s="6" t="s">
        <v>1580</v>
      </c>
      <c r="CA281" s="6" t="s">
        <v>1580</v>
      </c>
      <c r="CB281" s="6" t="s">
        <v>1580</v>
      </c>
      <c r="CD281" s="6" t="s">
        <v>1580</v>
      </c>
      <c r="CE281" s="6" t="s">
        <v>1580</v>
      </c>
      <c r="CF281" s="6"/>
      <c r="CG281" s="6" t="s">
        <v>1580</v>
      </c>
      <c r="CH281" s="6" t="s">
        <v>1580</v>
      </c>
      <c r="CI281" s="6" t="s">
        <v>1580</v>
      </c>
      <c r="CJ281" s="6" t="s">
        <v>1580</v>
      </c>
      <c r="CK281" s="6" t="s">
        <v>1580</v>
      </c>
      <c r="CL281" s="6" t="s">
        <v>1580</v>
      </c>
      <c r="CM281" s="6"/>
      <c r="CN281" s="6"/>
      <c r="CO281" s="6" t="s">
        <v>1580</v>
      </c>
      <c r="CP281" s="6" t="s">
        <v>1580</v>
      </c>
      <c r="CQ281" s="6"/>
      <c r="CR281" s="6" t="s">
        <v>1580</v>
      </c>
      <c r="CS281" s="6" t="s">
        <v>1580</v>
      </c>
      <c r="CT281" s="6" t="s">
        <v>1580</v>
      </c>
      <c r="CU281" s="6" t="s">
        <v>1580</v>
      </c>
      <c r="CV281" s="6" t="s">
        <v>1580</v>
      </c>
      <c r="CW281" s="6" t="s">
        <v>1580</v>
      </c>
      <c r="CX281" s="6" t="s">
        <v>1580</v>
      </c>
      <c r="CY281" s="6" t="s">
        <v>1580</v>
      </c>
      <c r="CZ281" s="6" t="s">
        <v>1580</v>
      </c>
      <c r="DA281" s="6" t="s">
        <v>1580</v>
      </c>
    </row>
    <row r="282" spans="1:105" ht="12.75">
      <c r="A282" s="6">
        <v>45</v>
      </c>
      <c r="B282" s="27" t="s">
        <v>3051</v>
      </c>
      <c r="C282" s="6" t="s">
        <v>3052</v>
      </c>
      <c r="D282" s="30">
        <v>8.69</v>
      </c>
      <c r="E282" s="31">
        <v>27.4</v>
      </c>
      <c r="F282" s="31">
        <v>16.9</v>
      </c>
      <c r="G282" s="31">
        <v>44.8563188</v>
      </c>
      <c r="K282" s="30">
        <v>0.64</v>
      </c>
      <c r="R282" s="31">
        <v>85.6</v>
      </c>
      <c r="S282" s="31">
        <v>97.2</v>
      </c>
      <c r="T282" s="31">
        <v>91.4</v>
      </c>
      <c r="V282" s="32">
        <v>93</v>
      </c>
      <c r="W282" s="32">
        <v>116</v>
      </c>
      <c r="X282" s="32">
        <v>129</v>
      </c>
      <c r="Y282" s="32">
        <v>144</v>
      </c>
      <c r="Z282" s="32">
        <v>162</v>
      </c>
      <c r="AA282" s="32">
        <v>181</v>
      </c>
      <c r="AB282" s="32">
        <v>203</v>
      </c>
      <c r="AC282" s="32">
        <v>229</v>
      </c>
      <c r="AD282" s="32">
        <v>250</v>
      </c>
      <c r="AE282" s="32">
        <v>269</v>
      </c>
      <c r="AF282" s="32">
        <v>291</v>
      </c>
      <c r="AG282" s="32">
        <v>306</v>
      </c>
      <c r="AH282" s="32">
        <v>339</v>
      </c>
      <c r="AL282" s="31">
        <v>10.9</v>
      </c>
      <c r="AM282" s="31">
        <v>0</v>
      </c>
      <c r="AN282" s="31">
        <v>0</v>
      </c>
      <c r="AO282" s="31">
        <v>0</v>
      </c>
      <c r="AP282" s="31"/>
      <c r="AQ282" s="31">
        <v>0</v>
      </c>
      <c r="AS282" s="31">
        <v>58.5</v>
      </c>
      <c r="AT282" s="32">
        <v>85</v>
      </c>
      <c r="AU282" s="30">
        <v>84.72</v>
      </c>
      <c r="AV282" s="30">
        <v>13.28</v>
      </c>
      <c r="AW282" s="30">
        <v>1.99</v>
      </c>
      <c r="BC282" s="32">
        <v>14</v>
      </c>
      <c r="BF282" s="31" t="s">
        <v>1580</v>
      </c>
      <c r="BG282" s="32">
        <v>18051</v>
      </c>
      <c r="BH282" s="30">
        <v>14.22</v>
      </c>
      <c r="BP282" s="6" t="s">
        <v>1580</v>
      </c>
      <c r="BQ282" s="6" t="s">
        <v>1580</v>
      </c>
      <c r="BS282" s="6" t="s">
        <v>1580</v>
      </c>
      <c r="BT282" s="6" t="s">
        <v>1580</v>
      </c>
      <c r="BU282" s="6" t="s">
        <v>1580</v>
      </c>
      <c r="BV282" s="6" t="s">
        <v>1580</v>
      </c>
      <c r="BW282" s="6" t="s">
        <v>1580</v>
      </c>
      <c r="BX282" s="6" t="s">
        <v>1580</v>
      </c>
      <c r="CA282" s="6" t="s">
        <v>1580</v>
      </c>
      <c r="CB282" s="6" t="s">
        <v>1580</v>
      </c>
      <c r="CD282" s="6" t="s">
        <v>1580</v>
      </c>
      <c r="CE282" s="6" t="s">
        <v>1580</v>
      </c>
      <c r="CF282" s="6"/>
      <c r="CG282" s="6" t="s">
        <v>1580</v>
      </c>
      <c r="CH282" s="6" t="s">
        <v>1580</v>
      </c>
      <c r="CI282" s="6" t="s">
        <v>1580</v>
      </c>
      <c r="CJ282" s="6" t="s">
        <v>1580</v>
      </c>
      <c r="CK282" s="6" t="s">
        <v>1580</v>
      </c>
      <c r="CL282" s="6" t="s">
        <v>1580</v>
      </c>
      <c r="CM282" s="6"/>
      <c r="CN282" s="6"/>
      <c r="CO282" s="6" t="s">
        <v>1580</v>
      </c>
      <c r="CP282" s="6" t="s">
        <v>1580</v>
      </c>
      <c r="CQ282" s="6"/>
      <c r="CR282" s="6" t="s">
        <v>1580</v>
      </c>
      <c r="CS282" s="6" t="s">
        <v>1580</v>
      </c>
      <c r="CT282" s="6" t="s">
        <v>1580</v>
      </c>
      <c r="CU282" s="6" t="s">
        <v>1580</v>
      </c>
      <c r="CV282" s="6" t="s">
        <v>1580</v>
      </c>
      <c r="CW282" s="6" t="s">
        <v>1580</v>
      </c>
      <c r="CX282" s="6" t="s">
        <v>1580</v>
      </c>
      <c r="CY282" s="6" t="s">
        <v>1580</v>
      </c>
      <c r="CZ282" s="6" t="s">
        <v>1580</v>
      </c>
      <c r="DA282" s="6" t="s">
        <v>1580</v>
      </c>
    </row>
    <row r="283" spans="1:105" ht="12.75">
      <c r="A283" s="6">
        <v>45</v>
      </c>
      <c r="B283" s="27" t="s">
        <v>3053</v>
      </c>
      <c r="C283" s="6" t="s">
        <v>3054</v>
      </c>
      <c r="D283" s="30">
        <v>8.94</v>
      </c>
      <c r="E283" s="31">
        <v>29.9</v>
      </c>
      <c r="F283" s="31">
        <v>14.2</v>
      </c>
      <c r="G283" s="31">
        <v>45.0393134</v>
      </c>
      <c r="K283" s="30">
        <v>0.6</v>
      </c>
      <c r="R283" s="31">
        <v>85.6</v>
      </c>
      <c r="S283" s="31">
        <v>97.2</v>
      </c>
      <c r="T283" s="31">
        <v>91.4</v>
      </c>
      <c r="V283" s="32">
        <v>90</v>
      </c>
      <c r="W283" s="32">
        <v>114</v>
      </c>
      <c r="X283" s="32">
        <v>125</v>
      </c>
      <c r="Y283" s="32">
        <v>144</v>
      </c>
      <c r="Z283" s="32">
        <v>164</v>
      </c>
      <c r="AA283" s="32">
        <v>186</v>
      </c>
      <c r="AB283" s="32">
        <v>212</v>
      </c>
      <c r="AC283" s="32">
        <v>240</v>
      </c>
      <c r="AD283" s="32">
        <v>264</v>
      </c>
      <c r="AE283" s="32">
        <v>289</v>
      </c>
      <c r="AF283" s="32">
        <v>321</v>
      </c>
      <c r="AG283" s="32">
        <v>351</v>
      </c>
      <c r="AH283" s="32">
        <v>409</v>
      </c>
      <c r="AL283" s="31">
        <v>10.9</v>
      </c>
      <c r="AM283" s="31">
        <v>0</v>
      </c>
      <c r="AN283" s="31">
        <v>0</v>
      </c>
      <c r="AO283" s="31">
        <v>0</v>
      </c>
      <c r="AP283" s="31"/>
      <c r="AQ283" s="31">
        <v>0</v>
      </c>
      <c r="AS283" s="31">
        <v>56.5</v>
      </c>
      <c r="AT283" s="32">
        <v>93</v>
      </c>
      <c r="AU283" s="30">
        <v>84.96</v>
      </c>
      <c r="AV283" s="30">
        <v>13.07</v>
      </c>
      <c r="AW283" s="30">
        <v>1.95</v>
      </c>
      <c r="BC283" s="32">
        <v>38</v>
      </c>
      <c r="BF283" s="31" t="s">
        <v>1580</v>
      </c>
      <c r="BG283" s="32">
        <v>18012</v>
      </c>
      <c r="BH283" s="30">
        <v>14.18</v>
      </c>
      <c r="BP283" s="6" t="s">
        <v>1580</v>
      </c>
      <c r="BQ283" s="6" t="s">
        <v>1580</v>
      </c>
      <c r="BS283" s="6" t="s">
        <v>1580</v>
      </c>
      <c r="BT283" s="6" t="s">
        <v>1580</v>
      </c>
      <c r="BU283" s="6" t="s">
        <v>1580</v>
      </c>
      <c r="BV283" s="6" t="s">
        <v>1580</v>
      </c>
      <c r="BW283" s="6" t="s">
        <v>1580</v>
      </c>
      <c r="BX283" s="6" t="s">
        <v>1580</v>
      </c>
      <c r="CA283" s="6" t="s">
        <v>1580</v>
      </c>
      <c r="CB283" s="6" t="s">
        <v>1580</v>
      </c>
      <c r="CD283" s="6" t="s">
        <v>1580</v>
      </c>
      <c r="CE283" s="6" t="s">
        <v>1580</v>
      </c>
      <c r="CF283" s="6"/>
      <c r="CG283" s="6" t="s">
        <v>1580</v>
      </c>
      <c r="CH283" s="6" t="s">
        <v>1580</v>
      </c>
      <c r="CI283" s="6" t="s">
        <v>1580</v>
      </c>
      <c r="CJ283" s="6" t="s">
        <v>1580</v>
      </c>
      <c r="CK283" s="6" t="s">
        <v>1580</v>
      </c>
      <c r="CL283" s="6" t="s">
        <v>1580</v>
      </c>
      <c r="CM283" s="6"/>
      <c r="CN283" s="6"/>
      <c r="CO283" s="6" t="s">
        <v>1580</v>
      </c>
      <c r="CP283" s="6" t="s">
        <v>1580</v>
      </c>
      <c r="CQ283" s="6"/>
      <c r="CR283" s="6" t="s">
        <v>1580</v>
      </c>
      <c r="CS283" s="6" t="s">
        <v>1580</v>
      </c>
      <c r="CT283" s="6" t="s">
        <v>1580</v>
      </c>
      <c r="CU283" s="6" t="s">
        <v>1580</v>
      </c>
      <c r="CV283" s="6" t="s">
        <v>1580</v>
      </c>
      <c r="CW283" s="6" t="s">
        <v>1580</v>
      </c>
      <c r="CX283" s="6" t="s">
        <v>1580</v>
      </c>
      <c r="CY283" s="6" t="s">
        <v>1580</v>
      </c>
      <c r="CZ283" s="6" t="s">
        <v>1580</v>
      </c>
      <c r="DA283" s="6" t="s">
        <v>1580</v>
      </c>
    </row>
    <row r="284" spans="1:105" ht="12.75">
      <c r="A284" s="6">
        <v>45</v>
      </c>
      <c r="B284" s="27" t="s">
        <v>3055</v>
      </c>
      <c r="C284" s="6" t="s">
        <v>3056</v>
      </c>
      <c r="D284" s="30">
        <v>9.03</v>
      </c>
      <c r="E284" s="31">
        <v>28.3</v>
      </c>
      <c r="F284" s="31">
        <v>14.5</v>
      </c>
      <c r="G284" s="31">
        <v>46.241697</v>
      </c>
      <c r="K284" s="30">
        <v>0.68</v>
      </c>
      <c r="R284" s="31">
        <v>86.3</v>
      </c>
      <c r="S284" s="31">
        <v>98.3</v>
      </c>
      <c r="T284" s="31">
        <v>92.3</v>
      </c>
      <c r="V284" s="32">
        <v>90</v>
      </c>
      <c r="W284" s="32">
        <v>113</v>
      </c>
      <c r="X284" s="32">
        <v>124</v>
      </c>
      <c r="Y284" s="32">
        <v>141</v>
      </c>
      <c r="Z284" s="32">
        <v>157</v>
      </c>
      <c r="AA284" s="32">
        <v>176</v>
      </c>
      <c r="AB284" s="32">
        <v>197</v>
      </c>
      <c r="AC284" s="32">
        <v>220</v>
      </c>
      <c r="AD284" s="32">
        <v>241</v>
      </c>
      <c r="AE284" s="32">
        <v>259</v>
      </c>
      <c r="AF284" s="32">
        <v>281</v>
      </c>
      <c r="AG284" s="32">
        <v>297</v>
      </c>
      <c r="AH284" s="32">
        <v>332</v>
      </c>
      <c r="AL284" s="31">
        <v>11</v>
      </c>
      <c r="AM284" s="31">
        <v>0</v>
      </c>
      <c r="AN284" s="31">
        <v>0</v>
      </c>
      <c r="AO284" s="31">
        <v>0</v>
      </c>
      <c r="AP284" s="31"/>
      <c r="AQ284" s="31">
        <v>0</v>
      </c>
      <c r="AS284" s="31">
        <v>59.1</v>
      </c>
      <c r="AT284" s="32">
        <v>107</v>
      </c>
      <c r="AU284" s="30">
        <v>84.73</v>
      </c>
      <c r="AV284" s="30">
        <v>13.25</v>
      </c>
      <c r="AW284" s="30">
        <v>2.01</v>
      </c>
      <c r="BC284" s="32">
        <v>11</v>
      </c>
      <c r="BF284" s="31" t="s">
        <v>1580</v>
      </c>
      <c r="BG284" s="32">
        <v>18030</v>
      </c>
      <c r="BH284" s="30">
        <v>14.21</v>
      </c>
      <c r="BP284" s="6" t="s">
        <v>1580</v>
      </c>
      <c r="BQ284" s="6" t="s">
        <v>1580</v>
      </c>
      <c r="BS284" s="6" t="s">
        <v>1580</v>
      </c>
      <c r="BT284" s="6" t="s">
        <v>1580</v>
      </c>
      <c r="BU284" s="6" t="s">
        <v>1580</v>
      </c>
      <c r="BV284" s="6" t="s">
        <v>1580</v>
      </c>
      <c r="BW284" s="6" t="s">
        <v>1580</v>
      </c>
      <c r="BX284" s="6" t="s">
        <v>1580</v>
      </c>
      <c r="CA284" s="6" t="s">
        <v>1580</v>
      </c>
      <c r="CB284" s="6" t="s">
        <v>1580</v>
      </c>
      <c r="CD284" s="6" t="s">
        <v>1580</v>
      </c>
      <c r="CE284" s="6" t="s">
        <v>1580</v>
      </c>
      <c r="CF284" s="6"/>
      <c r="CG284" s="6" t="s">
        <v>1580</v>
      </c>
      <c r="CH284" s="6" t="s">
        <v>1580</v>
      </c>
      <c r="CI284" s="6" t="s">
        <v>1580</v>
      </c>
      <c r="CJ284" s="6" t="s">
        <v>1580</v>
      </c>
      <c r="CK284" s="6" t="s">
        <v>1580</v>
      </c>
      <c r="CL284" s="6" t="s">
        <v>1580</v>
      </c>
      <c r="CM284" s="6"/>
      <c r="CN284" s="6"/>
      <c r="CO284" s="6" t="s">
        <v>1580</v>
      </c>
      <c r="CP284" s="6" t="s">
        <v>1580</v>
      </c>
      <c r="CQ284" s="6"/>
      <c r="CR284" s="6" t="s">
        <v>1580</v>
      </c>
      <c r="CS284" s="6" t="s">
        <v>1580</v>
      </c>
      <c r="CT284" s="6" t="s">
        <v>1580</v>
      </c>
      <c r="CU284" s="6" t="s">
        <v>1580</v>
      </c>
      <c r="CV284" s="6" t="s">
        <v>1580</v>
      </c>
      <c r="CW284" s="6" t="s">
        <v>1580</v>
      </c>
      <c r="CX284" s="6" t="s">
        <v>1580</v>
      </c>
      <c r="CY284" s="6" t="s">
        <v>1580</v>
      </c>
      <c r="CZ284" s="6" t="s">
        <v>1580</v>
      </c>
      <c r="DA284" s="6" t="s">
        <v>1580</v>
      </c>
    </row>
    <row r="285" spans="1:105" ht="12.75">
      <c r="A285" s="6">
        <v>45</v>
      </c>
      <c r="B285" s="27" t="s">
        <v>3057</v>
      </c>
      <c r="C285" s="6" t="s">
        <v>3058</v>
      </c>
      <c r="D285" s="30">
        <v>8.56</v>
      </c>
      <c r="E285" s="31">
        <v>32.5</v>
      </c>
      <c r="F285" s="31">
        <v>13.7</v>
      </c>
      <c r="G285" s="31">
        <v>43.1210837</v>
      </c>
      <c r="K285" s="30">
        <v>0.59</v>
      </c>
      <c r="R285" s="31">
        <v>86.1</v>
      </c>
      <c r="S285" s="31">
        <v>97.8</v>
      </c>
      <c r="T285" s="31">
        <v>91.95</v>
      </c>
      <c r="V285" s="32">
        <v>90</v>
      </c>
      <c r="W285" s="32">
        <v>114</v>
      </c>
      <c r="X285" s="32">
        <v>127</v>
      </c>
      <c r="Y285" s="32">
        <v>147</v>
      </c>
      <c r="Z285" s="32">
        <v>167</v>
      </c>
      <c r="AA285" s="32">
        <v>190</v>
      </c>
      <c r="AB285" s="32">
        <v>217</v>
      </c>
      <c r="AC285" s="32">
        <v>244</v>
      </c>
      <c r="AD285" s="32">
        <v>266</v>
      </c>
      <c r="AE285" s="32">
        <v>288</v>
      </c>
      <c r="AF285" s="32">
        <v>313</v>
      </c>
      <c r="AG285" s="32">
        <v>333</v>
      </c>
      <c r="AH285" s="32">
        <v>397</v>
      </c>
      <c r="AL285" s="31">
        <v>10.6</v>
      </c>
      <c r="AM285" s="31">
        <v>0</v>
      </c>
      <c r="AN285" s="31">
        <v>0</v>
      </c>
      <c r="AO285" s="31">
        <v>0</v>
      </c>
      <c r="AP285" s="31"/>
      <c r="AQ285" s="31">
        <v>0</v>
      </c>
      <c r="AS285" s="31">
        <v>55.6</v>
      </c>
      <c r="AT285" s="32">
        <v>81</v>
      </c>
      <c r="AU285" s="30">
        <v>85.2</v>
      </c>
      <c r="AV285" s="30">
        <v>12.89</v>
      </c>
      <c r="AW285" s="30">
        <v>1.9</v>
      </c>
      <c r="BC285" s="32">
        <v>17</v>
      </c>
      <c r="BF285" s="31" t="s">
        <v>1580</v>
      </c>
      <c r="BG285" s="32">
        <v>17977</v>
      </c>
      <c r="BH285" s="30">
        <v>14.15</v>
      </c>
      <c r="BP285" s="6" t="s">
        <v>1580</v>
      </c>
      <c r="BQ285" s="6" t="s">
        <v>1580</v>
      </c>
      <c r="BS285" s="6" t="s">
        <v>1580</v>
      </c>
      <c r="BT285" s="6" t="s">
        <v>1580</v>
      </c>
      <c r="BU285" s="6" t="s">
        <v>1580</v>
      </c>
      <c r="BV285" s="6" t="s">
        <v>1580</v>
      </c>
      <c r="BW285" s="6" t="s">
        <v>1580</v>
      </c>
      <c r="BX285" s="6" t="s">
        <v>1580</v>
      </c>
      <c r="CA285" s="6" t="s">
        <v>1580</v>
      </c>
      <c r="CB285" s="6" t="s">
        <v>1580</v>
      </c>
      <c r="CD285" s="6" t="s">
        <v>1580</v>
      </c>
      <c r="CE285" s="6" t="s">
        <v>1580</v>
      </c>
      <c r="CF285" s="6"/>
      <c r="CG285" s="6" t="s">
        <v>1580</v>
      </c>
      <c r="CH285" s="6" t="s">
        <v>1580</v>
      </c>
      <c r="CI285" s="6" t="s">
        <v>1580</v>
      </c>
      <c r="CJ285" s="6" t="s">
        <v>1580</v>
      </c>
      <c r="CK285" s="6" t="s">
        <v>1580</v>
      </c>
      <c r="CL285" s="6" t="s">
        <v>1580</v>
      </c>
      <c r="CM285" s="6"/>
      <c r="CN285" s="6"/>
      <c r="CO285" s="6" t="s">
        <v>1580</v>
      </c>
      <c r="CP285" s="6" t="s">
        <v>1580</v>
      </c>
      <c r="CQ285" s="6"/>
      <c r="CR285" s="6" t="s">
        <v>1580</v>
      </c>
      <c r="CS285" s="6" t="s">
        <v>1580</v>
      </c>
      <c r="CT285" s="6" t="s">
        <v>1580</v>
      </c>
      <c r="CU285" s="6" t="s">
        <v>1580</v>
      </c>
      <c r="CV285" s="6" t="s">
        <v>1580</v>
      </c>
      <c r="CW285" s="6" t="s">
        <v>1580</v>
      </c>
      <c r="CX285" s="6" t="s">
        <v>1580</v>
      </c>
      <c r="CY285" s="6" t="s">
        <v>1580</v>
      </c>
      <c r="CZ285" s="6" t="s">
        <v>1580</v>
      </c>
      <c r="DA285" s="6" t="s">
        <v>1580</v>
      </c>
    </row>
    <row r="286" spans="1:105" ht="12.75">
      <c r="A286" s="6">
        <v>45</v>
      </c>
      <c r="B286" s="27" t="s">
        <v>3059</v>
      </c>
      <c r="C286" s="6" t="s">
        <v>3060</v>
      </c>
      <c r="D286" s="30">
        <v>8.52</v>
      </c>
      <c r="E286" s="31">
        <v>31.6</v>
      </c>
      <c r="F286" s="31">
        <v>15.2</v>
      </c>
      <c r="G286" s="31">
        <v>42.422655</v>
      </c>
      <c r="K286" s="30">
        <v>0.56</v>
      </c>
      <c r="R286" s="31">
        <v>85.8</v>
      </c>
      <c r="S286" s="31">
        <v>97.4</v>
      </c>
      <c r="T286" s="31">
        <v>91.6</v>
      </c>
      <c r="V286" s="32">
        <v>89</v>
      </c>
      <c r="W286" s="32">
        <v>113</v>
      </c>
      <c r="X286" s="32">
        <v>127</v>
      </c>
      <c r="Y286" s="32">
        <v>147</v>
      </c>
      <c r="Z286" s="32">
        <v>168</v>
      </c>
      <c r="AA286" s="32">
        <v>191</v>
      </c>
      <c r="AB286" s="32">
        <v>219</v>
      </c>
      <c r="AC286" s="32">
        <v>246</v>
      </c>
      <c r="AD286" s="32">
        <v>268</v>
      </c>
      <c r="AE286" s="32">
        <v>292</v>
      </c>
      <c r="AF286" s="32">
        <v>317</v>
      </c>
      <c r="AG286" s="32">
        <v>336</v>
      </c>
      <c r="AH286" s="32">
        <v>370</v>
      </c>
      <c r="AL286" s="31">
        <v>10.7</v>
      </c>
      <c r="AM286" s="31">
        <v>0</v>
      </c>
      <c r="AN286" s="31">
        <v>0</v>
      </c>
      <c r="AO286" s="31">
        <v>0</v>
      </c>
      <c r="AP286" s="31"/>
      <c r="AQ286" s="31">
        <v>0</v>
      </c>
      <c r="AS286" s="31">
        <v>55.9</v>
      </c>
      <c r="AT286" s="32">
        <v>84</v>
      </c>
      <c r="AU286" s="30">
        <v>85.08</v>
      </c>
      <c r="AV286" s="30">
        <v>12.99</v>
      </c>
      <c r="AW286" s="30">
        <v>1.92</v>
      </c>
      <c r="BC286" s="32">
        <v>38</v>
      </c>
      <c r="BF286" s="31" t="s">
        <v>1580</v>
      </c>
      <c r="BG286" s="32">
        <v>17991</v>
      </c>
      <c r="BH286" s="30">
        <v>14.17</v>
      </c>
      <c r="BP286" s="6" t="s">
        <v>1580</v>
      </c>
      <c r="BQ286" s="6" t="s">
        <v>1580</v>
      </c>
      <c r="BS286" s="6" t="s">
        <v>1580</v>
      </c>
      <c r="BT286" s="6" t="s">
        <v>1580</v>
      </c>
      <c r="BU286" s="6" t="s">
        <v>1580</v>
      </c>
      <c r="BV286" s="6" t="s">
        <v>1580</v>
      </c>
      <c r="BW286" s="6" t="s">
        <v>1580</v>
      </c>
      <c r="BX286" s="6" t="s">
        <v>1580</v>
      </c>
      <c r="CA286" s="6" t="s">
        <v>1580</v>
      </c>
      <c r="CB286" s="6" t="s">
        <v>1580</v>
      </c>
      <c r="CD286" s="6" t="s">
        <v>1580</v>
      </c>
      <c r="CE286" s="6" t="s">
        <v>1580</v>
      </c>
      <c r="CF286" s="6"/>
      <c r="CG286" s="6" t="s">
        <v>1580</v>
      </c>
      <c r="CH286" s="6" t="s">
        <v>1580</v>
      </c>
      <c r="CI286" s="6" t="s">
        <v>1580</v>
      </c>
      <c r="CJ286" s="6" t="s">
        <v>1580</v>
      </c>
      <c r="CK286" s="6" t="s">
        <v>1580</v>
      </c>
      <c r="CL286" s="6" t="s">
        <v>1580</v>
      </c>
      <c r="CM286" s="6"/>
      <c r="CN286" s="6"/>
      <c r="CO286" s="6" t="s">
        <v>1580</v>
      </c>
      <c r="CP286" s="6" t="s">
        <v>1580</v>
      </c>
      <c r="CQ286" s="6"/>
      <c r="CR286" s="6" t="s">
        <v>1580</v>
      </c>
      <c r="CS286" s="6" t="s">
        <v>1580</v>
      </c>
      <c r="CT286" s="6" t="s">
        <v>1580</v>
      </c>
      <c r="CU286" s="6" t="s">
        <v>1580</v>
      </c>
      <c r="CV286" s="6" t="s">
        <v>1580</v>
      </c>
      <c r="CW286" s="6" t="s">
        <v>1580</v>
      </c>
      <c r="CX286" s="6" t="s">
        <v>1580</v>
      </c>
      <c r="CY286" s="6" t="s">
        <v>1580</v>
      </c>
      <c r="CZ286" s="6" t="s">
        <v>1580</v>
      </c>
      <c r="DA286" s="6" t="s">
        <v>1580</v>
      </c>
    </row>
    <row r="287" spans="1:105" ht="12.75">
      <c r="A287" s="6">
        <v>45</v>
      </c>
      <c r="B287" s="27" t="s">
        <v>3061</v>
      </c>
      <c r="C287" s="6" t="s">
        <v>3062</v>
      </c>
      <c r="D287" s="30">
        <v>8.63</v>
      </c>
      <c r="E287" s="31">
        <v>34.5</v>
      </c>
      <c r="F287" s="31">
        <v>13.2</v>
      </c>
      <c r="G287" s="31">
        <v>41.5216238</v>
      </c>
      <c r="K287" s="30">
        <v>0.63</v>
      </c>
      <c r="R287" s="31">
        <v>87.3</v>
      </c>
      <c r="S287" s="31">
        <v>99</v>
      </c>
      <c r="T287" s="31">
        <v>93.15</v>
      </c>
      <c r="V287" s="32">
        <v>91</v>
      </c>
      <c r="W287" s="32">
        <v>116</v>
      </c>
      <c r="X287" s="32">
        <v>128</v>
      </c>
      <c r="Y287" s="32">
        <v>147</v>
      </c>
      <c r="Z287" s="32">
        <v>165</v>
      </c>
      <c r="AA287" s="32">
        <v>186</v>
      </c>
      <c r="AB287" s="32">
        <v>210</v>
      </c>
      <c r="AC287" s="32">
        <v>235</v>
      </c>
      <c r="AD287" s="32">
        <v>256</v>
      </c>
      <c r="AE287" s="32">
        <v>280</v>
      </c>
      <c r="AF287" s="32">
        <v>315</v>
      </c>
      <c r="AG287" s="32">
        <v>344</v>
      </c>
      <c r="AH287" s="32">
        <v>399</v>
      </c>
      <c r="AL287" s="31">
        <v>10.8</v>
      </c>
      <c r="AM287" s="31">
        <v>0</v>
      </c>
      <c r="AN287" s="31">
        <v>0</v>
      </c>
      <c r="AO287" s="31">
        <v>0</v>
      </c>
      <c r="AP287" s="31"/>
      <c r="AQ287" s="31">
        <v>0</v>
      </c>
      <c r="AS287" s="31">
        <v>55.8</v>
      </c>
      <c r="AT287" s="32">
        <v>88</v>
      </c>
      <c r="AU287" s="30">
        <v>85.18</v>
      </c>
      <c r="AV287" s="30">
        <v>12.87</v>
      </c>
      <c r="AW287" s="30">
        <v>1.94</v>
      </c>
      <c r="BC287" s="32">
        <v>16</v>
      </c>
      <c r="BF287" s="31" t="s">
        <v>1580</v>
      </c>
      <c r="BG287" s="32">
        <v>17942</v>
      </c>
      <c r="BH287" s="30">
        <v>14.14</v>
      </c>
      <c r="BP287" s="6" t="s">
        <v>1580</v>
      </c>
      <c r="BQ287" s="6" t="s">
        <v>1580</v>
      </c>
      <c r="BS287" s="6" t="s">
        <v>1580</v>
      </c>
      <c r="BT287" s="6" t="s">
        <v>1580</v>
      </c>
      <c r="BU287" s="6" t="s">
        <v>1580</v>
      </c>
      <c r="BV287" s="6" t="s">
        <v>1580</v>
      </c>
      <c r="BW287" s="6" t="s">
        <v>1580</v>
      </c>
      <c r="BX287" s="6" t="s">
        <v>1580</v>
      </c>
      <c r="CA287" s="6" t="s">
        <v>1580</v>
      </c>
      <c r="CB287" s="6" t="s">
        <v>1580</v>
      </c>
      <c r="CD287" s="6" t="s">
        <v>1580</v>
      </c>
      <c r="CE287" s="6" t="s">
        <v>1580</v>
      </c>
      <c r="CF287" s="6"/>
      <c r="CG287" s="6" t="s">
        <v>1580</v>
      </c>
      <c r="CH287" s="6" t="s">
        <v>1580</v>
      </c>
      <c r="CI287" s="6" t="s">
        <v>1580</v>
      </c>
      <c r="CJ287" s="6" t="s">
        <v>1580</v>
      </c>
      <c r="CK287" s="6" t="s">
        <v>1580</v>
      </c>
      <c r="CL287" s="6" t="s">
        <v>1580</v>
      </c>
      <c r="CM287" s="6"/>
      <c r="CN287" s="6"/>
      <c r="CO287" s="6" t="s">
        <v>1580</v>
      </c>
      <c r="CP287" s="6" t="s">
        <v>1580</v>
      </c>
      <c r="CQ287" s="6"/>
      <c r="CR287" s="6" t="s">
        <v>1580</v>
      </c>
      <c r="CS287" s="6" t="s">
        <v>1580</v>
      </c>
      <c r="CT287" s="6" t="s">
        <v>1580</v>
      </c>
      <c r="CU287" s="6" t="s">
        <v>1580</v>
      </c>
      <c r="CV287" s="6" t="s">
        <v>1580</v>
      </c>
      <c r="CW287" s="6" t="s">
        <v>1580</v>
      </c>
      <c r="CX287" s="6" t="s">
        <v>1580</v>
      </c>
      <c r="CY287" s="6" t="s">
        <v>1580</v>
      </c>
      <c r="CZ287" s="6" t="s">
        <v>1580</v>
      </c>
      <c r="DA287" s="6" t="s">
        <v>1580</v>
      </c>
    </row>
    <row r="288" spans="1:105" ht="12.75">
      <c r="A288" s="6">
        <v>45</v>
      </c>
      <c r="B288" s="27" t="s">
        <v>3063</v>
      </c>
      <c r="C288" s="6" t="s">
        <v>3064</v>
      </c>
      <c r="D288" s="30">
        <v>8.7</v>
      </c>
      <c r="E288" s="31">
        <v>33.1</v>
      </c>
      <c r="F288" s="31">
        <v>13.9</v>
      </c>
      <c r="G288" s="31">
        <v>42.390209</v>
      </c>
      <c r="K288" s="30">
        <v>0.56</v>
      </c>
      <c r="R288" s="31">
        <v>86.3</v>
      </c>
      <c r="S288" s="31">
        <v>97.9</v>
      </c>
      <c r="T288" s="31">
        <v>92.1</v>
      </c>
      <c r="V288" s="32">
        <v>89</v>
      </c>
      <c r="W288" s="32">
        <v>114</v>
      </c>
      <c r="X288" s="32">
        <v>128</v>
      </c>
      <c r="Y288" s="32">
        <v>148</v>
      </c>
      <c r="Z288" s="32">
        <v>169</v>
      </c>
      <c r="AA288" s="32">
        <v>193</v>
      </c>
      <c r="AB288" s="32">
        <v>220</v>
      </c>
      <c r="AC288" s="32">
        <v>248</v>
      </c>
      <c r="AD288" s="32">
        <v>270</v>
      </c>
      <c r="AE288" s="32">
        <v>293</v>
      </c>
      <c r="AF288" s="32">
        <v>316</v>
      </c>
      <c r="AG288" s="32">
        <v>331</v>
      </c>
      <c r="AH288" s="32">
        <v>359</v>
      </c>
      <c r="AL288" s="31">
        <v>10.6</v>
      </c>
      <c r="AM288" s="31">
        <v>0</v>
      </c>
      <c r="AN288" s="31">
        <v>0</v>
      </c>
      <c r="AO288" s="31">
        <v>0</v>
      </c>
      <c r="AP288" s="31"/>
      <c r="AQ288" s="31">
        <v>0</v>
      </c>
      <c r="AS288" s="31">
        <v>55.5</v>
      </c>
      <c r="AT288" s="32">
        <v>83</v>
      </c>
      <c r="AU288" s="30">
        <v>85.06</v>
      </c>
      <c r="AV288" s="30">
        <v>13.02</v>
      </c>
      <c r="AW288" s="30">
        <v>1.9</v>
      </c>
      <c r="BC288" s="32">
        <v>16</v>
      </c>
      <c r="BF288" s="31" t="s">
        <v>1580</v>
      </c>
      <c r="BG288" s="32">
        <v>17973</v>
      </c>
      <c r="BH288" s="30">
        <v>14.18</v>
      </c>
      <c r="BP288" s="6" t="s">
        <v>1580</v>
      </c>
      <c r="BQ288" s="6" t="s">
        <v>1580</v>
      </c>
      <c r="BS288" s="6" t="s">
        <v>1580</v>
      </c>
      <c r="BT288" s="6" t="s">
        <v>1580</v>
      </c>
      <c r="BU288" s="6" t="s">
        <v>1580</v>
      </c>
      <c r="BV288" s="6" t="s">
        <v>1580</v>
      </c>
      <c r="BW288" s="6" t="s">
        <v>1580</v>
      </c>
      <c r="BX288" s="6" t="s">
        <v>1580</v>
      </c>
      <c r="CA288" s="6" t="s">
        <v>1580</v>
      </c>
      <c r="CB288" s="6" t="s">
        <v>1580</v>
      </c>
      <c r="CD288" s="6" t="s">
        <v>1580</v>
      </c>
      <c r="CE288" s="6" t="s">
        <v>1580</v>
      </c>
      <c r="CF288" s="6"/>
      <c r="CG288" s="6" t="s">
        <v>1580</v>
      </c>
      <c r="CH288" s="6" t="s">
        <v>1580</v>
      </c>
      <c r="CI288" s="6" t="s">
        <v>1580</v>
      </c>
      <c r="CJ288" s="6" t="s">
        <v>1580</v>
      </c>
      <c r="CK288" s="6" t="s">
        <v>1580</v>
      </c>
      <c r="CL288" s="6" t="s">
        <v>1580</v>
      </c>
      <c r="CM288" s="6"/>
      <c r="CN288" s="6"/>
      <c r="CO288" s="6" t="s">
        <v>1580</v>
      </c>
      <c r="CP288" s="6" t="s">
        <v>1580</v>
      </c>
      <c r="CQ288" s="6"/>
      <c r="CR288" s="6" t="s">
        <v>1580</v>
      </c>
      <c r="CS288" s="6" t="s">
        <v>1580</v>
      </c>
      <c r="CT288" s="6" t="s">
        <v>1580</v>
      </c>
      <c r="CU288" s="6" t="s">
        <v>1580</v>
      </c>
      <c r="CV288" s="6" t="s">
        <v>1580</v>
      </c>
      <c r="CW288" s="6" t="s">
        <v>1580</v>
      </c>
      <c r="CX288" s="6" t="s">
        <v>1580</v>
      </c>
      <c r="CY288" s="6" t="s">
        <v>1580</v>
      </c>
      <c r="CZ288" s="6" t="s">
        <v>1580</v>
      </c>
      <c r="DA288" s="6" t="s">
        <v>1580</v>
      </c>
    </row>
    <row r="289" spans="1:105" ht="12.75">
      <c r="A289" s="6">
        <v>45</v>
      </c>
      <c r="B289" s="27" t="s">
        <v>3065</v>
      </c>
      <c r="C289" s="6" t="s">
        <v>3066</v>
      </c>
      <c r="D289" s="30">
        <v>8.47</v>
      </c>
      <c r="E289" s="31">
        <v>36.9</v>
      </c>
      <c r="F289" s="31">
        <v>12.6</v>
      </c>
      <c r="G289" s="31">
        <v>39.8182613</v>
      </c>
      <c r="K289" s="30">
        <v>0.55</v>
      </c>
      <c r="R289" s="31">
        <v>86.3</v>
      </c>
      <c r="S289" s="31">
        <v>98</v>
      </c>
      <c r="T289" s="31">
        <v>92.15</v>
      </c>
      <c r="V289" s="32">
        <v>88</v>
      </c>
      <c r="W289" s="32">
        <v>112</v>
      </c>
      <c r="X289" s="32">
        <v>126</v>
      </c>
      <c r="Y289" s="32">
        <v>149</v>
      </c>
      <c r="Z289" s="32">
        <v>173</v>
      </c>
      <c r="AA289" s="32">
        <v>199</v>
      </c>
      <c r="AB289" s="32">
        <v>232</v>
      </c>
      <c r="AC289" s="32">
        <v>262</v>
      </c>
      <c r="AD289" s="32">
        <v>288</v>
      </c>
      <c r="AE289" s="32">
        <v>313</v>
      </c>
      <c r="AF289" s="32">
        <v>340</v>
      </c>
      <c r="AG289" s="32">
        <v>360</v>
      </c>
      <c r="AH289" s="32">
        <v>408</v>
      </c>
      <c r="AL289" s="31">
        <v>10.7</v>
      </c>
      <c r="AM289" s="31">
        <v>0</v>
      </c>
      <c r="AN289" s="31">
        <v>0</v>
      </c>
      <c r="AO289" s="31">
        <v>0</v>
      </c>
      <c r="AP289" s="31"/>
      <c r="AQ289" s="31">
        <v>0</v>
      </c>
      <c r="AS289" s="31">
        <v>53.4</v>
      </c>
      <c r="AT289" s="32">
        <v>86</v>
      </c>
      <c r="AU289" s="30">
        <v>85.45</v>
      </c>
      <c r="AV289" s="30">
        <v>12.64</v>
      </c>
      <c r="AW289" s="30">
        <v>1.9</v>
      </c>
      <c r="BC289" s="32">
        <v>34</v>
      </c>
      <c r="BF289" s="31" t="s">
        <v>1580</v>
      </c>
      <c r="BG289" s="32">
        <v>17917</v>
      </c>
      <c r="BH289" s="30">
        <v>14.09</v>
      </c>
      <c r="BP289" s="6" t="s">
        <v>1580</v>
      </c>
      <c r="BQ289" s="6" t="s">
        <v>1580</v>
      </c>
      <c r="BS289" s="6" t="s">
        <v>1580</v>
      </c>
      <c r="BT289" s="6" t="s">
        <v>1580</v>
      </c>
      <c r="BU289" s="6" t="s">
        <v>1580</v>
      </c>
      <c r="BV289" s="6" t="s">
        <v>1580</v>
      </c>
      <c r="BW289" s="6" t="s">
        <v>1580</v>
      </c>
      <c r="BX289" s="6" t="s">
        <v>1580</v>
      </c>
      <c r="CA289" s="6" t="s">
        <v>1580</v>
      </c>
      <c r="CB289" s="6" t="s">
        <v>1580</v>
      </c>
      <c r="CD289" s="6" t="s">
        <v>1580</v>
      </c>
      <c r="CE289" s="6" t="s">
        <v>1580</v>
      </c>
      <c r="CF289" s="6"/>
      <c r="CG289" s="6" t="s">
        <v>1580</v>
      </c>
      <c r="CH289" s="6" t="s">
        <v>1580</v>
      </c>
      <c r="CI289" s="6" t="s">
        <v>1580</v>
      </c>
      <c r="CJ289" s="6" t="s">
        <v>1580</v>
      </c>
      <c r="CK289" s="6" t="s">
        <v>1580</v>
      </c>
      <c r="CL289" s="6" t="s">
        <v>1580</v>
      </c>
      <c r="CM289" s="6"/>
      <c r="CN289" s="6"/>
      <c r="CO289" s="6" t="s">
        <v>1580</v>
      </c>
      <c r="CP289" s="6" t="s">
        <v>1580</v>
      </c>
      <c r="CQ289" s="6"/>
      <c r="CR289" s="6" t="s">
        <v>1580</v>
      </c>
      <c r="CS289" s="6" t="s">
        <v>1580</v>
      </c>
      <c r="CT289" s="6" t="s">
        <v>1580</v>
      </c>
      <c r="CU289" s="6" t="s">
        <v>1580</v>
      </c>
      <c r="CV289" s="6" t="s">
        <v>1580</v>
      </c>
      <c r="CW289" s="6" t="s">
        <v>1580</v>
      </c>
      <c r="CX289" s="6" t="s">
        <v>1580</v>
      </c>
      <c r="CY289" s="6" t="s">
        <v>1580</v>
      </c>
      <c r="CZ289" s="6" t="s">
        <v>1580</v>
      </c>
      <c r="DA289" s="6" t="s">
        <v>1580</v>
      </c>
    </row>
    <row r="290" spans="1:105" ht="12.75">
      <c r="A290" s="6">
        <v>45</v>
      </c>
      <c r="B290" s="27" t="s">
        <v>3067</v>
      </c>
      <c r="C290" s="6" t="s">
        <v>3068</v>
      </c>
      <c r="D290" s="30">
        <v>8.66</v>
      </c>
      <c r="E290" s="31">
        <v>25.3</v>
      </c>
      <c r="F290" s="31">
        <v>15</v>
      </c>
      <c r="G290" s="31">
        <v>48.4959092</v>
      </c>
      <c r="K290" s="30">
        <v>0.79</v>
      </c>
      <c r="R290" s="31">
        <v>85.9</v>
      </c>
      <c r="S290" s="31">
        <v>97.5</v>
      </c>
      <c r="T290" s="31">
        <v>91.7</v>
      </c>
      <c r="V290" s="32">
        <v>92</v>
      </c>
      <c r="W290" s="32">
        <v>117</v>
      </c>
      <c r="X290" s="32">
        <v>129</v>
      </c>
      <c r="Y290" s="32">
        <v>143</v>
      </c>
      <c r="Z290" s="32">
        <v>157</v>
      </c>
      <c r="AA290" s="32">
        <v>174</v>
      </c>
      <c r="AB290" s="32">
        <v>194</v>
      </c>
      <c r="AC290" s="32">
        <v>216</v>
      </c>
      <c r="AD290" s="32">
        <v>234</v>
      </c>
      <c r="AE290" s="32">
        <v>250</v>
      </c>
      <c r="AF290" s="32">
        <v>267</v>
      </c>
      <c r="AG290" s="32">
        <v>279</v>
      </c>
      <c r="AH290" s="32">
        <v>315</v>
      </c>
      <c r="AL290" s="31">
        <v>11.2</v>
      </c>
      <c r="AM290" s="31">
        <v>0</v>
      </c>
      <c r="AN290" s="31">
        <v>0</v>
      </c>
      <c r="AO290" s="31">
        <v>0</v>
      </c>
      <c r="AP290" s="31"/>
      <c r="AQ290" s="31">
        <v>0</v>
      </c>
      <c r="AS290" s="31">
        <v>60.3</v>
      </c>
      <c r="AT290" s="32">
        <v>92</v>
      </c>
      <c r="AU290" s="30">
        <v>84.57</v>
      </c>
      <c r="AV290" s="30">
        <v>13.39</v>
      </c>
      <c r="AW290" s="30">
        <v>2.02</v>
      </c>
      <c r="BC290" s="32">
        <v>9</v>
      </c>
      <c r="BF290" s="31" t="s">
        <v>1580</v>
      </c>
      <c r="BG290" s="32">
        <v>18078</v>
      </c>
      <c r="BH290" s="30">
        <v>14.24</v>
      </c>
      <c r="BP290" s="6" t="s">
        <v>1580</v>
      </c>
      <c r="BQ290" s="6" t="s">
        <v>1580</v>
      </c>
      <c r="BS290" s="6" t="s">
        <v>1580</v>
      </c>
      <c r="BT290" s="6" t="s">
        <v>1580</v>
      </c>
      <c r="BU290" s="6" t="s">
        <v>1580</v>
      </c>
      <c r="BV290" s="6" t="s">
        <v>1580</v>
      </c>
      <c r="BW290" s="6" t="s">
        <v>1580</v>
      </c>
      <c r="BX290" s="6" t="s">
        <v>1580</v>
      </c>
      <c r="CA290" s="6" t="s">
        <v>1580</v>
      </c>
      <c r="CB290" s="6" t="s">
        <v>1580</v>
      </c>
      <c r="CD290" s="6" t="s">
        <v>1580</v>
      </c>
      <c r="CE290" s="6" t="s">
        <v>1580</v>
      </c>
      <c r="CF290" s="6"/>
      <c r="CG290" s="6" t="s">
        <v>1580</v>
      </c>
      <c r="CH290" s="6" t="s">
        <v>1580</v>
      </c>
      <c r="CI290" s="6" t="s">
        <v>1580</v>
      </c>
      <c r="CJ290" s="6" t="s">
        <v>1580</v>
      </c>
      <c r="CK290" s="6" t="s">
        <v>1580</v>
      </c>
      <c r="CL290" s="6" t="s">
        <v>1580</v>
      </c>
      <c r="CM290" s="6"/>
      <c r="CN290" s="6"/>
      <c r="CO290" s="6" t="s">
        <v>1580</v>
      </c>
      <c r="CP290" s="6" t="s">
        <v>1580</v>
      </c>
      <c r="CQ290" s="6"/>
      <c r="CR290" s="6" t="s">
        <v>1580</v>
      </c>
      <c r="CS290" s="6" t="s">
        <v>1580</v>
      </c>
      <c r="CT290" s="6" t="s">
        <v>1580</v>
      </c>
      <c r="CU290" s="6" t="s">
        <v>1580</v>
      </c>
      <c r="CV290" s="6" t="s">
        <v>1580</v>
      </c>
      <c r="CW290" s="6" t="s">
        <v>1580</v>
      </c>
      <c r="CX290" s="6" t="s">
        <v>1580</v>
      </c>
      <c r="CY290" s="6" t="s">
        <v>1580</v>
      </c>
      <c r="CZ290" s="6" t="s">
        <v>1580</v>
      </c>
      <c r="DA290" s="6" t="s">
        <v>1580</v>
      </c>
    </row>
    <row r="291" spans="1:105" ht="12.75">
      <c r="A291" s="6">
        <v>45</v>
      </c>
      <c r="B291" s="27" t="s">
        <v>3069</v>
      </c>
      <c r="C291" s="6" t="s">
        <v>3070</v>
      </c>
      <c r="D291" s="30">
        <v>8.63</v>
      </c>
      <c r="E291" s="31">
        <v>27.5</v>
      </c>
      <c r="F291" s="31">
        <v>13.9</v>
      </c>
      <c r="G291" s="31">
        <v>48.1443292</v>
      </c>
      <c r="K291" s="30">
        <v>0.65</v>
      </c>
      <c r="R291" s="31">
        <v>85.6</v>
      </c>
      <c r="S291" s="31">
        <v>97.1</v>
      </c>
      <c r="T291" s="31">
        <v>91.35</v>
      </c>
      <c r="V291" s="32">
        <v>89</v>
      </c>
      <c r="W291" s="32">
        <v>115</v>
      </c>
      <c r="X291" s="32">
        <v>127</v>
      </c>
      <c r="Y291" s="32">
        <v>146</v>
      </c>
      <c r="Z291" s="32">
        <v>165</v>
      </c>
      <c r="AA291" s="32">
        <v>187</v>
      </c>
      <c r="AB291" s="32">
        <v>211</v>
      </c>
      <c r="AC291" s="32">
        <v>236</v>
      </c>
      <c r="AD291" s="32">
        <v>257</v>
      </c>
      <c r="AE291" s="32">
        <v>277</v>
      </c>
      <c r="AF291" s="32">
        <v>303</v>
      </c>
      <c r="AG291" s="32">
        <v>326</v>
      </c>
      <c r="AH291" s="32">
        <v>392</v>
      </c>
      <c r="AL291" s="31">
        <v>10.4</v>
      </c>
      <c r="AM291" s="31">
        <v>0</v>
      </c>
      <c r="AN291" s="31">
        <v>0</v>
      </c>
      <c r="AO291" s="31">
        <v>0</v>
      </c>
      <c r="AP291" s="31"/>
      <c r="AQ291" s="31">
        <v>0</v>
      </c>
      <c r="AS291" s="31">
        <v>57.1</v>
      </c>
      <c r="AT291" s="32">
        <v>88</v>
      </c>
      <c r="AU291" s="30">
        <v>85.13</v>
      </c>
      <c r="AV291" s="30">
        <v>12.98</v>
      </c>
      <c r="AW291" s="30">
        <v>1.88</v>
      </c>
      <c r="BC291" s="32">
        <v>19</v>
      </c>
      <c r="BF291" s="31" t="s">
        <v>1580</v>
      </c>
      <c r="BG291" s="32">
        <v>18059</v>
      </c>
      <c r="BH291" s="30">
        <v>14.17</v>
      </c>
      <c r="BP291" s="6" t="s">
        <v>1580</v>
      </c>
      <c r="BQ291" s="6" t="s">
        <v>1580</v>
      </c>
      <c r="BS291" s="6" t="s">
        <v>1580</v>
      </c>
      <c r="BT291" s="6" t="s">
        <v>1580</v>
      </c>
      <c r="BU291" s="6" t="s">
        <v>1580</v>
      </c>
      <c r="BV291" s="6" t="s">
        <v>1580</v>
      </c>
      <c r="BW291" s="6" t="s">
        <v>1580</v>
      </c>
      <c r="BX291" s="6" t="s">
        <v>1580</v>
      </c>
      <c r="CA291" s="6" t="s">
        <v>1580</v>
      </c>
      <c r="CB291" s="6" t="s">
        <v>1580</v>
      </c>
      <c r="CD291" s="6" t="s">
        <v>1580</v>
      </c>
      <c r="CE291" s="6" t="s">
        <v>1580</v>
      </c>
      <c r="CF291" s="6"/>
      <c r="CG291" s="6" t="s">
        <v>1580</v>
      </c>
      <c r="CH291" s="6" t="s">
        <v>1580</v>
      </c>
      <c r="CI291" s="6" t="s">
        <v>1580</v>
      </c>
      <c r="CJ291" s="6" t="s">
        <v>1580</v>
      </c>
      <c r="CK291" s="6" t="s">
        <v>1580</v>
      </c>
      <c r="CL291" s="6" t="s">
        <v>1580</v>
      </c>
      <c r="CM291" s="6"/>
      <c r="CN291" s="6"/>
      <c r="CO291" s="6" t="s">
        <v>1580</v>
      </c>
      <c r="CP291" s="6" t="s">
        <v>1580</v>
      </c>
      <c r="CQ291" s="6"/>
      <c r="CR291" s="6" t="s">
        <v>1580</v>
      </c>
      <c r="CS291" s="6" t="s">
        <v>1580</v>
      </c>
      <c r="CT291" s="6" t="s">
        <v>1580</v>
      </c>
      <c r="CU291" s="6" t="s">
        <v>1580</v>
      </c>
      <c r="CV291" s="6" t="s">
        <v>1580</v>
      </c>
      <c r="CW291" s="6" t="s">
        <v>1580</v>
      </c>
      <c r="CX291" s="6" t="s">
        <v>1580</v>
      </c>
      <c r="CY291" s="6" t="s">
        <v>1580</v>
      </c>
      <c r="CZ291" s="6" t="s">
        <v>1580</v>
      </c>
      <c r="DA291" s="6" t="s">
        <v>1580</v>
      </c>
    </row>
    <row r="292" spans="1:105" ht="12.75">
      <c r="A292" s="6">
        <v>45</v>
      </c>
      <c r="B292" s="27" t="s">
        <v>3071</v>
      </c>
      <c r="C292" s="6" t="s">
        <v>3072</v>
      </c>
      <c r="D292" s="30">
        <v>8.48</v>
      </c>
      <c r="E292" s="31">
        <v>28.2</v>
      </c>
      <c r="F292" s="31">
        <v>14.5</v>
      </c>
      <c r="G292" s="31">
        <v>46.5653201</v>
      </c>
      <c r="K292" s="30">
        <v>0.62</v>
      </c>
      <c r="R292" s="31">
        <v>85.7</v>
      </c>
      <c r="S292" s="31">
        <v>96.8</v>
      </c>
      <c r="T292" s="31">
        <v>91.25</v>
      </c>
      <c r="V292" s="32">
        <v>90</v>
      </c>
      <c r="W292" s="32">
        <v>115</v>
      </c>
      <c r="X292" s="32">
        <v>127</v>
      </c>
      <c r="Y292" s="32">
        <v>145</v>
      </c>
      <c r="Z292" s="32">
        <v>164</v>
      </c>
      <c r="AA292" s="32">
        <v>185</v>
      </c>
      <c r="AB292" s="32">
        <v>210</v>
      </c>
      <c r="AC292" s="32">
        <v>237</v>
      </c>
      <c r="AD292" s="32">
        <v>259</v>
      </c>
      <c r="AE292" s="32">
        <v>281</v>
      </c>
      <c r="AF292" s="32">
        <v>310</v>
      </c>
      <c r="AG292" s="32">
        <v>330</v>
      </c>
      <c r="AH292" s="32">
        <v>368</v>
      </c>
      <c r="AL292" s="31">
        <v>10.7</v>
      </c>
      <c r="AM292" s="31">
        <v>0</v>
      </c>
      <c r="AN292" s="31">
        <v>0</v>
      </c>
      <c r="AO292" s="31">
        <v>0</v>
      </c>
      <c r="AP292" s="31"/>
      <c r="AQ292" s="31">
        <v>0</v>
      </c>
      <c r="AS292" s="31">
        <v>57.1</v>
      </c>
      <c r="AT292" s="32">
        <v>90</v>
      </c>
      <c r="AU292" s="30">
        <v>85.07</v>
      </c>
      <c r="AV292" s="30">
        <v>12.99</v>
      </c>
      <c r="AW292" s="30">
        <v>1.92</v>
      </c>
      <c r="BC292" s="32">
        <v>36</v>
      </c>
      <c r="BF292" s="31" t="s">
        <v>1580</v>
      </c>
      <c r="BG292" s="32">
        <v>18044</v>
      </c>
      <c r="BH292" s="30">
        <v>14.17</v>
      </c>
      <c r="BP292" s="6" t="s">
        <v>1580</v>
      </c>
      <c r="BQ292" s="6" t="s">
        <v>1580</v>
      </c>
      <c r="BS292" s="6" t="s">
        <v>1580</v>
      </c>
      <c r="BT292" s="6" t="s">
        <v>1580</v>
      </c>
      <c r="BU292" s="6" t="s">
        <v>1580</v>
      </c>
      <c r="BV292" s="6" t="s">
        <v>1580</v>
      </c>
      <c r="BW292" s="6" t="s">
        <v>1580</v>
      </c>
      <c r="BX292" s="6" t="s">
        <v>1580</v>
      </c>
      <c r="CA292" s="6" t="s">
        <v>1580</v>
      </c>
      <c r="CB292" s="6" t="s">
        <v>1580</v>
      </c>
      <c r="CD292" s="6" t="s">
        <v>1580</v>
      </c>
      <c r="CE292" s="6" t="s">
        <v>1580</v>
      </c>
      <c r="CF292" s="6"/>
      <c r="CG292" s="6" t="s">
        <v>1580</v>
      </c>
      <c r="CH292" s="6" t="s">
        <v>1580</v>
      </c>
      <c r="CI292" s="6" t="s">
        <v>1580</v>
      </c>
      <c r="CJ292" s="6" t="s">
        <v>1580</v>
      </c>
      <c r="CK292" s="6" t="s">
        <v>1580</v>
      </c>
      <c r="CL292" s="6" t="s">
        <v>1580</v>
      </c>
      <c r="CM292" s="6"/>
      <c r="CN292" s="6"/>
      <c r="CO292" s="6" t="s">
        <v>1580</v>
      </c>
      <c r="CP292" s="6" t="s">
        <v>1580</v>
      </c>
      <c r="CQ292" s="6"/>
      <c r="CR292" s="6" t="s">
        <v>1580</v>
      </c>
      <c r="CS292" s="6" t="s">
        <v>1580</v>
      </c>
      <c r="CT292" s="6" t="s">
        <v>1580</v>
      </c>
      <c r="CU292" s="6" t="s">
        <v>1580</v>
      </c>
      <c r="CV292" s="6" t="s">
        <v>1580</v>
      </c>
      <c r="CW292" s="6" t="s">
        <v>1580</v>
      </c>
      <c r="CX292" s="6" t="s">
        <v>1580</v>
      </c>
      <c r="CY292" s="6" t="s">
        <v>1580</v>
      </c>
      <c r="CZ292" s="6" t="s">
        <v>1580</v>
      </c>
      <c r="DA292" s="6" t="s">
        <v>1580</v>
      </c>
    </row>
    <row r="293" spans="1:105" ht="12.75">
      <c r="A293" s="6">
        <v>45</v>
      </c>
      <c r="B293" s="27" t="s">
        <v>3073</v>
      </c>
      <c r="C293" s="6" t="s">
        <v>3074</v>
      </c>
      <c r="D293" s="30">
        <v>8.38</v>
      </c>
      <c r="E293" s="31">
        <v>29.7</v>
      </c>
      <c r="F293" s="31">
        <v>13</v>
      </c>
      <c r="G293" s="31">
        <v>46.8505064</v>
      </c>
      <c r="K293" s="30">
        <v>0.67</v>
      </c>
      <c r="R293" s="31">
        <v>86.7</v>
      </c>
      <c r="S293" s="31">
        <v>98.3</v>
      </c>
      <c r="T293" s="31">
        <v>92.5</v>
      </c>
      <c r="V293" s="32">
        <v>92</v>
      </c>
      <c r="W293" s="32">
        <v>115</v>
      </c>
      <c r="X293" s="32">
        <v>127</v>
      </c>
      <c r="Y293" s="32">
        <v>143</v>
      </c>
      <c r="Z293" s="32">
        <v>160</v>
      </c>
      <c r="AA293" s="32">
        <v>180</v>
      </c>
      <c r="AB293" s="32">
        <v>203</v>
      </c>
      <c r="AC293" s="32">
        <v>226</v>
      </c>
      <c r="AD293" s="32">
        <v>247</v>
      </c>
      <c r="AE293" s="32">
        <v>266</v>
      </c>
      <c r="AF293" s="32">
        <v>292</v>
      </c>
      <c r="AG293" s="32">
        <v>317</v>
      </c>
      <c r="AH293" s="32">
        <v>391</v>
      </c>
      <c r="AL293" s="31">
        <v>10.5</v>
      </c>
      <c r="AM293" s="31">
        <v>0</v>
      </c>
      <c r="AN293" s="31">
        <v>0</v>
      </c>
      <c r="AO293" s="31">
        <v>0</v>
      </c>
      <c r="AP293" s="31"/>
      <c r="AQ293" s="31">
        <v>0</v>
      </c>
      <c r="AS293" s="31">
        <v>57.1</v>
      </c>
      <c r="AT293" s="32">
        <v>93</v>
      </c>
      <c r="AU293" s="30">
        <v>85.08</v>
      </c>
      <c r="AV293" s="30">
        <v>13.03</v>
      </c>
      <c r="AW293" s="30">
        <v>1.88</v>
      </c>
      <c r="BC293" s="32">
        <v>12</v>
      </c>
      <c r="BF293" s="31" t="s">
        <v>1580</v>
      </c>
      <c r="BG293" s="32">
        <v>18017</v>
      </c>
      <c r="BH293" s="30">
        <v>14.18</v>
      </c>
      <c r="BP293" s="6" t="s">
        <v>1580</v>
      </c>
      <c r="BQ293" s="6" t="s">
        <v>1580</v>
      </c>
      <c r="BS293" s="6" t="s">
        <v>1580</v>
      </c>
      <c r="BT293" s="6" t="s">
        <v>1580</v>
      </c>
      <c r="BU293" s="6" t="s">
        <v>1580</v>
      </c>
      <c r="BV293" s="6" t="s">
        <v>1580</v>
      </c>
      <c r="BW293" s="6" t="s">
        <v>1580</v>
      </c>
      <c r="BX293" s="6" t="s">
        <v>1580</v>
      </c>
      <c r="CA293" s="6" t="s">
        <v>1580</v>
      </c>
      <c r="CB293" s="6" t="s">
        <v>1580</v>
      </c>
      <c r="CD293" s="6" t="s">
        <v>1580</v>
      </c>
      <c r="CE293" s="6" t="s">
        <v>1580</v>
      </c>
      <c r="CF293" s="6"/>
      <c r="CG293" s="6" t="s">
        <v>1580</v>
      </c>
      <c r="CH293" s="6" t="s">
        <v>1580</v>
      </c>
      <c r="CI293" s="6" t="s">
        <v>1580</v>
      </c>
      <c r="CJ293" s="6" t="s">
        <v>1580</v>
      </c>
      <c r="CK293" s="6" t="s">
        <v>1580</v>
      </c>
      <c r="CL293" s="6" t="s">
        <v>1580</v>
      </c>
      <c r="CM293" s="6"/>
      <c r="CN293" s="6"/>
      <c r="CO293" s="6" t="s">
        <v>1580</v>
      </c>
      <c r="CP293" s="6" t="s">
        <v>1580</v>
      </c>
      <c r="CQ293" s="6"/>
      <c r="CR293" s="6" t="s">
        <v>1580</v>
      </c>
      <c r="CS293" s="6" t="s">
        <v>1580</v>
      </c>
      <c r="CT293" s="6" t="s">
        <v>1580</v>
      </c>
      <c r="CU293" s="6" t="s">
        <v>1580</v>
      </c>
      <c r="CV293" s="6" t="s">
        <v>1580</v>
      </c>
      <c r="CW293" s="6" t="s">
        <v>1580</v>
      </c>
      <c r="CX293" s="6" t="s">
        <v>1580</v>
      </c>
      <c r="CY293" s="6" t="s">
        <v>1580</v>
      </c>
      <c r="CZ293" s="6" t="s">
        <v>1580</v>
      </c>
      <c r="DA293" s="6" t="s">
        <v>1580</v>
      </c>
    </row>
    <row r="294" spans="1:105" ht="12.75">
      <c r="A294" s="6">
        <v>45</v>
      </c>
      <c r="B294" s="27" t="s">
        <v>3075</v>
      </c>
      <c r="C294" s="6" t="s">
        <v>3076</v>
      </c>
      <c r="D294" s="30">
        <v>8.56</v>
      </c>
      <c r="E294" s="31">
        <v>30.5</v>
      </c>
      <c r="F294" s="31">
        <v>13.7</v>
      </c>
      <c r="G294" s="31">
        <v>45.3820746</v>
      </c>
      <c r="K294" s="30">
        <v>0.58</v>
      </c>
      <c r="R294" s="31">
        <v>86.1</v>
      </c>
      <c r="S294" s="31">
        <v>97.5</v>
      </c>
      <c r="T294" s="31">
        <v>91.8</v>
      </c>
      <c r="V294" s="32">
        <v>91</v>
      </c>
      <c r="W294" s="32">
        <v>114</v>
      </c>
      <c r="X294" s="32">
        <v>126</v>
      </c>
      <c r="Y294" s="32">
        <v>146</v>
      </c>
      <c r="Z294" s="32">
        <v>165</v>
      </c>
      <c r="AA294" s="32">
        <v>189</v>
      </c>
      <c r="AB294" s="32">
        <v>215</v>
      </c>
      <c r="AC294" s="32">
        <v>242</v>
      </c>
      <c r="AD294" s="32">
        <v>263</v>
      </c>
      <c r="AE294" s="32">
        <v>285</v>
      </c>
      <c r="AF294" s="32">
        <v>305</v>
      </c>
      <c r="AG294" s="32">
        <v>317</v>
      </c>
      <c r="AH294" s="32">
        <v>339</v>
      </c>
      <c r="AL294" s="31">
        <v>10.4</v>
      </c>
      <c r="AM294" s="31">
        <v>0</v>
      </c>
      <c r="AN294" s="31">
        <v>0</v>
      </c>
      <c r="AO294" s="31">
        <v>0</v>
      </c>
      <c r="AP294" s="31"/>
      <c r="AQ294" s="31">
        <v>0</v>
      </c>
      <c r="AS294" s="31">
        <v>56.9</v>
      </c>
      <c r="AT294" s="32">
        <v>85</v>
      </c>
      <c r="AU294" s="30">
        <v>85.12</v>
      </c>
      <c r="AV294" s="30">
        <v>13</v>
      </c>
      <c r="AW294" s="30">
        <v>1.88</v>
      </c>
      <c r="BC294" s="32">
        <v>16</v>
      </c>
      <c r="BF294" s="31" t="s">
        <v>1580</v>
      </c>
      <c r="BG294" s="32">
        <v>18019</v>
      </c>
      <c r="BH294" s="30">
        <v>14.18</v>
      </c>
      <c r="BP294" s="6" t="s">
        <v>1580</v>
      </c>
      <c r="BQ294" s="6" t="s">
        <v>1580</v>
      </c>
      <c r="BS294" s="6" t="s">
        <v>1580</v>
      </c>
      <c r="BT294" s="6" t="s">
        <v>1580</v>
      </c>
      <c r="BU294" s="6" t="s">
        <v>1580</v>
      </c>
      <c r="BV294" s="6" t="s">
        <v>1580</v>
      </c>
      <c r="BW294" s="6" t="s">
        <v>1580</v>
      </c>
      <c r="BX294" s="6" t="s">
        <v>1580</v>
      </c>
      <c r="CA294" s="6" t="s">
        <v>1580</v>
      </c>
      <c r="CB294" s="6" t="s">
        <v>1580</v>
      </c>
      <c r="CD294" s="6" t="s">
        <v>1580</v>
      </c>
      <c r="CE294" s="6" t="s">
        <v>1580</v>
      </c>
      <c r="CF294" s="6"/>
      <c r="CG294" s="6" t="s">
        <v>1580</v>
      </c>
      <c r="CH294" s="6" t="s">
        <v>1580</v>
      </c>
      <c r="CI294" s="6" t="s">
        <v>1580</v>
      </c>
      <c r="CJ294" s="6" t="s">
        <v>1580</v>
      </c>
      <c r="CK294" s="6" t="s">
        <v>1580</v>
      </c>
      <c r="CL294" s="6" t="s">
        <v>1580</v>
      </c>
      <c r="CM294" s="6"/>
      <c r="CN294" s="6"/>
      <c r="CO294" s="6" t="s">
        <v>1580</v>
      </c>
      <c r="CP294" s="6" t="s">
        <v>1580</v>
      </c>
      <c r="CQ294" s="6"/>
      <c r="CR294" s="6" t="s">
        <v>1580</v>
      </c>
      <c r="CS294" s="6" t="s">
        <v>1580</v>
      </c>
      <c r="CT294" s="6" t="s">
        <v>1580</v>
      </c>
      <c r="CU294" s="6" t="s">
        <v>1580</v>
      </c>
      <c r="CV294" s="6" t="s">
        <v>1580</v>
      </c>
      <c r="CW294" s="6" t="s">
        <v>1580</v>
      </c>
      <c r="CX294" s="6" t="s">
        <v>1580</v>
      </c>
      <c r="CY294" s="6" t="s">
        <v>1580</v>
      </c>
      <c r="CZ294" s="6" t="s">
        <v>1580</v>
      </c>
      <c r="DA294" s="6" t="s">
        <v>1580</v>
      </c>
    </row>
    <row r="295" spans="1:105" ht="12.75">
      <c r="A295" s="6">
        <v>45</v>
      </c>
      <c r="B295" s="27" t="s">
        <v>3077</v>
      </c>
      <c r="C295" s="6" t="s">
        <v>3078</v>
      </c>
      <c r="D295" s="30">
        <v>8.7</v>
      </c>
      <c r="E295" s="31">
        <v>35.1</v>
      </c>
      <c r="F295" s="31">
        <v>12.8</v>
      </c>
      <c r="G295" s="31">
        <v>41.2394264</v>
      </c>
      <c r="K295" s="30">
        <v>0.51</v>
      </c>
      <c r="R295" s="31">
        <v>86.4</v>
      </c>
      <c r="S295" s="31">
        <v>97.8</v>
      </c>
      <c r="T295" s="31">
        <v>92.1</v>
      </c>
      <c r="V295" s="32">
        <v>88</v>
      </c>
      <c r="W295" s="32">
        <v>113</v>
      </c>
      <c r="X295" s="32">
        <v>127</v>
      </c>
      <c r="Y295" s="32">
        <v>150</v>
      </c>
      <c r="Z295" s="32">
        <v>174</v>
      </c>
      <c r="AA295" s="32">
        <v>200</v>
      </c>
      <c r="AB295" s="32">
        <v>231</v>
      </c>
      <c r="AC295" s="32">
        <v>260</v>
      </c>
      <c r="AD295" s="32">
        <v>285</v>
      </c>
      <c r="AE295" s="32">
        <v>308</v>
      </c>
      <c r="AF295" s="32">
        <v>334</v>
      </c>
      <c r="AG295" s="32">
        <v>354</v>
      </c>
      <c r="AH295" s="32">
        <v>405</v>
      </c>
      <c r="AL295" s="31">
        <v>10.9</v>
      </c>
      <c r="AM295" s="31">
        <v>0</v>
      </c>
      <c r="AN295" s="31">
        <v>0</v>
      </c>
      <c r="AO295" s="31">
        <v>0</v>
      </c>
      <c r="AP295" s="31"/>
      <c r="AQ295" s="31">
        <v>0</v>
      </c>
      <c r="AS295" s="31">
        <v>53.8</v>
      </c>
      <c r="AT295" s="32">
        <v>105</v>
      </c>
      <c r="AU295" s="30">
        <v>85.17</v>
      </c>
      <c r="AV295" s="30">
        <v>12.9</v>
      </c>
      <c r="AW295" s="30">
        <v>1.92</v>
      </c>
      <c r="BC295" s="32">
        <v>40</v>
      </c>
      <c r="BF295" s="31" t="s">
        <v>1580</v>
      </c>
      <c r="BG295" s="32">
        <v>17935</v>
      </c>
      <c r="BH295" s="30">
        <v>14.14</v>
      </c>
      <c r="BP295" s="6" t="s">
        <v>1580</v>
      </c>
      <c r="BQ295" s="6" t="s">
        <v>1580</v>
      </c>
      <c r="BS295" s="6" t="s">
        <v>1580</v>
      </c>
      <c r="BT295" s="6" t="s">
        <v>1580</v>
      </c>
      <c r="BU295" s="6" t="s">
        <v>1580</v>
      </c>
      <c r="BV295" s="6" t="s">
        <v>1580</v>
      </c>
      <c r="BW295" s="6" t="s">
        <v>1580</v>
      </c>
      <c r="BX295" s="6" t="s">
        <v>1580</v>
      </c>
      <c r="CA295" s="6" t="s">
        <v>1580</v>
      </c>
      <c r="CB295" s="6" t="s">
        <v>1580</v>
      </c>
      <c r="CD295" s="6" t="s">
        <v>1580</v>
      </c>
      <c r="CE295" s="6" t="s">
        <v>1580</v>
      </c>
      <c r="CF295" s="6"/>
      <c r="CG295" s="6" t="s">
        <v>1580</v>
      </c>
      <c r="CH295" s="6" t="s">
        <v>1580</v>
      </c>
      <c r="CI295" s="6" t="s">
        <v>1580</v>
      </c>
      <c r="CJ295" s="6" t="s">
        <v>1580</v>
      </c>
      <c r="CK295" s="6" t="s">
        <v>1580</v>
      </c>
      <c r="CL295" s="6" t="s">
        <v>1580</v>
      </c>
      <c r="CM295" s="6"/>
      <c r="CN295" s="6"/>
      <c r="CO295" s="6" t="s">
        <v>1580</v>
      </c>
      <c r="CP295" s="6" t="s">
        <v>1580</v>
      </c>
      <c r="CQ295" s="6"/>
      <c r="CR295" s="6" t="s">
        <v>1580</v>
      </c>
      <c r="CS295" s="6" t="s">
        <v>1580</v>
      </c>
      <c r="CT295" s="6" t="s">
        <v>1580</v>
      </c>
      <c r="CU295" s="6" t="s">
        <v>1580</v>
      </c>
      <c r="CV295" s="6" t="s">
        <v>1580</v>
      </c>
      <c r="CW295" s="6" t="s">
        <v>1580</v>
      </c>
      <c r="CX295" s="6" t="s">
        <v>1580</v>
      </c>
      <c r="CY295" s="6" t="s">
        <v>1580</v>
      </c>
      <c r="CZ295" s="6" t="s">
        <v>1580</v>
      </c>
      <c r="DA295" s="6" t="s">
        <v>1580</v>
      </c>
    </row>
    <row r="296" spans="1:105" ht="12.75">
      <c r="A296" s="6">
        <v>45</v>
      </c>
      <c r="B296" s="27" t="s">
        <v>3079</v>
      </c>
      <c r="C296" s="6" t="s">
        <v>3080</v>
      </c>
      <c r="D296" s="30">
        <v>8.77</v>
      </c>
      <c r="E296" s="31">
        <v>32.7</v>
      </c>
      <c r="F296" s="31">
        <v>12</v>
      </c>
      <c r="G296" s="31">
        <v>44.7036024</v>
      </c>
      <c r="K296" s="30">
        <v>0.61</v>
      </c>
      <c r="R296" s="31">
        <v>87.2</v>
      </c>
      <c r="S296" s="31">
        <v>98.8</v>
      </c>
      <c r="T296" s="31">
        <v>93</v>
      </c>
      <c r="V296" s="32">
        <v>89</v>
      </c>
      <c r="W296" s="32">
        <v>113</v>
      </c>
      <c r="X296" s="32">
        <v>125</v>
      </c>
      <c r="Y296" s="32">
        <v>143</v>
      </c>
      <c r="Z296" s="32">
        <v>162</v>
      </c>
      <c r="AA296" s="32">
        <v>183</v>
      </c>
      <c r="AB296" s="32">
        <v>207</v>
      </c>
      <c r="AC296" s="32">
        <v>233</v>
      </c>
      <c r="AD296" s="32">
        <v>254</v>
      </c>
      <c r="AE296" s="32">
        <v>276</v>
      </c>
      <c r="AF296" s="32">
        <v>306</v>
      </c>
      <c r="AG296" s="32">
        <v>328</v>
      </c>
      <c r="AH296" s="32">
        <v>364</v>
      </c>
      <c r="AL296" s="31">
        <v>10.6</v>
      </c>
      <c r="AM296" s="31">
        <v>0</v>
      </c>
      <c r="AN296" s="31">
        <v>0</v>
      </c>
      <c r="AO296" s="31">
        <v>0</v>
      </c>
      <c r="AP296" s="31"/>
      <c r="AQ296" s="31">
        <v>0</v>
      </c>
      <c r="AS296" s="31">
        <v>56.9</v>
      </c>
      <c r="AT296" s="32">
        <v>88</v>
      </c>
      <c r="AU296" s="30">
        <v>85.19</v>
      </c>
      <c r="AV296" s="30">
        <v>12.88</v>
      </c>
      <c r="AW296" s="30">
        <v>1.91</v>
      </c>
      <c r="BC296" s="32">
        <v>6</v>
      </c>
      <c r="BF296" s="31" t="s">
        <v>1580</v>
      </c>
      <c r="BG296" s="32">
        <v>17979</v>
      </c>
      <c r="BH296" s="30">
        <v>14.14</v>
      </c>
      <c r="BP296" s="6" t="s">
        <v>1580</v>
      </c>
      <c r="BQ296" s="6" t="s">
        <v>1580</v>
      </c>
      <c r="BS296" s="6" t="s">
        <v>1580</v>
      </c>
      <c r="BT296" s="6" t="s">
        <v>1580</v>
      </c>
      <c r="BU296" s="6" t="s">
        <v>1580</v>
      </c>
      <c r="BV296" s="6" t="s">
        <v>1580</v>
      </c>
      <c r="BW296" s="6" t="s">
        <v>1580</v>
      </c>
      <c r="BX296" s="6" t="s">
        <v>1580</v>
      </c>
      <c r="CA296" s="6" t="s">
        <v>1580</v>
      </c>
      <c r="CB296" s="6" t="s">
        <v>1580</v>
      </c>
      <c r="CD296" s="6" t="s">
        <v>1580</v>
      </c>
      <c r="CE296" s="6" t="s">
        <v>1580</v>
      </c>
      <c r="CF296" s="6"/>
      <c r="CG296" s="6" t="s">
        <v>1580</v>
      </c>
      <c r="CH296" s="6" t="s">
        <v>1580</v>
      </c>
      <c r="CI296" s="6" t="s">
        <v>1580</v>
      </c>
      <c r="CJ296" s="6" t="s">
        <v>1580</v>
      </c>
      <c r="CK296" s="6" t="s">
        <v>1580</v>
      </c>
      <c r="CL296" s="6" t="s">
        <v>1580</v>
      </c>
      <c r="CM296" s="6"/>
      <c r="CN296" s="6"/>
      <c r="CO296" s="6" t="s">
        <v>1580</v>
      </c>
      <c r="CP296" s="6" t="s">
        <v>1580</v>
      </c>
      <c r="CQ296" s="6"/>
      <c r="CR296" s="6" t="s">
        <v>1580</v>
      </c>
      <c r="CS296" s="6" t="s">
        <v>1580</v>
      </c>
      <c r="CT296" s="6" t="s">
        <v>1580</v>
      </c>
      <c r="CU296" s="6" t="s">
        <v>1580</v>
      </c>
      <c r="CV296" s="6" t="s">
        <v>1580</v>
      </c>
      <c r="CW296" s="6" t="s">
        <v>1580</v>
      </c>
      <c r="CX296" s="6" t="s">
        <v>1580</v>
      </c>
      <c r="CY296" s="6" t="s">
        <v>1580</v>
      </c>
      <c r="CZ296" s="6" t="s">
        <v>1580</v>
      </c>
      <c r="DA296" s="6" t="s">
        <v>1580</v>
      </c>
    </row>
    <row r="297" spans="1:105" ht="12.75">
      <c r="A297" s="6">
        <v>45</v>
      </c>
      <c r="B297" s="27" t="s">
        <v>3081</v>
      </c>
      <c r="C297" s="6" t="s">
        <v>3082</v>
      </c>
      <c r="D297" s="30">
        <v>8.53</v>
      </c>
      <c r="E297" s="31">
        <v>36.3</v>
      </c>
      <c r="F297" s="31">
        <v>11.7</v>
      </c>
      <c r="G297" s="31">
        <v>41.1365823</v>
      </c>
      <c r="K297" s="30">
        <v>0.5</v>
      </c>
      <c r="R297" s="31">
        <v>86.7</v>
      </c>
      <c r="S297" s="31">
        <v>98.3</v>
      </c>
      <c r="T297" s="31">
        <v>92.5</v>
      </c>
      <c r="V297" s="32">
        <v>88</v>
      </c>
      <c r="W297" s="32">
        <v>108</v>
      </c>
      <c r="X297" s="32">
        <v>122</v>
      </c>
      <c r="Y297" s="32">
        <v>147</v>
      </c>
      <c r="Z297" s="32">
        <v>173</v>
      </c>
      <c r="AA297" s="32">
        <v>201</v>
      </c>
      <c r="AB297" s="32">
        <v>234</v>
      </c>
      <c r="AC297" s="32">
        <v>262</v>
      </c>
      <c r="AD297" s="32">
        <v>286</v>
      </c>
      <c r="AE297" s="32">
        <v>309</v>
      </c>
      <c r="AF297" s="32">
        <v>331</v>
      </c>
      <c r="AG297" s="32">
        <v>348</v>
      </c>
      <c r="AH297" s="32">
        <v>400</v>
      </c>
      <c r="AL297" s="31">
        <v>10.8</v>
      </c>
      <c r="AM297" s="31">
        <v>0</v>
      </c>
      <c r="AN297" s="31">
        <v>0</v>
      </c>
      <c r="AO297" s="31">
        <v>0</v>
      </c>
      <c r="AP297" s="31"/>
      <c r="AQ297" s="31">
        <v>0</v>
      </c>
      <c r="AS297" s="31">
        <v>53.4</v>
      </c>
      <c r="AT297" s="32">
        <v>99</v>
      </c>
      <c r="AU297" s="30">
        <v>85.49</v>
      </c>
      <c r="AV297" s="30">
        <v>12.6</v>
      </c>
      <c r="AW297" s="30">
        <v>1.9</v>
      </c>
      <c r="BC297" s="32">
        <v>16</v>
      </c>
      <c r="BF297" s="31" t="s">
        <v>1580</v>
      </c>
      <c r="BG297" s="32">
        <v>17915</v>
      </c>
      <c r="BH297" s="30">
        <v>14.08</v>
      </c>
      <c r="BP297" s="6" t="s">
        <v>1580</v>
      </c>
      <c r="BQ297" s="6" t="s">
        <v>1580</v>
      </c>
      <c r="BS297" s="6" t="s">
        <v>1580</v>
      </c>
      <c r="BT297" s="6" t="s">
        <v>1580</v>
      </c>
      <c r="BU297" s="6" t="s">
        <v>1580</v>
      </c>
      <c r="BV297" s="6" t="s">
        <v>1580</v>
      </c>
      <c r="BW297" s="6" t="s">
        <v>1580</v>
      </c>
      <c r="BX297" s="6" t="s">
        <v>1580</v>
      </c>
      <c r="CA297" s="6" t="s">
        <v>1580</v>
      </c>
      <c r="CB297" s="6" t="s">
        <v>1580</v>
      </c>
      <c r="CD297" s="6" t="s">
        <v>1580</v>
      </c>
      <c r="CE297" s="6" t="s">
        <v>1580</v>
      </c>
      <c r="CF297" s="6"/>
      <c r="CG297" s="6" t="s">
        <v>1580</v>
      </c>
      <c r="CH297" s="6" t="s">
        <v>1580</v>
      </c>
      <c r="CI297" s="6" t="s">
        <v>1580</v>
      </c>
      <c r="CJ297" s="6" t="s">
        <v>1580</v>
      </c>
      <c r="CK297" s="6" t="s">
        <v>1580</v>
      </c>
      <c r="CL297" s="6" t="s">
        <v>1580</v>
      </c>
      <c r="CM297" s="6"/>
      <c r="CN297" s="6"/>
      <c r="CO297" s="6" t="s">
        <v>1580</v>
      </c>
      <c r="CP297" s="6" t="s">
        <v>1580</v>
      </c>
      <c r="CQ297" s="6"/>
      <c r="CR297" s="6" t="s">
        <v>1580</v>
      </c>
      <c r="CS297" s="6" t="s">
        <v>1580</v>
      </c>
      <c r="CT297" s="6" t="s">
        <v>1580</v>
      </c>
      <c r="CU297" s="6" t="s">
        <v>1580</v>
      </c>
      <c r="CV297" s="6" t="s">
        <v>1580</v>
      </c>
      <c r="CW297" s="6" t="s">
        <v>1580</v>
      </c>
      <c r="CX297" s="6" t="s">
        <v>1580</v>
      </c>
      <c r="CY297" s="6" t="s">
        <v>1580</v>
      </c>
      <c r="CZ297" s="6" t="s">
        <v>1580</v>
      </c>
      <c r="DA297" s="6" t="s">
        <v>1580</v>
      </c>
    </row>
    <row r="298" spans="1:105" ht="12.75">
      <c r="A298" s="6">
        <v>45</v>
      </c>
      <c r="B298" s="27" t="s">
        <v>3083</v>
      </c>
      <c r="C298" s="6" t="s">
        <v>3084</v>
      </c>
      <c r="D298" s="30">
        <v>8.93</v>
      </c>
      <c r="E298" s="31">
        <v>34.2</v>
      </c>
      <c r="F298" s="31">
        <v>12.1</v>
      </c>
      <c r="G298" s="31">
        <v>42.9995841</v>
      </c>
      <c r="K298" s="30">
        <v>0.45</v>
      </c>
      <c r="R298" s="31">
        <v>86.3</v>
      </c>
      <c r="S298" s="31">
        <v>97.9</v>
      </c>
      <c r="T298" s="31">
        <v>92.1</v>
      </c>
      <c r="V298" s="32">
        <v>87</v>
      </c>
      <c r="W298" s="32">
        <v>103</v>
      </c>
      <c r="X298" s="32">
        <v>115</v>
      </c>
      <c r="Y298" s="32">
        <v>139</v>
      </c>
      <c r="Z298" s="32">
        <v>165</v>
      </c>
      <c r="AA298" s="32">
        <v>195</v>
      </c>
      <c r="AB298" s="32">
        <v>230</v>
      </c>
      <c r="AC298" s="32">
        <v>263</v>
      </c>
      <c r="AD298" s="32">
        <v>289</v>
      </c>
      <c r="AE298" s="32">
        <v>313</v>
      </c>
      <c r="AF298" s="32">
        <v>334</v>
      </c>
      <c r="AG298" s="32">
        <v>346</v>
      </c>
      <c r="AH298" s="32">
        <v>369</v>
      </c>
      <c r="AL298" s="31">
        <v>10.7</v>
      </c>
      <c r="AM298" s="31">
        <v>0</v>
      </c>
      <c r="AN298" s="31">
        <v>0</v>
      </c>
      <c r="AO298" s="31">
        <v>0</v>
      </c>
      <c r="AP298" s="31"/>
      <c r="AQ298" s="31">
        <v>0</v>
      </c>
      <c r="AS298" s="31">
        <v>54.5</v>
      </c>
      <c r="AT298" s="32">
        <v>101</v>
      </c>
      <c r="AU298" s="30">
        <v>85.27</v>
      </c>
      <c r="AV298" s="30">
        <v>12.82</v>
      </c>
      <c r="AW298" s="30">
        <v>1.9</v>
      </c>
      <c r="BC298" s="32">
        <v>35</v>
      </c>
      <c r="BF298" s="31" t="s">
        <v>1580</v>
      </c>
      <c r="BG298" s="32">
        <v>17953</v>
      </c>
      <c r="BH298" s="30">
        <v>14.13</v>
      </c>
      <c r="BP298" s="6" t="s">
        <v>1580</v>
      </c>
      <c r="BQ298" s="6" t="s">
        <v>1580</v>
      </c>
      <c r="BS298" s="6" t="s">
        <v>1580</v>
      </c>
      <c r="BT298" s="6" t="s">
        <v>1580</v>
      </c>
      <c r="BU298" s="6" t="s">
        <v>1580</v>
      </c>
      <c r="BV298" s="6" t="s">
        <v>1580</v>
      </c>
      <c r="BW298" s="6" t="s">
        <v>1580</v>
      </c>
      <c r="BX298" s="6" t="s">
        <v>1580</v>
      </c>
      <c r="CA298" s="6" t="s">
        <v>1580</v>
      </c>
      <c r="CB298" s="6" t="s">
        <v>1580</v>
      </c>
      <c r="CD298" s="6" t="s">
        <v>1580</v>
      </c>
      <c r="CE298" s="6" t="s">
        <v>1580</v>
      </c>
      <c r="CF298" s="6"/>
      <c r="CG298" s="6" t="s">
        <v>1580</v>
      </c>
      <c r="CH298" s="6" t="s">
        <v>1580</v>
      </c>
      <c r="CI298" s="6" t="s">
        <v>1580</v>
      </c>
      <c r="CJ298" s="6" t="s">
        <v>1580</v>
      </c>
      <c r="CK298" s="6" t="s">
        <v>1580</v>
      </c>
      <c r="CL298" s="6" t="s">
        <v>1580</v>
      </c>
      <c r="CM298" s="6"/>
      <c r="CN298" s="6"/>
      <c r="CO298" s="6" t="s">
        <v>1580</v>
      </c>
      <c r="CP298" s="6" t="s">
        <v>1580</v>
      </c>
      <c r="CQ298" s="6"/>
      <c r="CR298" s="6" t="s">
        <v>1580</v>
      </c>
      <c r="CS298" s="6" t="s">
        <v>1580</v>
      </c>
      <c r="CT298" s="6" t="s">
        <v>1580</v>
      </c>
      <c r="CU298" s="6" t="s">
        <v>1580</v>
      </c>
      <c r="CV298" s="6" t="s">
        <v>1580</v>
      </c>
      <c r="CW298" s="6" t="s">
        <v>1580</v>
      </c>
      <c r="CX298" s="6" t="s">
        <v>1580</v>
      </c>
      <c r="CY298" s="6" t="s">
        <v>1580</v>
      </c>
      <c r="CZ298" s="6" t="s">
        <v>1580</v>
      </c>
      <c r="DA298" s="6" t="s">
        <v>1580</v>
      </c>
    </row>
    <row r="299" spans="1:105" ht="12.75">
      <c r="A299" s="6">
        <v>45</v>
      </c>
      <c r="B299" s="27" t="s">
        <v>3085</v>
      </c>
      <c r="C299" s="6" t="s">
        <v>3086</v>
      </c>
      <c r="D299" s="30">
        <v>8.66</v>
      </c>
      <c r="E299" s="31">
        <v>25.3</v>
      </c>
      <c r="F299" s="31">
        <v>15</v>
      </c>
      <c r="G299" s="31">
        <v>48.4959092</v>
      </c>
      <c r="K299" s="30">
        <v>0.79</v>
      </c>
      <c r="R299" s="31">
        <v>85.9</v>
      </c>
      <c r="S299" s="31">
        <v>97.5</v>
      </c>
      <c r="T299" s="31">
        <v>91.7</v>
      </c>
      <c r="V299" s="32">
        <v>92</v>
      </c>
      <c r="W299" s="32">
        <v>117</v>
      </c>
      <c r="X299" s="32">
        <v>129</v>
      </c>
      <c r="Y299" s="32">
        <v>143</v>
      </c>
      <c r="Z299" s="32">
        <v>157</v>
      </c>
      <c r="AA299" s="32">
        <v>174</v>
      </c>
      <c r="AB299" s="32">
        <v>194</v>
      </c>
      <c r="AC299" s="32">
        <v>216</v>
      </c>
      <c r="AD299" s="32">
        <v>234</v>
      </c>
      <c r="AE299" s="32">
        <v>250</v>
      </c>
      <c r="AF299" s="32">
        <v>267</v>
      </c>
      <c r="AG299" s="32">
        <v>279</v>
      </c>
      <c r="AH299" s="32">
        <v>315</v>
      </c>
      <c r="AL299" s="31">
        <v>11.2</v>
      </c>
      <c r="AM299" s="31">
        <v>0</v>
      </c>
      <c r="AN299" s="31">
        <v>0</v>
      </c>
      <c r="AO299" s="31">
        <v>0</v>
      </c>
      <c r="AP299" s="31"/>
      <c r="AQ299" s="31">
        <v>0</v>
      </c>
      <c r="AS299" s="31">
        <v>60.3</v>
      </c>
      <c r="AT299" s="32">
        <v>92</v>
      </c>
      <c r="AU299" s="30">
        <v>84.57</v>
      </c>
      <c r="AV299" s="30">
        <v>13.39</v>
      </c>
      <c r="AW299" s="30">
        <v>2.02</v>
      </c>
      <c r="BC299" s="32">
        <v>9</v>
      </c>
      <c r="BF299" s="31" t="s">
        <v>1580</v>
      </c>
      <c r="BG299" s="32">
        <v>18078</v>
      </c>
      <c r="BH299" s="30">
        <v>14.24</v>
      </c>
      <c r="BP299" s="6" t="s">
        <v>1580</v>
      </c>
      <c r="BQ299" s="6" t="s">
        <v>1580</v>
      </c>
      <c r="BS299" s="6" t="s">
        <v>1580</v>
      </c>
      <c r="BT299" s="6" t="s">
        <v>1580</v>
      </c>
      <c r="BU299" s="6" t="s">
        <v>1580</v>
      </c>
      <c r="BV299" s="6" t="s">
        <v>1580</v>
      </c>
      <c r="BW299" s="6" t="s">
        <v>1580</v>
      </c>
      <c r="BX299" s="6" t="s">
        <v>1580</v>
      </c>
      <c r="CA299" s="6" t="s">
        <v>1580</v>
      </c>
      <c r="CB299" s="6" t="s">
        <v>1580</v>
      </c>
      <c r="CD299" s="6" t="s">
        <v>1580</v>
      </c>
      <c r="CE299" s="6" t="s">
        <v>1580</v>
      </c>
      <c r="CF299" s="6"/>
      <c r="CG299" s="6" t="s">
        <v>1580</v>
      </c>
      <c r="CH299" s="6" t="s">
        <v>1580</v>
      </c>
      <c r="CI299" s="6" t="s">
        <v>1580</v>
      </c>
      <c r="CJ299" s="6" t="s">
        <v>1580</v>
      </c>
      <c r="CK299" s="6" t="s">
        <v>1580</v>
      </c>
      <c r="CL299" s="6" t="s">
        <v>1580</v>
      </c>
      <c r="CM299" s="6"/>
      <c r="CN299" s="6"/>
      <c r="CO299" s="6" t="s">
        <v>1580</v>
      </c>
      <c r="CP299" s="6" t="s">
        <v>1580</v>
      </c>
      <c r="CQ299" s="6"/>
      <c r="CR299" s="6" t="s">
        <v>1580</v>
      </c>
      <c r="CS299" s="6" t="s">
        <v>1580</v>
      </c>
      <c r="CT299" s="6" t="s">
        <v>1580</v>
      </c>
      <c r="CU299" s="6" t="s">
        <v>1580</v>
      </c>
      <c r="CV299" s="6" t="s">
        <v>1580</v>
      </c>
      <c r="CW299" s="6" t="s">
        <v>1580</v>
      </c>
      <c r="CX299" s="6" t="s">
        <v>1580</v>
      </c>
      <c r="CY299" s="6" t="s">
        <v>1580</v>
      </c>
      <c r="CZ299" s="6" t="s">
        <v>1580</v>
      </c>
      <c r="DA299" s="6" t="s">
        <v>1580</v>
      </c>
    </row>
    <row r="300" spans="1:105" ht="12.75">
      <c r="A300" s="6">
        <v>45</v>
      </c>
      <c r="B300" s="27" t="s">
        <v>3087</v>
      </c>
      <c r="C300" s="6" t="s">
        <v>3088</v>
      </c>
      <c r="D300" s="30">
        <v>8.5</v>
      </c>
      <c r="E300" s="31">
        <v>35.1</v>
      </c>
      <c r="F300" s="31">
        <v>11.2</v>
      </c>
      <c r="G300" s="31">
        <v>43.2208106</v>
      </c>
      <c r="K300" s="30">
        <v>0.64</v>
      </c>
      <c r="R300" s="31">
        <v>87.2</v>
      </c>
      <c r="S300" s="31">
        <v>98.8</v>
      </c>
      <c r="T300" s="31">
        <v>93</v>
      </c>
      <c r="V300" s="32">
        <v>92</v>
      </c>
      <c r="W300" s="32">
        <v>116</v>
      </c>
      <c r="X300" s="32">
        <v>128</v>
      </c>
      <c r="Y300" s="32">
        <v>146</v>
      </c>
      <c r="Z300" s="32">
        <v>166</v>
      </c>
      <c r="AA300" s="32">
        <v>188</v>
      </c>
      <c r="AB300" s="32">
        <v>214</v>
      </c>
      <c r="AC300" s="32">
        <v>241</v>
      </c>
      <c r="AD300" s="32">
        <v>263</v>
      </c>
      <c r="AE300" s="32">
        <v>287</v>
      </c>
      <c r="AF300" s="32">
        <v>314</v>
      </c>
      <c r="AG300" s="32">
        <v>331</v>
      </c>
      <c r="AH300" s="32">
        <v>358</v>
      </c>
      <c r="AL300" s="31">
        <v>10.4</v>
      </c>
      <c r="AM300" s="31">
        <v>0</v>
      </c>
      <c r="AN300" s="31">
        <v>0</v>
      </c>
      <c r="AO300" s="31">
        <v>0</v>
      </c>
      <c r="AP300" s="31"/>
      <c r="AQ300" s="31">
        <v>0</v>
      </c>
      <c r="AS300" s="31">
        <v>55.8</v>
      </c>
      <c r="AT300" s="32">
        <v>86</v>
      </c>
      <c r="AU300" s="30">
        <v>85.28</v>
      </c>
      <c r="AV300" s="30">
        <v>12.86</v>
      </c>
      <c r="AW300" s="30">
        <v>1.85</v>
      </c>
      <c r="BC300" s="32">
        <v>8</v>
      </c>
      <c r="BF300" s="31" t="s">
        <v>1580</v>
      </c>
      <c r="BG300" s="32">
        <v>17956</v>
      </c>
      <c r="BH300" s="30">
        <v>14.15</v>
      </c>
      <c r="BP300" s="6" t="s">
        <v>1580</v>
      </c>
      <c r="BQ300" s="6" t="s">
        <v>1580</v>
      </c>
      <c r="BS300" s="6" t="s">
        <v>1580</v>
      </c>
      <c r="BT300" s="6" t="s">
        <v>1580</v>
      </c>
      <c r="BU300" s="6" t="s">
        <v>1580</v>
      </c>
      <c r="BV300" s="6" t="s">
        <v>1580</v>
      </c>
      <c r="BW300" s="6" t="s">
        <v>1580</v>
      </c>
      <c r="BX300" s="6" t="s">
        <v>1580</v>
      </c>
      <c r="CA300" s="6" t="s">
        <v>1580</v>
      </c>
      <c r="CB300" s="6" t="s">
        <v>1580</v>
      </c>
      <c r="CD300" s="6" t="s">
        <v>1580</v>
      </c>
      <c r="CE300" s="6" t="s">
        <v>1580</v>
      </c>
      <c r="CF300" s="6"/>
      <c r="CG300" s="6" t="s">
        <v>1580</v>
      </c>
      <c r="CH300" s="6" t="s">
        <v>1580</v>
      </c>
      <c r="CI300" s="6" t="s">
        <v>1580</v>
      </c>
      <c r="CJ300" s="6" t="s">
        <v>1580</v>
      </c>
      <c r="CK300" s="6" t="s">
        <v>1580</v>
      </c>
      <c r="CL300" s="6" t="s">
        <v>1580</v>
      </c>
      <c r="CM300" s="6"/>
      <c r="CN300" s="6"/>
      <c r="CO300" s="6" t="s">
        <v>1580</v>
      </c>
      <c r="CP300" s="6" t="s">
        <v>1580</v>
      </c>
      <c r="CQ300" s="6"/>
      <c r="CR300" s="6" t="s">
        <v>1580</v>
      </c>
      <c r="CS300" s="6" t="s">
        <v>1580</v>
      </c>
      <c r="CT300" s="6" t="s">
        <v>1580</v>
      </c>
      <c r="CU300" s="6" t="s">
        <v>1580</v>
      </c>
      <c r="CV300" s="6" t="s">
        <v>1580</v>
      </c>
      <c r="CW300" s="6" t="s">
        <v>1580</v>
      </c>
      <c r="CX300" s="6" t="s">
        <v>1580</v>
      </c>
      <c r="CY300" s="6" t="s">
        <v>1580</v>
      </c>
      <c r="CZ300" s="6" t="s">
        <v>1580</v>
      </c>
      <c r="DA300" s="6" t="s">
        <v>1580</v>
      </c>
    </row>
    <row r="301" spans="1:105" ht="12.75">
      <c r="A301" s="6">
        <v>45</v>
      </c>
      <c r="B301" s="27" t="s">
        <v>3089</v>
      </c>
      <c r="C301" s="6" t="s">
        <v>3090</v>
      </c>
      <c r="D301" s="30">
        <v>8.52</v>
      </c>
      <c r="E301" s="31">
        <v>22.1</v>
      </c>
      <c r="F301" s="31">
        <v>13.3</v>
      </c>
      <c r="G301" s="31">
        <v>54.1341003</v>
      </c>
      <c r="K301" s="30">
        <v>0.77</v>
      </c>
      <c r="R301" s="31">
        <v>86.3</v>
      </c>
      <c r="S301" s="31">
        <v>96.5</v>
      </c>
      <c r="T301" s="31">
        <v>91.4</v>
      </c>
      <c r="V301" s="32">
        <v>91</v>
      </c>
      <c r="W301" s="32">
        <v>114</v>
      </c>
      <c r="X301" s="32">
        <v>127</v>
      </c>
      <c r="Y301" s="32">
        <v>144</v>
      </c>
      <c r="Z301" s="32">
        <v>161</v>
      </c>
      <c r="AA301" s="32">
        <v>179</v>
      </c>
      <c r="AB301" s="32">
        <v>203</v>
      </c>
      <c r="AC301" s="32">
        <v>227</v>
      </c>
      <c r="AD301" s="32">
        <v>248</v>
      </c>
      <c r="AE301" s="32">
        <v>268</v>
      </c>
      <c r="AF301" s="32">
        <v>299</v>
      </c>
      <c r="AG301" s="32">
        <v>342</v>
      </c>
      <c r="AH301" s="32">
        <v>412</v>
      </c>
      <c r="AL301" s="31">
        <v>10.4</v>
      </c>
      <c r="AM301" s="31">
        <v>0</v>
      </c>
      <c r="AN301" s="31">
        <v>0</v>
      </c>
      <c r="AO301" s="31">
        <v>0</v>
      </c>
      <c r="AP301" s="31"/>
      <c r="AQ301" s="31">
        <v>0</v>
      </c>
      <c r="AS301" s="31">
        <v>60.3</v>
      </c>
      <c r="AT301" s="32">
        <v>90</v>
      </c>
      <c r="AU301" s="30">
        <v>84.54</v>
      </c>
      <c r="AV301" s="30">
        <v>13.55</v>
      </c>
      <c r="AW301" s="30">
        <v>1.9</v>
      </c>
      <c r="BC301" s="32">
        <v>8</v>
      </c>
      <c r="BF301" s="31" t="s">
        <v>1580</v>
      </c>
      <c r="BG301" s="32">
        <v>18172</v>
      </c>
      <c r="BH301" s="30">
        <v>14.3</v>
      </c>
      <c r="BP301" s="6" t="s">
        <v>1580</v>
      </c>
      <c r="BQ301" s="6" t="s">
        <v>1580</v>
      </c>
      <c r="BS301" s="6" t="s">
        <v>1580</v>
      </c>
      <c r="BT301" s="6" t="s">
        <v>1580</v>
      </c>
      <c r="BU301" s="6" t="s">
        <v>1580</v>
      </c>
      <c r="BV301" s="6" t="s">
        <v>1580</v>
      </c>
      <c r="BW301" s="6" t="s">
        <v>1580</v>
      </c>
      <c r="BX301" s="6" t="s">
        <v>1580</v>
      </c>
      <c r="CA301" s="6" t="s">
        <v>1580</v>
      </c>
      <c r="CB301" s="6" t="s">
        <v>1580</v>
      </c>
      <c r="CD301" s="6" t="s">
        <v>1580</v>
      </c>
      <c r="CE301" s="6" t="s">
        <v>1580</v>
      </c>
      <c r="CF301" s="6"/>
      <c r="CG301" s="6" t="s">
        <v>1580</v>
      </c>
      <c r="CH301" s="6" t="s">
        <v>1580</v>
      </c>
      <c r="CI301" s="6" t="s">
        <v>1580</v>
      </c>
      <c r="CJ301" s="6" t="s">
        <v>1580</v>
      </c>
      <c r="CK301" s="6" t="s">
        <v>1580</v>
      </c>
      <c r="CL301" s="6" t="s">
        <v>1580</v>
      </c>
      <c r="CM301" s="6"/>
      <c r="CN301" s="6"/>
      <c r="CO301" s="6" t="s">
        <v>1580</v>
      </c>
      <c r="CP301" s="6" t="s">
        <v>1580</v>
      </c>
      <c r="CQ301" s="6"/>
      <c r="CR301" s="6" t="s">
        <v>1580</v>
      </c>
      <c r="CS301" s="6" t="s">
        <v>1580</v>
      </c>
      <c r="CT301" s="6" t="s">
        <v>1580</v>
      </c>
      <c r="CU301" s="6" t="s">
        <v>1580</v>
      </c>
      <c r="CV301" s="6" t="s">
        <v>1580</v>
      </c>
      <c r="CW301" s="6" t="s">
        <v>1580</v>
      </c>
      <c r="CX301" s="6" t="s">
        <v>1580</v>
      </c>
      <c r="CY301" s="6" t="s">
        <v>1580</v>
      </c>
      <c r="CZ301" s="6" t="s">
        <v>1580</v>
      </c>
      <c r="DA301" s="6" t="s">
        <v>1580</v>
      </c>
    </row>
    <row r="302" spans="1:105" ht="12.75">
      <c r="A302" s="6">
        <v>45</v>
      </c>
      <c r="B302" s="27" t="s">
        <v>3091</v>
      </c>
      <c r="C302" s="6" t="s">
        <v>3092</v>
      </c>
      <c r="D302" s="30">
        <v>8.64</v>
      </c>
      <c r="E302" s="31">
        <v>32.2</v>
      </c>
      <c r="F302" s="31">
        <v>10.7</v>
      </c>
      <c r="G302" s="31">
        <v>46.7673512</v>
      </c>
      <c r="K302" s="30">
        <v>0.61</v>
      </c>
      <c r="R302" s="31">
        <v>87.2</v>
      </c>
      <c r="S302" s="31">
        <v>98.1</v>
      </c>
      <c r="T302" s="31">
        <v>92.65</v>
      </c>
      <c r="V302" s="32">
        <v>91</v>
      </c>
      <c r="W302" s="32">
        <v>113</v>
      </c>
      <c r="X302" s="32">
        <v>127</v>
      </c>
      <c r="Y302" s="32">
        <v>148</v>
      </c>
      <c r="Z302" s="32">
        <v>172</v>
      </c>
      <c r="AA302" s="32">
        <v>198</v>
      </c>
      <c r="AB302" s="32">
        <v>231</v>
      </c>
      <c r="AC302" s="32">
        <v>260</v>
      </c>
      <c r="AD302" s="32">
        <v>285</v>
      </c>
      <c r="AE302" s="32">
        <v>309</v>
      </c>
      <c r="AF302" s="32">
        <v>334</v>
      </c>
      <c r="AG302" s="32">
        <v>354</v>
      </c>
      <c r="AH302" s="32">
        <v>404</v>
      </c>
      <c r="AL302" s="31">
        <v>10.2</v>
      </c>
      <c r="AM302" s="31">
        <v>0</v>
      </c>
      <c r="AN302" s="31">
        <v>0</v>
      </c>
      <c r="AO302" s="31">
        <v>0</v>
      </c>
      <c r="AP302" s="31"/>
      <c r="AQ302" s="31">
        <v>0</v>
      </c>
      <c r="AS302" s="31">
        <v>56</v>
      </c>
      <c r="AT302" s="32">
        <v>89</v>
      </c>
      <c r="AU302" s="30">
        <v>85.01</v>
      </c>
      <c r="AV302" s="30">
        <v>13.16</v>
      </c>
      <c r="AW302" s="30">
        <v>1.82</v>
      </c>
      <c r="BC302" s="32">
        <v>6</v>
      </c>
      <c r="BF302" s="31" t="s">
        <v>1580</v>
      </c>
      <c r="BG302" s="32">
        <v>18023</v>
      </c>
      <c r="BH302" s="30">
        <v>14.22</v>
      </c>
      <c r="BP302" s="6" t="s">
        <v>1580</v>
      </c>
      <c r="BQ302" s="6" t="s">
        <v>1580</v>
      </c>
      <c r="BS302" s="6" t="s">
        <v>1580</v>
      </c>
      <c r="BT302" s="6" t="s">
        <v>1580</v>
      </c>
      <c r="BU302" s="6" t="s">
        <v>1580</v>
      </c>
      <c r="BV302" s="6" t="s">
        <v>1580</v>
      </c>
      <c r="BW302" s="6" t="s">
        <v>1580</v>
      </c>
      <c r="BX302" s="6" t="s">
        <v>1580</v>
      </c>
      <c r="CA302" s="6" t="s">
        <v>1580</v>
      </c>
      <c r="CB302" s="6" t="s">
        <v>1580</v>
      </c>
      <c r="CD302" s="6" t="s">
        <v>1580</v>
      </c>
      <c r="CE302" s="6" t="s">
        <v>1580</v>
      </c>
      <c r="CF302" s="6"/>
      <c r="CG302" s="6" t="s">
        <v>1580</v>
      </c>
      <c r="CH302" s="6" t="s">
        <v>1580</v>
      </c>
      <c r="CI302" s="6" t="s">
        <v>1580</v>
      </c>
      <c r="CJ302" s="6" t="s">
        <v>1580</v>
      </c>
      <c r="CK302" s="6" t="s">
        <v>1580</v>
      </c>
      <c r="CL302" s="6" t="s">
        <v>1580</v>
      </c>
      <c r="CM302" s="6"/>
      <c r="CN302" s="6"/>
      <c r="CO302" s="6" t="s">
        <v>1580</v>
      </c>
      <c r="CP302" s="6" t="s">
        <v>1580</v>
      </c>
      <c r="CQ302" s="6"/>
      <c r="CR302" s="6" t="s">
        <v>1580</v>
      </c>
      <c r="CS302" s="6" t="s">
        <v>1580</v>
      </c>
      <c r="CT302" s="6" t="s">
        <v>1580</v>
      </c>
      <c r="CU302" s="6" t="s">
        <v>1580</v>
      </c>
      <c r="CV302" s="6" t="s">
        <v>1580</v>
      </c>
      <c r="CW302" s="6" t="s">
        <v>1580</v>
      </c>
      <c r="CX302" s="6" t="s">
        <v>1580</v>
      </c>
      <c r="CY302" s="6" t="s">
        <v>1580</v>
      </c>
      <c r="CZ302" s="6" t="s">
        <v>1580</v>
      </c>
      <c r="DA302" s="6" t="s">
        <v>1580</v>
      </c>
    </row>
    <row r="303" spans="1:105" ht="12.75">
      <c r="A303" s="6">
        <v>45</v>
      </c>
      <c r="B303" s="27" t="s">
        <v>3067</v>
      </c>
      <c r="C303" s="6" t="s">
        <v>3093</v>
      </c>
      <c r="D303" s="30">
        <v>8.57</v>
      </c>
      <c r="E303" s="31">
        <v>27.6</v>
      </c>
      <c r="F303" s="31">
        <v>15.3</v>
      </c>
      <c r="G303" s="31">
        <v>46.7388175</v>
      </c>
      <c r="K303" s="30">
        <v>0.85</v>
      </c>
      <c r="R303" s="31">
        <v>86.1</v>
      </c>
      <c r="S303" s="31">
        <v>97.3</v>
      </c>
      <c r="T303" s="31">
        <v>91.7</v>
      </c>
      <c r="V303" s="32">
        <v>93</v>
      </c>
      <c r="W303" s="32">
        <v>116</v>
      </c>
      <c r="X303" s="32">
        <v>124</v>
      </c>
      <c r="Y303" s="32">
        <v>134</v>
      </c>
      <c r="Z303" s="32">
        <v>144</v>
      </c>
      <c r="AA303" s="32">
        <v>157</v>
      </c>
      <c r="AB303" s="32">
        <v>176</v>
      </c>
      <c r="AC303" s="32">
        <v>203</v>
      </c>
      <c r="AD303" s="32">
        <v>231</v>
      </c>
      <c r="AE303" s="32">
        <v>251</v>
      </c>
      <c r="AF303" s="32">
        <v>267</v>
      </c>
      <c r="AG303" s="32">
        <v>278</v>
      </c>
      <c r="AH303" s="32">
        <v>313</v>
      </c>
      <c r="AL303" s="31">
        <v>10.4</v>
      </c>
      <c r="AM303" s="31">
        <v>0</v>
      </c>
      <c r="AN303" s="31">
        <v>0</v>
      </c>
      <c r="AO303" s="31">
        <v>0</v>
      </c>
      <c r="AP303" s="31"/>
      <c r="AQ303" s="31">
        <v>0</v>
      </c>
      <c r="AS303" s="31">
        <v>61</v>
      </c>
      <c r="AT303" s="32">
        <v>89</v>
      </c>
      <c r="AU303" s="30">
        <v>84.76</v>
      </c>
      <c r="AV303" s="30">
        <v>13.33</v>
      </c>
      <c r="AW303" s="30">
        <v>1.9</v>
      </c>
      <c r="BC303" s="32">
        <v>13</v>
      </c>
      <c r="BF303" s="31" t="s">
        <v>1580</v>
      </c>
      <c r="BG303" s="32">
        <v>18067</v>
      </c>
      <c r="BH303" s="30">
        <v>14.25</v>
      </c>
      <c r="BP303" s="6" t="s">
        <v>1580</v>
      </c>
      <c r="BQ303" s="6" t="s">
        <v>1580</v>
      </c>
      <c r="BS303" s="6" t="s">
        <v>1580</v>
      </c>
      <c r="BT303" s="6" t="s">
        <v>1580</v>
      </c>
      <c r="BU303" s="6" t="s">
        <v>1580</v>
      </c>
      <c r="BV303" s="6" t="s">
        <v>1580</v>
      </c>
      <c r="BW303" s="6" t="s">
        <v>1580</v>
      </c>
      <c r="BX303" s="6" t="s">
        <v>1580</v>
      </c>
      <c r="CA303" s="6" t="s">
        <v>1580</v>
      </c>
      <c r="CB303" s="6" t="s">
        <v>1580</v>
      </c>
      <c r="CD303" s="6" t="s">
        <v>1580</v>
      </c>
      <c r="CE303" s="6" t="s">
        <v>1580</v>
      </c>
      <c r="CF303" s="6"/>
      <c r="CG303" s="6" t="s">
        <v>1580</v>
      </c>
      <c r="CH303" s="6" t="s">
        <v>1580</v>
      </c>
      <c r="CI303" s="6" t="s">
        <v>1580</v>
      </c>
      <c r="CJ303" s="6" t="s">
        <v>1580</v>
      </c>
      <c r="CK303" s="6" t="s">
        <v>1580</v>
      </c>
      <c r="CL303" s="6" t="s">
        <v>1580</v>
      </c>
      <c r="CM303" s="6"/>
      <c r="CN303" s="6"/>
      <c r="CO303" s="6" t="s">
        <v>1580</v>
      </c>
      <c r="CP303" s="6" t="s">
        <v>1580</v>
      </c>
      <c r="CQ303" s="6"/>
      <c r="CR303" s="6" t="s">
        <v>1580</v>
      </c>
      <c r="CS303" s="6" t="s">
        <v>1580</v>
      </c>
      <c r="CT303" s="6" t="s">
        <v>1580</v>
      </c>
      <c r="CU303" s="6" t="s">
        <v>1580</v>
      </c>
      <c r="CV303" s="6" t="s">
        <v>1580</v>
      </c>
      <c r="CW303" s="6" t="s">
        <v>1580</v>
      </c>
      <c r="CX303" s="6" t="s">
        <v>1580</v>
      </c>
      <c r="CY303" s="6" t="s">
        <v>1580</v>
      </c>
      <c r="CZ303" s="6" t="s">
        <v>1580</v>
      </c>
      <c r="DA303" s="6" t="s">
        <v>1580</v>
      </c>
    </row>
    <row r="304" spans="1:105" ht="12.75">
      <c r="A304" s="6">
        <v>45</v>
      </c>
      <c r="B304" s="27" t="s">
        <v>3094</v>
      </c>
      <c r="C304" s="6" t="s">
        <v>3095</v>
      </c>
      <c r="D304" s="30">
        <v>8.95</v>
      </c>
      <c r="E304" s="31">
        <v>36.9</v>
      </c>
      <c r="F304" s="31">
        <v>11.1</v>
      </c>
      <c r="G304" s="31">
        <v>41.6009648</v>
      </c>
      <c r="K304" s="30">
        <v>0.68</v>
      </c>
      <c r="R304" s="31">
        <v>87.1</v>
      </c>
      <c r="S304" s="31">
        <v>98.4</v>
      </c>
      <c r="T304" s="31">
        <v>92.75</v>
      </c>
      <c r="V304" s="32">
        <v>90</v>
      </c>
      <c r="W304" s="32">
        <v>110</v>
      </c>
      <c r="X304" s="32">
        <v>120</v>
      </c>
      <c r="Y304" s="32">
        <v>134</v>
      </c>
      <c r="Z304" s="32">
        <v>148</v>
      </c>
      <c r="AA304" s="32">
        <v>168</v>
      </c>
      <c r="AB304" s="32">
        <v>197</v>
      </c>
      <c r="AC304" s="32">
        <v>235</v>
      </c>
      <c r="AD304" s="32">
        <v>265</v>
      </c>
      <c r="AE304" s="32">
        <v>288</v>
      </c>
      <c r="AF304" s="32">
        <v>314</v>
      </c>
      <c r="AG304" s="32">
        <v>332</v>
      </c>
      <c r="AH304" s="32">
        <v>359</v>
      </c>
      <c r="AL304" s="31">
        <v>10.4</v>
      </c>
      <c r="AM304" s="31">
        <v>0</v>
      </c>
      <c r="AN304" s="31">
        <v>0</v>
      </c>
      <c r="AO304" s="31">
        <v>0</v>
      </c>
      <c r="AP304" s="31"/>
      <c r="AQ304" s="31">
        <v>0</v>
      </c>
      <c r="AS304" s="31">
        <v>56.3</v>
      </c>
      <c r="AT304" s="32">
        <v>87</v>
      </c>
      <c r="AU304" s="30">
        <v>85.28</v>
      </c>
      <c r="AV304" s="30">
        <v>12.84</v>
      </c>
      <c r="AW304" s="30">
        <v>1.86</v>
      </c>
      <c r="BC304" s="32">
        <v>12</v>
      </c>
      <c r="BF304" s="31" t="s">
        <v>1580</v>
      </c>
      <c r="BG304" s="32">
        <v>17921</v>
      </c>
      <c r="BH304" s="30">
        <v>14.14</v>
      </c>
      <c r="BP304" s="6" t="s">
        <v>1580</v>
      </c>
      <c r="BQ304" s="6" t="s">
        <v>1580</v>
      </c>
      <c r="BS304" s="6" t="s">
        <v>1580</v>
      </c>
      <c r="BT304" s="6" t="s">
        <v>1580</v>
      </c>
      <c r="BU304" s="6" t="s">
        <v>1580</v>
      </c>
      <c r="BV304" s="6" t="s">
        <v>1580</v>
      </c>
      <c r="BW304" s="6" t="s">
        <v>1580</v>
      </c>
      <c r="BX304" s="6" t="s">
        <v>1580</v>
      </c>
      <c r="CA304" s="6" t="s">
        <v>1580</v>
      </c>
      <c r="CB304" s="6" t="s">
        <v>1580</v>
      </c>
      <c r="CD304" s="6" t="s">
        <v>1580</v>
      </c>
      <c r="CE304" s="6" t="s">
        <v>1580</v>
      </c>
      <c r="CF304" s="6"/>
      <c r="CG304" s="6" t="s">
        <v>1580</v>
      </c>
      <c r="CH304" s="6" t="s">
        <v>1580</v>
      </c>
      <c r="CI304" s="6" t="s">
        <v>1580</v>
      </c>
      <c r="CJ304" s="6" t="s">
        <v>1580</v>
      </c>
      <c r="CK304" s="6" t="s">
        <v>1580</v>
      </c>
      <c r="CL304" s="6" t="s">
        <v>1580</v>
      </c>
      <c r="CM304" s="6"/>
      <c r="CN304" s="6"/>
      <c r="CO304" s="6" t="s">
        <v>1580</v>
      </c>
      <c r="CP304" s="6" t="s">
        <v>1580</v>
      </c>
      <c r="CQ304" s="6"/>
      <c r="CR304" s="6" t="s">
        <v>1580</v>
      </c>
      <c r="CS304" s="6" t="s">
        <v>1580</v>
      </c>
      <c r="CT304" s="6" t="s">
        <v>1580</v>
      </c>
      <c r="CU304" s="6" t="s">
        <v>1580</v>
      </c>
      <c r="CV304" s="6" t="s">
        <v>1580</v>
      </c>
      <c r="CW304" s="6" t="s">
        <v>1580</v>
      </c>
      <c r="CX304" s="6" t="s">
        <v>1580</v>
      </c>
      <c r="CY304" s="6" t="s">
        <v>1580</v>
      </c>
      <c r="CZ304" s="6" t="s">
        <v>1580</v>
      </c>
      <c r="DA304" s="6" t="s">
        <v>1580</v>
      </c>
    </row>
    <row r="305" spans="1:105" ht="12.75">
      <c r="A305" s="6">
        <v>45</v>
      </c>
      <c r="B305" s="27" t="s">
        <v>3096</v>
      </c>
      <c r="C305" s="6" t="s">
        <v>3097</v>
      </c>
      <c r="D305" s="30">
        <v>8.72</v>
      </c>
      <c r="E305" s="31">
        <v>24.2</v>
      </c>
      <c r="F305" s="31">
        <v>13.5</v>
      </c>
      <c r="G305" s="31">
        <v>51.8506311</v>
      </c>
      <c r="K305" s="30">
        <v>0.69</v>
      </c>
      <c r="R305" s="31">
        <v>85.7</v>
      </c>
      <c r="S305" s="31">
        <v>96.1</v>
      </c>
      <c r="T305" s="31">
        <v>90.9</v>
      </c>
      <c r="V305" s="32">
        <v>91</v>
      </c>
      <c r="W305" s="32">
        <v>112</v>
      </c>
      <c r="X305" s="32">
        <v>121</v>
      </c>
      <c r="Y305" s="32">
        <v>134</v>
      </c>
      <c r="Z305" s="32">
        <v>146</v>
      </c>
      <c r="AA305" s="32">
        <v>163</v>
      </c>
      <c r="AB305" s="32">
        <v>187</v>
      </c>
      <c r="AC305" s="32">
        <v>220</v>
      </c>
      <c r="AD305" s="32">
        <v>249</v>
      </c>
      <c r="AE305" s="32">
        <v>270</v>
      </c>
      <c r="AF305" s="32">
        <v>300</v>
      </c>
      <c r="AG305" s="32">
        <v>339</v>
      </c>
      <c r="AH305" s="32">
        <v>411</v>
      </c>
      <c r="AL305" s="31">
        <v>10.5</v>
      </c>
      <c r="AM305" s="31">
        <v>0</v>
      </c>
      <c r="AN305" s="31">
        <v>0</v>
      </c>
      <c r="AO305" s="31">
        <v>0</v>
      </c>
      <c r="AP305" s="31"/>
      <c r="AQ305" s="31">
        <v>0</v>
      </c>
      <c r="AS305" s="31">
        <v>60.8</v>
      </c>
      <c r="AT305" s="32">
        <v>88</v>
      </c>
      <c r="AU305" s="30">
        <v>84.5</v>
      </c>
      <c r="AV305" s="30">
        <v>13.55</v>
      </c>
      <c r="AW305" s="30">
        <v>1.94</v>
      </c>
      <c r="BC305" s="32">
        <v>11</v>
      </c>
      <c r="BF305" s="31" t="s">
        <v>1580</v>
      </c>
      <c r="BG305" s="32">
        <v>18131</v>
      </c>
      <c r="BH305" s="30">
        <v>14.29</v>
      </c>
      <c r="BP305" s="6" t="s">
        <v>1580</v>
      </c>
      <c r="BQ305" s="6" t="s">
        <v>1580</v>
      </c>
      <c r="BS305" s="6" t="s">
        <v>1580</v>
      </c>
      <c r="BT305" s="6" t="s">
        <v>1580</v>
      </c>
      <c r="BU305" s="6" t="s">
        <v>1580</v>
      </c>
      <c r="BV305" s="6" t="s">
        <v>1580</v>
      </c>
      <c r="BW305" s="6" t="s">
        <v>1580</v>
      </c>
      <c r="BX305" s="6" t="s">
        <v>1580</v>
      </c>
      <c r="CA305" s="6" t="s">
        <v>1580</v>
      </c>
      <c r="CB305" s="6" t="s">
        <v>1580</v>
      </c>
      <c r="CD305" s="6" t="s">
        <v>1580</v>
      </c>
      <c r="CE305" s="6" t="s">
        <v>1580</v>
      </c>
      <c r="CF305" s="6"/>
      <c r="CG305" s="6" t="s">
        <v>1580</v>
      </c>
      <c r="CH305" s="6" t="s">
        <v>1580</v>
      </c>
      <c r="CI305" s="6" t="s">
        <v>1580</v>
      </c>
      <c r="CJ305" s="6" t="s">
        <v>1580</v>
      </c>
      <c r="CK305" s="6" t="s">
        <v>1580</v>
      </c>
      <c r="CL305" s="6" t="s">
        <v>1580</v>
      </c>
      <c r="CM305" s="6"/>
      <c r="CN305" s="6"/>
      <c r="CO305" s="6" t="s">
        <v>1580</v>
      </c>
      <c r="CP305" s="6" t="s">
        <v>1580</v>
      </c>
      <c r="CQ305" s="6"/>
      <c r="CR305" s="6" t="s">
        <v>1580</v>
      </c>
      <c r="CS305" s="6" t="s">
        <v>1580</v>
      </c>
      <c r="CT305" s="6" t="s">
        <v>1580</v>
      </c>
      <c r="CU305" s="6" t="s">
        <v>1580</v>
      </c>
      <c r="CV305" s="6" t="s">
        <v>1580</v>
      </c>
      <c r="CW305" s="6" t="s">
        <v>1580</v>
      </c>
      <c r="CX305" s="6" t="s">
        <v>1580</v>
      </c>
      <c r="CY305" s="6" t="s">
        <v>1580</v>
      </c>
      <c r="CZ305" s="6" t="s">
        <v>1580</v>
      </c>
      <c r="DA305" s="6" t="s">
        <v>1580</v>
      </c>
    </row>
    <row r="306" spans="1:105" ht="12.75">
      <c r="A306" s="6">
        <v>45</v>
      </c>
      <c r="B306" s="27" t="s">
        <v>3098</v>
      </c>
      <c r="C306" s="6" t="s">
        <v>3099</v>
      </c>
      <c r="D306" s="30">
        <v>8.87</v>
      </c>
      <c r="E306" s="31">
        <v>32.7</v>
      </c>
      <c r="F306" s="31">
        <v>9.5</v>
      </c>
      <c r="G306" s="31">
        <v>47.3673991</v>
      </c>
      <c r="K306" s="30">
        <v>0.6</v>
      </c>
      <c r="R306" s="31">
        <v>87</v>
      </c>
      <c r="S306" s="31">
        <v>97.8</v>
      </c>
      <c r="T306" s="31">
        <v>92.4</v>
      </c>
      <c r="V306" s="32">
        <v>90</v>
      </c>
      <c r="W306" s="32">
        <v>111</v>
      </c>
      <c r="X306" s="32">
        <v>122</v>
      </c>
      <c r="Y306" s="32">
        <v>138</v>
      </c>
      <c r="Z306" s="32">
        <v>157</v>
      </c>
      <c r="AA306" s="32">
        <v>182</v>
      </c>
      <c r="AB306" s="32">
        <v>219</v>
      </c>
      <c r="AC306" s="32">
        <v>260</v>
      </c>
      <c r="AD306" s="32">
        <v>287</v>
      </c>
      <c r="AE306" s="32">
        <v>309</v>
      </c>
      <c r="AF306" s="32">
        <v>334</v>
      </c>
      <c r="AG306" s="32">
        <v>352</v>
      </c>
      <c r="AH306" s="32">
        <v>401</v>
      </c>
      <c r="AL306" s="31">
        <v>10.4</v>
      </c>
      <c r="AM306" s="31">
        <v>0</v>
      </c>
      <c r="AN306" s="31">
        <v>0</v>
      </c>
      <c r="AO306" s="31">
        <v>0</v>
      </c>
      <c r="AP306" s="31"/>
      <c r="AQ306" s="31">
        <v>0</v>
      </c>
      <c r="AS306" s="31">
        <v>56.3</v>
      </c>
      <c r="AT306" s="32">
        <v>88</v>
      </c>
      <c r="AU306" s="30">
        <v>84.91</v>
      </c>
      <c r="AV306" s="30">
        <v>13.26</v>
      </c>
      <c r="AW306" s="30">
        <v>1.82</v>
      </c>
      <c r="BC306" s="32">
        <v>10</v>
      </c>
      <c r="BF306" s="31" t="s">
        <v>1580</v>
      </c>
      <c r="BG306" s="32">
        <v>18006</v>
      </c>
      <c r="BH306" s="30">
        <v>14.25</v>
      </c>
      <c r="BP306" s="6" t="s">
        <v>1580</v>
      </c>
      <c r="BQ306" s="6" t="s">
        <v>1580</v>
      </c>
      <c r="BS306" s="6" t="s">
        <v>1580</v>
      </c>
      <c r="BT306" s="6" t="s">
        <v>1580</v>
      </c>
      <c r="BU306" s="6" t="s">
        <v>1580</v>
      </c>
      <c r="BV306" s="6" t="s">
        <v>1580</v>
      </c>
      <c r="BW306" s="6" t="s">
        <v>1580</v>
      </c>
      <c r="BX306" s="6" t="s">
        <v>1580</v>
      </c>
      <c r="CA306" s="6" t="s">
        <v>1580</v>
      </c>
      <c r="CB306" s="6" t="s">
        <v>1580</v>
      </c>
      <c r="CD306" s="6" t="s">
        <v>1580</v>
      </c>
      <c r="CE306" s="6" t="s">
        <v>1580</v>
      </c>
      <c r="CF306" s="6"/>
      <c r="CG306" s="6" t="s">
        <v>1580</v>
      </c>
      <c r="CH306" s="6" t="s">
        <v>1580</v>
      </c>
      <c r="CI306" s="6" t="s">
        <v>1580</v>
      </c>
      <c r="CJ306" s="6" t="s">
        <v>1580</v>
      </c>
      <c r="CK306" s="6" t="s">
        <v>1580</v>
      </c>
      <c r="CL306" s="6" t="s">
        <v>1580</v>
      </c>
      <c r="CM306" s="6"/>
      <c r="CN306" s="6"/>
      <c r="CO306" s="6" t="s">
        <v>1580</v>
      </c>
      <c r="CP306" s="6" t="s">
        <v>1580</v>
      </c>
      <c r="CQ306" s="6"/>
      <c r="CR306" s="6" t="s">
        <v>1580</v>
      </c>
      <c r="CS306" s="6" t="s">
        <v>1580</v>
      </c>
      <c r="CT306" s="6" t="s">
        <v>1580</v>
      </c>
      <c r="CU306" s="6" t="s">
        <v>1580</v>
      </c>
      <c r="CV306" s="6" t="s">
        <v>1580</v>
      </c>
      <c r="CW306" s="6" t="s">
        <v>1580</v>
      </c>
      <c r="CX306" s="6" t="s">
        <v>1580</v>
      </c>
      <c r="CY306" s="6" t="s">
        <v>1580</v>
      </c>
      <c r="CZ306" s="6" t="s">
        <v>1580</v>
      </c>
      <c r="DA306" s="6" t="s">
        <v>1580</v>
      </c>
    </row>
    <row r="307" spans="1:105" ht="12.75">
      <c r="A307" s="6">
        <v>45</v>
      </c>
      <c r="B307" s="27" t="s">
        <v>3100</v>
      </c>
      <c r="C307" s="6" t="s">
        <v>3101</v>
      </c>
      <c r="D307" s="30" t="s">
        <v>1580</v>
      </c>
      <c r="E307" s="31" t="s">
        <v>1580</v>
      </c>
      <c r="F307" s="31" t="s">
        <v>1580</v>
      </c>
      <c r="G307" s="31" t="s">
        <v>1580</v>
      </c>
      <c r="K307" s="30" t="s">
        <v>1580</v>
      </c>
      <c r="R307" s="31" t="s">
        <v>1580</v>
      </c>
      <c r="S307" s="31" t="s">
        <v>1580</v>
      </c>
      <c r="T307" s="31" t="s">
        <v>1580</v>
      </c>
      <c r="V307" s="32" t="s">
        <v>1580</v>
      </c>
      <c r="W307" s="32" t="s">
        <v>1580</v>
      </c>
      <c r="X307" s="32" t="s">
        <v>1580</v>
      </c>
      <c r="Y307" s="32" t="s">
        <v>1580</v>
      </c>
      <c r="Z307" s="32" t="s">
        <v>1580</v>
      </c>
      <c r="AA307" s="32" t="s">
        <v>1580</v>
      </c>
      <c r="AB307" s="32" t="s">
        <v>1580</v>
      </c>
      <c r="AC307" s="32" t="s">
        <v>1580</v>
      </c>
      <c r="AD307" s="32" t="s">
        <v>1580</v>
      </c>
      <c r="AE307" s="32" t="s">
        <v>1580</v>
      </c>
      <c r="AF307" s="32" t="s">
        <v>1580</v>
      </c>
      <c r="AG307" s="32" t="s">
        <v>1580</v>
      </c>
      <c r="AH307" s="32" t="s">
        <v>1580</v>
      </c>
      <c r="AL307" s="31">
        <v>0</v>
      </c>
      <c r="AM307" s="31" t="s">
        <v>1580</v>
      </c>
      <c r="AN307" s="31" t="s">
        <v>1580</v>
      </c>
      <c r="AO307" s="31" t="s">
        <v>1580</v>
      </c>
      <c r="AP307" s="31"/>
      <c r="AQ307" s="31" t="s">
        <v>1580</v>
      </c>
      <c r="AS307" s="31">
        <v>46.2</v>
      </c>
      <c r="AT307" s="32" t="s">
        <v>1580</v>
      </c>
      <c r="AU307" s="30">
        <v>37.48</v>
      </c>
      <c r="AV307" s="30" t="s">
        <v>1580</v>
      </c>
      <c r="AW307" s="30" t="s">
        <v>1580</v>
      </c>
      <c r="BC307" s="32" t="s">
        <v>1580</v>
      </c>
      <c r="BF307" s="31" t="s">
        <v>1580</v>
      </c>
      <c r="BG307" s="32">
        <v>8575</v>
      </c>
      <c r="BH307" s="30" t="s">
        <v>1580</v>
      </c>
      <c r="BP307" s="6" t="s">
        <v>1580</v>
      </c>
      <c r="BQ307" s="6" t="s">
        <v>1580</v>
      </c>
      <c r="BS307" s="6" t="s">
        <v>1580</v>
      </c>
      <c r="BT307" s="6" t="s">
        <v>1580</v>
      </c>
      <c r="BU307" s="6" t="s">
        <v>1580</v>
      </c>
      <c r="BV307" s="6" t="s">
        <v>1580</v>
      </c>
      <c r="BW307" s="6" t="s">
        <v>1580</v>
      </c>
      <c r="BX307" s="6" t="s">
        <v>1580</v>
      </c>
      <c r="CA307" s="6" t="s">
        <v>1580</v>
      </c>
      <c r="CB307" s="6" t="s">
        <v>1580</v>
      </c>
      <c r="CD307" s="6" t="s">
        <v>1580</v>
      </c>
      <c r="CE307" s="6" t="s">
        <v>1580</v>
      </c>
      <c r="CF307" s="6"/>
      <c r="CG307" s="6" t="s">
        <v>1580</v>
      </c>
      <c r="CH307" s="6" t="s">
        <v>1580</v>
      </c>
      <c r="CI307" s="6" t="s">
        <v>1580</v>
      </c>
      <c r="CJ307" s="6" t="s">
        <v>1580</v>
      </c>
      <c r="CK307" s="6" t="s">
        <v>1580</v>
      </c>
      <c r="CL307" s="6" t="s">
        <v>1580</v>
      </c>
      <c r="CM307" s="6"/>
      <c r="CN307" s="6"/>
      <c r="CO307" s="6" t="s">
        <v>1580</v>
      </c>
      <c r="CP307" s="6" t="s">
        <v>1580</v>
      </c>
      <c r="CQ307" s="6"/>
      <c r="CR307" s="6" t="s">
        <v>1580</v>
      </c>
      <c r="CS307" s="6" t="s">
        <v>1580</v>
      </c>
      <c r="CT307" s="6" t="s">
        <v>1580</v>
      </c>
      <c r="CU307" s="6" t="s">
        <v>1580</v>
      </c>
      <c r="CV307" s="6" t="s">
        <v>1580</v>
      </c>
      <c r="CW307" s="6" t="s">
        <v>1580</v>
      </c>
      <c r="CX307" s="6" t="s">
        <v>1580</v>
      </c>
      <c r="CY307" s="6" t="s">
        <v>1580</v>
      </c>
      <c r="CZ307" s="6" t="s">
        <v>1580</v>
      </c>
      <c r="DA307" s="6" t="s">
        <v>1580</v>
      </c>
    </row>
    <row r="308" spans="1:105" ht="12.75">
      <c r="A308" s="6">
        <v>45</v>
      </c>
      <c r="B308" s="27" t="s">
        <v>3102</v>
      </c>
      <c r="C308" s="6" t="s">
        <v>3103</v>
      </c>
      <c r="D308" s="30" t="s">
        <v>1580</v>
      </c>
      <c r="E308" s="31" t="s">
        <v>1580</v>
      </c>
      <c r="F308" s="31" t="s">
        <v>1580</v>
      </c>
      <c r="G308" s="31" t="s">
        <v>1580</v>
      </c>
      <c r="K308" s="30" t="s">
        <v>1580</v>
      </c>
      <c r="R308" s="31" t="s">
        <v>1580</v>
      </c>
      <c r="S308" s="31" t="s">
        <v>1580</v>
      </c>
      <c r="T308" s="31" t="s">
        <v>1580</v>
      </c>
      <c r="V308" s="32" t="s">
        <v>1580</v>
      </c>
      <c r="W308" s="32" t="s">
        <v>1580</v>
      </c>
      <c r="X308" s="32" t="s">
        <v>1580</v>
      </c>
      <c r="Y308" s="32" t="s">
        <v>1580</v>
      </c>
      <c r="Z308" s="32" t="s">
        <v>1580</v>
      </c>
      <c r="AA308" s="32" t="s">
        <v>1580</v>
      </c>
      <c r="AB308" s="32" t="s">
        <v>1580</v>
      </c>
      <c r="AC308" s="32" t="s">
        <v>1580</v>
      </c>
      <c r="AD308" s="32" t="s">
        <v>1580</v>
      </c>
      <c r="AE308" s="32" t="s">
        <v>1580</v>
      </c>
      <c r="AF308" s="32" t="s">
        <v>1580</v>
      </c>
      <c r="AG308" s="32" t="s">
        <v>1580</v>
      </c>
      <c r="AH308" s="32" t="s">
        <v>1580</v>
      </c>
      <c r="AL308" s="31">
        <v>0</v>
      </c>
      <c r="AM308" s="31">
        <v>0</v>
      </c>
      <c r="AN308" s="31">
        <v>0</v>
      </c>
      <c r="AO308" s="31">
        <v>0</v>
      </c>
      <c r="AP308" s="31"/>
      <c r="AQ308" s="31">
        <v>0</v>
      </c>
      <c r="AS308" s="31" t="s">
        <v>1580</v>
      </c>
      <c r="AT308" s="32">
        <v>546</v>
      </c>
      <c r="AU308" s="30" t="s">
        <v>1580</v>
      </c>
      <c r="AV308" s="30" t="s">
        <v>1580</v>
      </c>
      <c r="AW308" s="30" t="s">
        <v>1580</v>
      </c>
      <c r="BC308" s="32" t="s">
        <v>1580</v>
      </c>
      <c r="BF308" s="31" t="s">
        <v>1580</v>
      </c>
      <c r="BG308" s="32" t="s">
        <v>1580</v>
      </c>
      <c r="BH308" s="30" t="s">
        <v>1580</v>
      </c>
      <c r="BP308" s="6" t="s">
        <v>1580</v>
      </c>
      <c r="BQ308" s="6" t="s">
        <v>1580</v>
      </c>
      <c r="BS308" s="6" t="s">
        <v>1580</v>
      </c>
      <c r="BT308" s="6" t="s">
        <v>1580</v>
      </c>
      <c r="BU308" s="6" t="s">
        <v>1580</v>
      </c>
      <c r="BV308" s="6" t="s">
        <v>1580</v>
      </c>
      <c r="BW308" s="6" t="s">
        <v>1580</v>
      </c>
      <c r="BX308" s="6" t="s">
        <v>1580</v>
      </c>
      <c r="CA308" s="6" t="s">
        <v>1580</v>
      </c>
      <c r="CB308" s="6" t="s">
        <v>1580</v>
      </c>
      <c r="CD308" s="6" t="s">
        <v>1580</v>
      </c>
      <c r="CE308" s="6" t="s">
        <v>1580</v>
      </c>
      <c r="CF308" s="6"/>
      <c r="CG308" s="6" t="s">
        <v>1580</v>
      </c>
      <c r="CH308" s="6" t="s">
        <v>1580</v>
      </c>
      <c r="CI308" s="6" t="s">
        <v>1580</v>
      </c>
      <c r="CJ308" s="6" t="s">
        <v>1580</v>
      </c>
      <c r="CK308" s="6" t="s">
        <v>1580</v>
      </c>
      <c r="CL308" s="6" t="s">
        <v>1580</v>
      </c>
      <c r="CM308" s="6"/>
      <c r="CN308" s="6"/>
      <c r="CO308" s="6" t="s">
        <v>1580</v>
      </c>
      <c r="CP308" s="6" t="s">
        <v>1580</v>
      </c>
      <c r="CQ308" s="6"/>
      <c r="CR308" s="6" t="s">
        <v>1580</v>
      </c>
      <c r="CS308" s="6" t="s">
        <v>1580</v>
      </c>
      <c r="CT308" s="6" t="s">
        <v>1580</v>
      </c>
      <c r="CU308" s="6" t="s">
        <v>1580</v>
      </c>
      <c r="CV308" s="6" t="s">
        <v>1580</v>
      </c>
      <c r="CW308" s="6" t="s">
        <v>1580</v>
      </c>
      <c r="CX308" s="6" t="s">
        <v>1580</v>
      </c>
      <c r="CY308" s="6" t="s">
        <v>1580</v>
      </c>
      <c r="CZ308" s="6" t="s">
        <v>1580</v>
      </c>
      <c r="DA308" s="6" t="s">
        <v>1580</v>
      </c>
    </row>
    <row r="309" spans="1:105" ht="12.75">
      <c r="A309" s="6">
        <v>45</v>
      </c>
      <c r="B309" s="27" t="s">
        <v>3104</v>
      </c>
      <c r="C309" s="6" t="s">
        <v>3105</v>
      </c>
      <c r="D309" s="30">
        <v>8.91</v>
      </c>
      <c r="E309" s="31">
        <v>24.7</v>
      </c>
      <c r="F309" s="31">
        <v>1.2</v>
      </c>
      <c r="G309" s="31">
        <v>63.2553205</v>
      </c>
      <c r="K309" s="30">
        <v>0.39</v>
      </c>
      <c r="R309" s="31">
        <v>89.5</v>
      </c>
      <c r="S309" s="31">
        <v>98.7</v>
      </c>
      <c r="T309" s="31">
        <v>94.1</v>
      </c>
      <c r="V309" s="32">
        <v>88</v>
      </c>
      <c r="W309" s="32">
        <v>111</v>
      </c>
      <c r="X309" s="32">
        <v>122</v>
      </c>
      <c r="Y309" s="32">
        <v>138</v>
      </c>
      <c r="Z309" s="32">
        <v>154</v>
      </c>
      <c r="AA309" s="32">
        <v>176</v>
      </c>
      <c r="AB309" s="32">
        <v>200</v>
      </c>
      <c r="AC309" s="32">
        <v>221</v>
      </c>
      <c r="AD309" s="32">
        <v>236</v>
      </c>
      <c r="AE309" s="32">
        <v>255</v>
      </c>
      <c r="AF309" s="32">
        <v>299</v>
      </c>
      <c r="AG309" s="32" t="s">
        <v>1580</v>
      </c>
      <c r="AH309" s="32">
        <v>398</v>
      </c>
      <c r="AL309" s="31">
        <v>10.8</v>
      </c>
      <c r="AM309" s="31">
        <v>0</v>
      </c>
      <c r="AN309" s="31">
        <v>0</v>
      </c>
      <c r="AO309" s="31">
        <v>0</v>
      </c>
      <c r="AP309" s="31"/>
      <c r="AQ309" s="31">
        <v>0</v>
      </c>
      <c r="AS309" s="31">
        <v>60.1</v>
      </c>
      <c r="AT309" s="32">
        <v>44</v>
      </c>
      <c r="AU309" s="30">
        <v>84.41</v>
      </c>
      <c r="AV309" s="30">
        <v>13.54</v>
      </c>
      <c r="AW309" s="30">
        <v>2.04</v>
      </c>
      <c r="BC309" s="32">
        <v>5</v>
      </c>
      <c r="BF309" s="31">
        <v>4.4</v>
      </c>
      <c r="BG309" s="32">
        <v>18110</v>
      </c>
      <c r="BH309" s="30">
        <v>14.27</v>
      </c>
      <c r="BP309" s="6" t="s">
        <v>1580</v>
      </c>
      <c r="BQ309" s="6" t="s">
        <v>1580</v>
      </c>
      <c r="BS309" s="6" t="s">
        <v>1580</v>
      </c>
      <c r="BT309" s="6" t="s">
        <v>1580</v>
      </c>
      <c r="BU309" s="6" t="s">
        <v>1580</v>
      </c>
      <c r="BV309" s="6" t="s">
        <v>1580</v>
      </c>
      <c r="BW309" s="6" t="s">
        <v>1580</v>
      </c>
      <c r="BX309" s="6" t="s">
        <v>1580</v>
      </c>
      <c r="CA309" s="6" t="s">
        <v>1580</v>
      </c>
      <c r="CB309" s="6" t="s">
        <v>1580</v>
      </c>
      <c r="CD309" s="6" t="s">
        <v>1580</v>
      </c>
      <c r="CE309" s="6" t="s">
        <v>1580</v>
      </c>
      <c r="CF309" s="6"/>
      <c r="CG309" s="6" t="s">
        <v>1580</v>
      </c>
      <c r="CH309" s="6" t="s">
        <v>1580</v>
      </c>
      <c r="CI309" s="6" t="s">
        <v>1580</v>
      </c>
      <c r="CJ309" s="6" t="s">
        <v>1580</v>
      </c>
      <c r="CK309" s="6" t="s">
        <v>1580</v>
      </c>
      <c r="CL309" s="6" t="s">
        <v>1580</v>
      </c>
      <c r="CM309" s="6"/>
      <c r="CN309" s="6"/>
      <c r="CO309" s="6" t="s">
        <v>1580</v>
      </c>
      <c r="CP309" s="6" t="s">
        <v>1580</v>
      </c>
      <c r="CQ309" s="6"/>
      <c r="CR309" s="6" t="s">
        <v>1580</v>
      </c>
      <c r="CS309" s="6" t="s">
        <v>1580</v>
      </c>
      <c r="CT309" s="6" t="s">
        <v>1580</v>
      </c>
      <c r="CU309" s="6" t="s">
        <v>1580</v>
      </c>
      <c r="CV309" s="6" t="s">
        <v>1580</v>
      </c>
      <c r="CW309" s="6" t="s">
        <v>1580</v>
      </c>
      <c r="CX309" s="6" t="s">
        <v>1580</v>
      </c>
      <c r="CY309" s="6" t="s">
        <v>1580</v>
      </c>
      <c r="CZ309" s="6" t="s">
        <v>1580</v>
      </c>
      <c r="DA309" s="6" t="s">
        <v>1580</v>
      </c>
    </row>
    <row r="310" spans="1:105" ht="12.75">
      <c r="A310" s="6">
        <v>45</v>
      </c>
      <c r="B310" s="27" t="s">
        <v>3106</v>
      </c>
      <c r="C310" s="6" t="s">
        <v>3107</v>
      </c>
      <c r="D310" s="30">
        <v>8.91</v>
      </c>
      <c r="E310" s="31">
        <v>24.7</v>
      </c>
      <c r="F310" s="31">
        <v>1.2</v>
      </c>
      <c r="G310" s="31">
        <v>63.2553205</v>
      </c>
      <c r="K310" s="30">
        <v>0.39</v>
      </c>
      <c r="R310" s="31">
        <v>89.5</v>
      </c>
      <c r="S310" s="31">
        <v>98.7</v>
      </c>
      <c r="T310" s="31">
        <v>94.1</v>
      </c>
      <c r="V310" s="32">
        <v>88</v>
      </c>
      <c r="W310" s="32">
        <v>111</v>
      </c>
      <c r="X310" s="32">
        <v>122</v>
      </c>
      <c r="Y310" s="32">
        <v>138</v>
      </c>
      <c r="Z310" s="32">
        <v>154</v>
      </c>
      <c r="AA310" s="32">
        <v>176</v>
      </c>
      <c r="AB310" s="32">
        <v>200</v>
      </c>
      <c r="AC310" s="32">
        <v>221</v>
      </c>
      <c r="AD310" s="32">
        <v>236</v>
      </c>
      <c r="AE310" s="32">
        <v>255</v>
      </c>
      <c r="AF310" s="32">
        <v>299</v>
      </c>
      <c r="AG310" s="32" t="s">
        <v>1580</v>
      </c>
      <c r="AH310" s="32">
        <v>398</v>
      </c>
      <c r="AL310" s="31">
        <v>10.8</v>
      </c>
      <c r="AM310" s="31">
        <v>0</v>
      </c>
      <c r="AN310" s="31">
        <v>0</v>
      </c>
      <c r="AO310" s="31">
        <v>0</v>
      </c>
      <c r="AP310" s="31"/>
      <c r="AQ310" s="31">
        <v>0</v>
      </c>
      <c r="AS310" s="31">
        <v>60.1</v>
      </c>
      <c r="AT310" s="32">
        <v>138</v>
      </c>
      <c r="AU310" s="30">
        <v>84.41</v>
      </c>
      <c r="AV310" s="30">
        <v>13.54</v>
      </c>
      <c r="AW310" s="30">
        <v>2.04</v>
      </c>
      <c r="BC310" s="32">
        <v>5</v>
      </c>
      <c r="BF310" s="31">
        <v>4.4</v>
      </c>
      <c r="BG310" s="32">
        <v>18109</v>
      </c>
      <c r="BH310" s="30">
        <v>14.27</v>
      </c>
      <c r="BP310" s="6" t="s">
        <v>1580</v>
      </c>
      <c r="BQ310" s="6" t="s">
        <v>1580</v>
      </c>
      <c r="BS310" s="6" t="s">
        <v>1580</v>
      </c>
      <c r="BT310" s="6" t="s">
        <v>1580</v>
      </c>
      <c r="BU310" s="6" t="s">
        <v>1580</v>
      </c>
      <c r="BV310" s="6" t="s">
        <v>1580</v>
      </c>
      <c r="BW310" s="6" t="s">
        <v>1580</v>
      </c>
      <c r="BX310" s="6" t="s">
        <v>1580</v>
      </c>
      <c r="CA310" s="6" t="s">
        <v>1580</v>
      </c>
      <c r="CB310" s="6" t="s">
        <v>1580</v>
      </c>
      <c r="CD310" s="6" t="s">
        <v>1580</v>
      </c>
      <c r="CE310" s="6" t="s">
        <v>1580</v>
      </c>
      <c r="CF310" s="6"/>
      <c r="CG310" s="6" t="s">
        <v>1580</v>
      </c>
      <c r="CH310" s="6" t="s">
        <v>1580</v>
      </c>
      <c r="CI310" s="6" t="s">
        <v>1580</v>
      </c>
      <c r="CJ310" s="6" t="s">
        <v>1580</v>
      </c>
      <c r="CK310" s="6" t="s">
        <v>1580</v>
      </c>
      <c r="CL310" s="6" t="s">
        <v>1580</v>
      </c>
      <c r="CM310" s="6"/>
      <c r="CN310" s="6"/>
      <c r="CO310" s="6" t="s">
        <v>1580</v>
      </c>
      <c r="CP310" s="6" t="s">
        <v>1580</v>
      </c>
      <c r="CQ310" s="6"/>
      <c r="CR310" s="6" t="s">
        <v>1580</v>
      </c>
      <c r="CS310" s="6" t="s">
        <v>1580</v>
      </c>
      <c r="CT310" s="6" t="s">
        <v>1580</v>
      </c>
      <c r="CU310" s="6" t="s">
        <v>1580</v>
      </c>
      <c r="CV310" s="6" t="s">
        <v>1580</v>
      </c>
      <c r="CW310" s="6" t="s">
        <v>1580</v>
      </c>
      <c r="CX310" s="6" t="s">
        <v>1580</v>
      </c>
      <c r="CY310" s="6" t="s">
        <v>1580</v>
      </c>
      <c r="CZ310" s="6" t="s">
        <v>1580</v>
      </c>
      <c r="DA310" s="6" t="s">
        <v>1580</v>
      </c>
    </row>
    <row r="311" spans="1:105" ht="12.75">
      <c r="A311" s="6">
        <v>45</v>
      </c>
      <c r="B311" s="27" t="s">
        <v>3108</v>
      </c>
      <c r="C311" s="6" t="s">
        <v>3109</v>
      </c>
      <c r="D311" s="30">
        <v>8.91</v>
      </c>
      <c r="E311" s="31">
        <v>24.7</v>
      </c>
      <c r="F311" s="31">
        <v>1.2</v>
      </c>
      <c r="G311" s="31">
        <v>63.2553205</v>
      </c>
      <c r="K311" s="30">
        <v>0.39</v>
      </c>
      <c r="R311" s="31">
        <v>89.5</v>
      </c>
      <c r="S311" s="31">
        <v>98.7</v>
      </c>
      <c r="T311" s="31">
        <v>94.1</v>
      </c>
      <c r="V311" s="32">
        <v>88</v>
      </c>
      <c r="W311" s="32">
        <v>111</v>
      </c>
      <c r="X311" s="32">
        <v>122</v>
      </c>
      <c r="Y311" s="32">
        <v>138</v>
      </c>
      <c r="Z311" s="32">
        <v>154</v>
      </c>
      <c r="AA311" s="32">
        <v>176</v>
      </c>
      <c r="AB311" s="32">
        <v>200</v>
      </c>
      <c r="AC311" s="32">
        <v>221</v>
      </c>
      <c r="AD311" s="32">
        <v>236</v>
      </c>
      <c r="AE311" s="32">
        <v>255</v>
      </c>
      <c r="AF311" s="32">
        <v>299</v>
      </c>
      <c r="AG311" s="32" t="s">
        <v>1580</v>
      </c>
      <c r="AH311" s="32">
        <v>398</v>
      </c>
      <c r="AL311" s="31">
        <v>10.8</v>
      </c>
      <c r="AM311" s="31">
        <v>0</v>
      </c>
      <c r="AN311" s="31">
        <v>0</v>
      </c>
      <c r="AO311" s="31">
        <v>0</v>
      </c>
      <c r="AP311" s="31"/>
      <c r="AQ311" s="31">
        <v>0</v>
      </c>
      <c r="AS311" s="31">
        <v>60.1</v>
      </c>
      <c r="AT311" s="32">
        <v>258</v>
      </c>
      <c r="AU311" s="30">
        <v>84.39</v>
      </c>
      <c r="AV311" s="30">
        <v>13.53</v>
      </c>
      <c r="AW311" s="30">
        <v>2.04</v>
      </c>
      <c r="BC311" s="32">
        <v>5</v>
      </c>
      <c r="BF311" s="31">
        <v>4.4</v>
      </c>
      <c r="BG311" s="32">
        <v>18107</v>
      </c>
      <c r="BH311" s="30">
        <v>14.27</v>
      </c>
      <c r="BP311" s="6" t="s">
        <v>1580</v>
      </c>
      <c r="BQ311" s="6" t="s">
        <v>1580</v>
      </c>
      <c r="BS311" s="6" t="s">
        <v>1580</v>
      </c>
      <c r="BT311" s="6" t="s">
        <v>1580</v>
      </c>
      <c r="BU311" s="6" t="s">
        <v>1580</v>
      </c>
      <c r="BV311" s="6" t="s">
        <v>1580</v>
      </c>
      <c r="BW311" s="6" t="s">
        <v>1580</v>
      </c>
      <c r="BX311" s="6" t="s">
        <v>1580</v>
      </c>
      <c r="CA311" s="6" t="s">
        <v>1580</v>
      </c>
      <c r="CB311" s="6" t="s">
        <v>1580</v>
      </c>
      <c r="CD311" s="6" t="s">
        <v>1580</v>
      </c>
      <c r="CE311" s="6" t="s">
        <v>1580</v>
      </c>
      <c r="CF311" s="6"/>
      <c r="CG311" s="6" t="s">
        <v>1580</v>
      </c>
      <c r="CH311" s="6" t="s">
        <v>1580</v>
      </c>
      <c r="CI311" s="6" t="s">
        <v>1580</v>
      </c>
      <c r="CJ311" s="6" t="s">
        <v>1580</v>
      </c>
      <c r="CK311" s="6" t="s">
        <v>1580</v>
      </c>
      <c r="CL311" s="6" t="s">
        <v>1580</v>
      </c>
      <c r="CM311" s="6"/>
      <c r="CN311" s="6"/>
      <c r="CO311" s="6" t="s">
        <v>1580</v>
      </c>
      <c r="CP311" s="6" t="s">
        <v>1580</v>
      </c>
      <c r="CQ311" s="6"/>
      <c r="CR311" s="6" t="s">
        <v>1580</v>
      </c>
      <c r="CS311" s="6" t="s">
        <v>1580</v>
      </c>
      <c r="CT311" s="6" t="s">
        <v>1580</v>
      </c>
      <c r="CU311" s="6" t="s">
        <v>1580</v>
      </c>
      <c r="CV311" s="6" t="s">
        <v>1580</v>
      </c>
      <c r="CW311" s="6" t="s">
        <v>1580</v>
      </c>
      <c r="CX311" s="6" t="s">
        <v>1580</v>
      </c>
      <c r="CY311" s="6" t="s">
        <v>1580</v>
      </c>
      <c r="CZ311" s="6" t="s">
        <v>1580</v>
      </c>
      <c r="DA311" s="6" t="s">
        <v>1580</v>
      </c>
    </row>
    <row r="312" spans="1:105" ht="12.75">
      <c r="A312" s="6">
        <v>45</v>
      </c>
      <c r="B312" s="27" t="s">
        <v>3110</v>
      </c>
      <c r="C312" s="6" t="s">
        <v>3111</v>
      </c>
      <c r="D312" s="30">
        <v>8.91</v>
      </c>
      <c r="E312" s="31">
        <v>24.7</v>
      </c>
      <c r="F312" s="31">
        <v>1.2</v>
      </c>
      <c r="G312" s="31">
        <v>63.2553205</v>
      </c>
      <c r="K312" s="30">
        <v>0.39</v>
      </c>
      <c r="R312" s="31">
        <v>89.5</v>
      </c>
      <c r="S312" s="31">
        <v>98.7</v>
      </c>
      <c r="T312" s="31">
        <v>94.1</v>
      </c>
      <c r="V312" s="32">
        <v>88</v>
      </c>
      <c r="W312" s="32">
        <v>111</v>
      </c>
      <c r="X312" s="32">
        <v>122</v>
      </c>
      <c r="Y312" s="32">
        <v>138</v>
      </c>
      <c r="Z312" s="32">
        <v>154</v>
      </c>
      <c r="AA312" s="32">
        <v>176</v>
      </c>
      <c r="AB312" s="32">
        <v>200</v>
      </c>
      <c r="AC312" s="32">
        <v>221</v>
      </c>
      <c r="AD312" s="32">
        <v>236</v>
      </c>
      <c r="AE312" s="32">
        <v>255</v>
      </c>
      <c r="AF312" s="32">
        <v>299</v>
      </c>
      <c r="AG312" s="32" t="s">
        <v>1580</v>
      </c>
      <c r="AH312" s="32">
        <v>398</v>
      </c>
      <c r="AL312" s="31">
        <v>10.8</v>
      </c>
      <c r="AM312" s="31">
        <v>0</v>
      </c>
      <c r="AN312" s="31">
        <v>0</v>
      </c>
      <c r="AO312" s="31">
        <v>0</v>
      </c>
      <c r="AP312" s="31"/>
      <c r="AQ312" s="31">
        <v>0</v>
      </c>
      <c r="AS312" s="31">
        <v>60.1</v>
      </c>
      <c r="AT312" s="32">
        <v>350</v>
      </c>
      <c r="AU312" s="30">
        <v>84.39</v>
      </c>
      <c r="AV312" s="30">
        <v>13.53</v>
      </c>
      <c r="AW312" s="30">
        <v>2.04</v>
      </c>
      <c r="BC312" s="32">
        <v>5</v>
      </c>
      <c r="BF312" s="31">
        <v>4.4</v>
      </c>
      <c r="BG312" s="32">
        <v>18106</v>
      </c>
      <c r="BH312" s="30">
        <v>14.27</v>
      </c>
      <c r="BP312" s="6" t="s">
        <v>1580</v>
      </c>
      <c r="BQ312" s="6" t="s">
        <v>1580</v>
      </c>
      <c r="BS312" s="6" t="s">
        <v>1580</v>
      </c>
      <c r="BT312" s="6" t="s">
        <v>1580</v>
      </c>
      <c r="BU312" s="6" t="s">
        <v>1580</v>
      </c>
      <c r="BV312" s="6" t="s">
        <v>1580</v>
      </c>
      <c r="BW312" s="6" t="s">
        <v>1580</v>
      </c>
      <c r="BX312" s="6" t="s">
        <v>1580</v>
      </c>
      <c r="CA312" s="6" t="s">
        <v>1580</v>
      </c>
      <c r="CB312" s="6" t="s">
        <v>1580</v>
      </c>
      <c r="CD312" s="6" t="s">
        <v>1580</v>
      </c>
      <c r="CE312" s="6" t="s">
        <v>1580</v>
      </c>
      <c r="CF312" s="6"/>
      <c r="CG312" s="6" t="s">
        <v>1580</v>
      </c>
      <c r="CH312" s="6" t="s">
        <v>1580</v>
      </c>
      <c r="CI312" s="6" t="s">
        <v>1580</v>
      </c>
      <c r="CJ312" s="6" t="s">
        <v>1580</v>
      </c>
      <c r="CK312" s="6" t="s">
        <v>1580</v>
      </c>
      <c r="CL312" s="6" t="s">
        <v>1580</v>
      </c>
      <c r="CM312" s="6"/>
      <c r="CN312" s="6"/>
      <c r="CO312" s="6" t="s">
        <v>1580</v>
      </c>
      <c r="CP312" s="6" t="s">
        <v>1580</v>
      </c>
      <c r="CQ312" s="6"/>
      <c r="CR312" s="6" t="s">
        <v>1580</v>
      </c>
      <c r="CS312" s="6" t="s">
        <v>1580</v>
      </c>
      <c r="CT312" s="6" t="s">
        <v>1580</v>
      </c>
      <c r="CU312" s="6" t="s">
        <v>1580</v>
      </c>
      <c r="CV312" s="6" t="s">
        <v>1580</v>
      </c>
      <c r="CW312" s="6" t="s">
        <v>1580</v>
      </c>
      <c r="CX312" s="6" t="s">
        <v>1580</v>
      </c>
      <c r="CY312" s="6" t="s">
        <v>1580</v>
      </c>
      <c r="CZ312" s="6" t="s">
        <v>1580</v>
      </c>
      <c r="DA312" s="6" t="s">
        <v>1580</v>
      </c>
    </row>
    <row r="313" spans="1:105" ht="12.75">
      <c r="A313" s="6">
        <v>45</v>
      </c>
      <c r="B313" s="27" t="s">
        <v>3112</v>
      </c>
      <c r="C313" s="6" t="s">
        <v>3113</v>
      </c>
      <c r="D313" s="30">
        <v>8.91</v>
      </c>
      <c r="E313" s="31">
        <v>24.7</v>
      </c>
      <c r="F313" s="31">
        <v>1.2</v>
      </c>
      <c r="G313" s="31">
        <v>63.2553205</v>
      </c>
      <c r="K313" s="30">
        <v>0.39</v>
      </c>
      <c r="R313" s="31">
        <v>89.5</v>
      </c>
      <c r="S313" s="31">
        <v>98.7</v>
      </c>
      <c r="T313" s="31">
        <v>94.1</v>
      </c>
      <c r="V313" s="32">
        <v>88</v>
      </c>
      <c r="W313" s="32">
        <v>111</v>
      </c>
      <c r="X313" s="32">
        <v>122</v>
      </c>
      <c r="Y313" s="32">
        <v>138</v>
      </c>
      <c r="Z313" s="32">
        <v>154</v>
      </c>
      <c r="AA313" s="32">
        <v>176</v>
      </c>
      <c r="AB313" s="32">
        <v>200</v>
      </c>
      <c r="AC313" s="32">
        <v>221</v>
      </c>
      <c r="AD313" s="32">
        <v>236</v>
      </c>
      <c r="AE313" s="32">
        <v>255</v>
      </c>
      <c r="AF313" s="32">
        <v>299</v>
      </c>
      <c r="AG313" s="32" t="s">
        <v>1580</v>
      </c>
      <c r="AH313" s="32">
        <v>398</v>
      </c>
      <c r="AL313" s="31">
        <v>10.8</v>
      </c>
      <c r="AM313" s="31">
        <v>0</v>
      </c>
      <c r="AN313" s="31">
        <v>0</v>
      </c>
      <c r="AO313" s="31">
        <v>0</v>
      </c>
      <c r="AP313" s="31"/>
      <c r="AQ313" s="31">
        <v>0</v>
      </c>
      <c r="AS313" s="31">
        <v>60.1</v>
      </c>
      <c r="AT313" s="32">
        <v>443</v>
      </c>
      <c r="AU313" s="30">
        <v>84.38</v>
      </c>
      <c r="AV313" s="30">
        <v>13.53</v>
      </c>
      <c r="AW313" s="30">
        <v>2.04</v>
      </c>
      <c r="BC313" s="32">
        <v>5</v>
      </c>
      <c r="BF313" s="31">
        <v>4.4</v>
      </c>
      <c r="BG313" s="32">
        <v>18104</v>
      </c>
      <c r="BH313" s="30">
        <v>14.27</v>
      </c>
      <c r="BP313" s="6" t="s">
        <v>1580</v>
      </c>
      <c r="BQ313" s="6" t="s">
        <v>1580</v>
      </c>
      <c r="BS313" s="6" t="s">
        <v>1580</v>
      </c>
      <c r="BT313" s="6" t="s">
        <v>1580</v>
      </c>
      <c r="BU313" s="6" t="s">
        <v>1580</v>
      </c>
      <c r="BV313" s="6" t="s">
        <v>1580</v>
      </c>
      <c r="BW313" s="6" t="s">
        <v>1580</v>
      </c>
      <c r="BX313" s="6" t="s">
        <v>1580</v>
      </c>
      <c r="CA313" s="6" t="s">
        <v>1580</v>
      </c>
      <c r="CB313" s="6" t="s">
        <v>1580</v>
      </c>
      <c r="CD313" s="6" t="s">
        <v>1580</v>
      </c>
      <c r="CE313" s="6" t="s">
        <v>1580</v>
      </c>
      <c r="CF313" s="6"/>
      <c r="CG313" s="6" t="s">
        <v>1580</v>
      </c>
      <c r="CH313" s="6" t="s">
        <v>1580</v>
      </c>
      <c r="CI313" s="6" t="s">
        <v>1580</v>
      </c>
      <c r="CJ313" s="6" t="s">
        <v>1580</v>
      </c>
      <c r="CK313" s="6" t="s">
        <v>1580</v>
      </c>
      <c r="CL313" s="6" t="s">
        <v>1580</v>
      </c>
      <c r="CM313" s="6"/>
      <c r="CN313" s="6"/>
      <c r="CO313" s="6" t="s">
        <v>1580</v>
      </c>
      <c r="CP313" s="6" t="s">
        <v>1580</v>
      </c>
      <c r="CQ313" s="6"/>
      <c r="CR313" s="6" t="s">
        <v>1580</v>
      </c>
      <c r="CS313" s="6" t="s">
        <v>1580</v>
      </c>
      <c r="CT313" s="6" t="s">
        <v>1580</v>
      </c>
      <c r="CU313" s="6" t="s">
        <v>1580</v>
      </c>
      <c r="CV313" s="6" t="s">
        <v>1580</v>
      </c>
      <c r="CW313" s="6" t="s">
        <v>1580</v>
      </c>
      <c r="CX313" s="6" t="s">
        <v>1580</v>
      </c>
      <c r="CY313" s="6" t="s">
        <v>1580</v>
      </c>
      <c r="CZ313" s="6" t="s">
        <v>1580</v>
      </c>
      <c r="DA313" s="6" t="s">
        <v>1580</v>
      </c>
    </row>
    <row r="314" spans="1:105" ht="12.75">
      <c r="A314" s="6">
        <v>45</v>
      </c>
      <c r="B314" s="27" t="s">
        <v>3114</v>
      </c>
      <c r="C314" s="6" t="s">
        <v>3115</v>
      </c>
      <c r="D314" s="30">
        <v>8.83</v>
      </c>
      <c r="E314" s="31">
        <v>23.8</v>
      </c>
      <c r="F314" s="31">
        <v>1.4</v>
      </c>
      <c r="G314" s="31">
        <v>62.0187054</v>
      </c>
      <c r="K314" s="30">
        <v>0.45</v>
      </c>
      <c r="R314" s="31">
        <v>89.7</v>
      </c>
      <c r="S314" s="31">
        <v>98.4</v>
      </c>
      <c r="T314" s="31">
        <v>94.05</v>
      </c>
      <c r="V314" s="32">
        <v>87</v>
      </c>
      <c r="W314" s="32">
        <v>110</v>
      </c>
      <c r="X314" s="32">
        <v>124</v>
      </c>
      <c r="Y314" s="32">
        <v>144</v>
      </c>
      <c r="Z314" s="32">
        <v>166</v>
      </c>
      <c r="AA314" s="32">
        <v>191</v>
      </c>
      <c r="AB314" s="32">
        <v>208</v>
      </c>
      <c r="AC314" s="32">
        <v>218</v>
      </c>
      <c r="AD314" s="32">
        <v>229</v>
      </c>
      <c r="AE314" s="32">
        <v>248</v>
      </c>
      <c r="AF314" s="32">
        <v>294</v>
      </c>
      <c r="AG314" s="32" t="s">
        <v>1580</v>
      </c>
      <c r="AH314" s="32">
        <v>398</v>
      </c>
      <c r="AL314" s="31">
        <v>0</v>
      </c>
      <c r="AM314" s="31">
        <v>0</v>
      </c>
      <c r="AN314" s="31">
        <v>0</v>
      </c>
      <c r="AO314" s="31">
        <v>0</v>
      </c>
      <c r="AP314" s="31"/>
      <c r="AQ314" s="31">
        <v>12.7</v>
      </c>
      <c r="AS314" s="31">
        <v>59.6</v>
      </c>
      <c r="AT314" s="32">
        <v>343</v>
      </c>
      <c r="AU314" s="30">
        <v>84.48</v>
      </c>
      <c r="AV314" s="30">
        <v>13.44</v>
      </c>
      <c r="AW314" s="30">
        <v>2.04</v>
      </c>
      <c r="BC314" s="32">
        <v>9</v>
      </c>
      <c r="BF314" s="31">
        <v>4</v>
      </c>
      <c r="BG314" s="32">
        <v>18118</v>
      </c>
      <c r="BH314" s="30">
        <v>14.25</v>
      </c>
      <c r="BP314" s="6" t="s">
        <v>1580</v>
      </c>
      <c r="BQ314" s="6" t="s">
        <v>1580</v>
      </c>
      <c r="BS314" s="6" t="s">
        <v>1580</v>
      </c>
      <c r="BT314" s="6" t="s">
        <v>1580</v>
      </c>
      <c r="BU314" s="6" t="s">
        <v>1580</v>
      </c>
      <c r="BV314" s="6" t="s">
        <v>1580</v>
      </c>
      <c r="BW314" s="6" t="s">
        <v>1580</v>
      </c>
      <c r="BX314" s="6" t="s">
        <v>1580</v>
      </c>
      <c r="CA314" s="6" t="s">
        <v>1580</v>
      </c>
      <c r="CB314" s="6" t="s">
        <v>1580</v>
      </c>
      <c r="CD314" s="6" t="s">
        <v>1580</v>
      </c>
      <c r="CE314" s="6" t="s">
        <v>1580</v>
      </c>
      <c r="CF314" s="6"/>
      <c r="CG314" s="6" t="s">
        <v>1580</v>
      </c>
      <c r="CH314" s="6" t="s">
        <v>1580</v>
      </c>
      <c r="CI314" s="6" t="s">
        <v>1580</v>
      </c>
      <c r="CJ314" s="6" t="s">
        <v>1580</v>
      </c>
      <c r="CK314" s="6" t="s">
        <v>1580</v>
      </c>
      <c r="CL314" s="6" t="s">
        <v>1580</v>
      </c>
      <c r="CM314" s="6"/>
      <c r="CN314" s="6"/>
      <c r="CO314" s="6" t="s">
        <v>1580</v>
      </c>
      <c r="CP314" s="6" t="s">
        <v>1580</v>
      </c>
      <c r="CQ314" s="6"/>
      <c r="CR314" s="6" t="s">
        <v>1580</v>
      </c>
      <c r="CS314" s="6" t="s">
        <v>1580</v>
      </c>
      <c r="CT314" s="6" t="s">
        <v>1580</v>
      </c>
      <c r="CU314" s="6" t="s">
        <v>1580</v>
      </c>
      <c r="CV314" s="6" t="s">
        <v>1580</v>
      </c>
      <c r="CW314" s="6" t="s">
        <v>1580</v>
      </c>
      <c r="CX314" s="6" t="s">
        <v>1580</v>
      </c>
      <c r="CY314" s="6" t="s">
        <v>1580</v>
      </c>
      <c r="CZ314" s="6" t="s">
        <v>1580</v>
      </c>
      <c r="DA314" s="6" t="s">
        <v>1580</v>
      </c>
    </row>
    <row r="315" spans="1:105" ht="12.75">
      <c r="A315" s="6">
        <v>45</v>
      </c>
      <c r="B315" s="27" t="s">
        <v>3116</v>
      </c>
      <c r="C315" s="6" t="s">
        <v>3117</v>
      </c>
      <c r="D315" s="30">
        <v>9.1</v>
      </c>
      <c r="E315" s="31">
        <v>24.7</v>
      </c>
      <c r="F315" s="31">
        <v>1.5</v>
      </c>
      <c r="G315" s="31">
        <v>62.2756901</v>
      </c>
      <c r="K315" s="30">
        <v>0.41</v>
      </c>
      <c r="R315" s="31">
        <v>89.5</v>
      </c>
      <c r="S315" s="31">
        <v>98.8</v>
      </c>
      <c r="T315" s="31">
        <v>94.15</v>
      </c>
      <c r="V315" s="32">
        <v>84</v>
      </c>
      <c r="W315" s="32">
        <v>108</v>
      </c>
      <c r="X315" s="32">
        <v>121</v>
      </c>
      <c r="Y315" s="32">
        <v>137</v>
      </c>
      <c r="Z315" s="32">
        <v>153</v>
      </c>
      <c r="AA315" s="32">
        <v>174</v>
      </c>
      <c r="AB315" s="32">
        <v>199</v>
      </c>
      <c r="AC315" s="32">
        <v>219</v>
      </c>
      <c r="AD315" s="32">
        <v>234</v>
      </c>
      <c r="AE315" s="32">
        <v>253</v>
      </c>
      <c r="AF315" s="32">
        <v>297</v>
      </c>
      <c r="AG315" s="32" t="s">
        <v>1580</v>
      </c>
      <c r="AH315" s="32">
        <v>399</v>
      </c>
      <c r="AL315" s="31">
        <v>11.5</v>
      </c>
      <c r="AM315" s="31">
        <v>0</v>
      </c>
      <c r="AN315" s="31">
        <v>0</v>
      </c>
      <c r="AO315" s="31">
        <v>0</v>
      </c>
      <c r="AP315" s="31"/>
      <c r="AQ315" s="31">
        <v>0</v>
      </c>
      <c r="AS315" s="31">
        <v>60.2</v>
      </c>
      <c r="AT315" s="32">
        <v>361</v>
      </c>
      <c r="AU315" s="30">
        <v>84.41</v>
      </c>
      <c r="AV315" s="30">
        <v>13.48</v>
      </c>
      <c r="AW315" s="30">
        <v>2.07</v>
      </c>
      <c r="BC315" s="32">
        <v>9</v>
      </c>
      <c r="BF315" s="31">
        <v>4.3</v>
      </c>
      <c r="BG315" s="32">
        <v>18079</v>
      </c>
      <c r="BH315" s="30">
        <v>14.25</v>
      </c>
      <c r="BP315" s="6" t="s">
        <v>1580</v>
      </c>
      <c r="BQ315" s="6" t="s">
        <v>1580</v>
      </c>
      <c r="BS315" s="6" t="s">
        <v>1580</v>
      </c>
      <c r="BT315" s="6" t="s">
        <v>1580</v>
      </c>
      <c r="BU315" s="6" t="s">
        <v>1580</v>
      </c>
      <c r="BV315" s="6" t="s">
        <v>1580</v>
      </c>
      <c r="BW315" s="6" t="s">
        <v>1580</v>
      </c>
      <c r="BX315" s="6" t="s">
        <v>1580</v>
      </c>
      <c r="CA315" s="6" t="s">
        <v>1580</v>
      </c>
      <c r="CB315" s="6" t="s">
        <v>1580</v>
      </c>
      <c r="CD315" s="6" t="s">
        <v>1580</v>
      </c>
      <c r="CE315" s="6" t="s">
        <v>1580</v>
      </c>
      <c r="CF315" s="6"/>
      <c r="CG315" s="6" t="s">
        <v>1580</v>
      </c>
      <c r="CH315" s="6" t="s">
        <v>1580</v>
      </c>
      <c r="CI315" s="6" t="s">
        <v>1580</v>
      </c>
      <c r="CJ315" s="6" t="s">
        <v>1580</v>
      </c>
      <c r="CK315" s="6" t="s">
        <v>1580</v>
      </c>
      <c r="CL315" s="6" t="s">
        <v>1580</v>
      </c>
      <c r="CM315" s="6"/>
      <c r="CN315" s="6"/>
      <c r="CO315" s="6" t="s">
        <v>1580</v>
      </c>
      <c r="CP315" s="6" t="s">
        <v>1580</v>
      </c>
      <c r="CQ315" s="6"/>
      <c r="CR315" s="6" t="s">
        <v>1580</v>
      </c>
      <c r="CS315" s="6" t="s">
        <v>1580</v>
      </c>
      <c r="CT315" s="6" t="s">
        <v>1580</v>
      </c>
      <c r="CU315" s="6" t="s">
        <v>1580</v>
      </c>
      <c r="CV315" s="6" t="s">
        <v>1580</v>
      </c>
      <c r="CW315" s="6" t="s">
        <v>1580</v>
      </c>
      <c r="CX315" s="6" t="s">
        <v>1580</v>
      </c>
      <c r="CY315" s="6" t="s">
        <v>1580</v>
      </c>
      <c r="CZ315" s="6" t="s">
        <v>1580</v>
      </c>
      <c r="DA315" s="6" t="s">
        <v>1580</v>
      </c>
    </row>
    <row r="316" spans="2:105" ht="12.75">
      <c r="B316" s="6"/>
      <c r="CD316" s="6"/>
      <c r="CE316" s="6"/>
      <c r="CF316" s="6"/>
      <c r="CG316" s="6"/>
      <c r="CH316" s="6"/>
      <c r="CI316" s="6"/>
      <c r="CJ316" s="6"/>
      <c r="CK316" s="6"/>
      <c r="CL316" s="6"/>
      <c r="CM316" s="6"/>
      <c r="CN316" s="6"/>
      <c r="CO316" s="6"/>
      <c r="CP316" s="6"/>
      <c r="CQ316" s="6"/>
      <c r="CR316" s="6"/>
      <c r="CS316" s="6"/>
      <c r="CT316" s="6"/>
      <c r="CU316" s="6"/>
      <c r="CV316" s="6"/>
      <c r="CW316" s="6"/>
      <c r="CX316" s="6"/>
      <c r="CY316" s="6"/>
      <c r="CZ316" s="6"/>
      <c r="DA316" s="6"/>
    </row>
    <row r="317" spans="1:3" ht="12.75">
      <c r="A317" s="6">
        <v>46</v>
      </c>
      <c r="B317" s="26" t="s">
        <v>3118</v>
      </c>
      <c r="C317" s="6" t="s">
        <v>3119</v>
      </c>
    </row>
    <row r="318" spans="1:3" ht="12.75">
      <c r="A318" s="6">
        <v>46</v>
      </c>
      <c r="B318" s="26" t="s">
        <v>2920</v>
      </c>
      <c r="C318" s="6" t="s">
        <v>2921</v>
      </c>
    </row>
    <row r="319" spans="1:3" ht="12.75">
      <c r="A319" s="6">
        <v>46</v>
      </c>
      <c r="B319" s="26" t="s">
        <v>3120</v>
      </c>
      <c r="C319" s="6" t="s">
        <v>3121</v>
      </c>
    </row>
    <row r="320" ht="12.75"/>
    <row r="321" spans="1:103" ht="12.75">
      <c r="A321" s="6">
        <v>47</v>
      </c>
      <c r="B321" s="26" t="s">
        <v>3122</v>
      </c>
      <c r="C321" s="6" t="s">
        <v>1558</v>
      </c>
      <c r="AR321" s="6" t="s">
        <v>3123</v>
      </c>
      <c r="BP321" s="6">
        <v>95.6123</v>
      </c>
      <c r="BQ321" s="6">
        <v>2.6288</v>
      </c>
      <c r="BS321" s="6">
        <v>0.406</v>
      </c>
      <c r="BT321" s="6">
        <v>0.058</v>
      </c>
      <c r="BU321" s="6">
        <v>0.083</v>
      </c>
      <c r="BV321" s="6">
        <v>0.023</v>
      </c>
      <c r="BW321" s="6">
        <v>0.016</v>
      </c>
      <c r="BX321" s="6">
        <v>0.038</v>
      </c>
      <c r="CA321" s="6">
        <v>0.016</v>
      </c>
      <c r="CB321" s="6">
        <v>0.016</v>
      </c>
      <c r="CD321" s="26">
        <v>93.129</v>
      </c>
      <c r="CE321" s="6">
        <v>4.801</v>
      </c>
      <c r="CG321" s="6">
        <v>1.137</v>
      </c>
      <c r="CH321" s="26">
        <v>0.205</v>
      </c>
      <c r="CI321" s="6">
        <v>0.293</v>
      </c>
      <c r="CJ321" s="26">
        <v>0.101</v>
      </c>
      <c r="CK321" s="6">
        <v>0.07</v>
      </c>
      <c r="CL321" s="26">
        <v>0.194</v>
      </c>
      <c r="CO321" s="26">
        <v>0.043</v>
      </c>
      <c r="CP321" s="26">
        <v>0.027</v>
      </c>
      <c r="CY321" s="26">
        <v>1035.079</v>
      </c>
    </row>
    <row r="322" spans="83:89" ht="12.75">
      <c r="CE322" s="6"/>
      <c r="CG322" s="6"/>
      <c r="CI322" s="6"/>
      <c r="CK322" s="6"/>
    </row>
    <row r="323" spans="1:111" ht="12.75">
      <c r="A323" s="6">
        <v>48</v>
      </c>
      <c r="B323" s="26" t="s">
        <v>1559</v>
      </c>
      <c r="C323" s="6" t="s">
        <v>1559</v>
      </c>
      <c r="CE323" s="6"/>
      <c r="CG323" s="6"/>
      <c r="CI323" s="6"/>
      <c r="CK323" s="6"/>
      <c r="DB323" s="37"/>
      <c r="DC323" s="37"/>
      <c r="DD323" s="37"/>
      <c r="DE323" s="37"/>
      <c r="DF323" s="37"/>
      <c r="DG323" s="37"/>
    </row>
    <row r="324" spans="1:111" ht="12.75">
      <c r="A324" s="6">
        <v>48</v>
      </c>
      <c r="B324" s="26" t="s">
        <v>3124</v>
      </c>
      <c r="C324" s="6" t="s">
        <v>1558</v>
      </c>
      <c r="CE324" s="6"/>
      <c r="CG324" s="6"/>
      <c r="CI324" s="6"/>
      <c r="CK324" s="6"/>
      <c r="DB324" s="37"/>
      <c r="DC324" s="37"/>
      <c r="DD324" s="37"/>
      <c r="DE324" s="37"/>
      <c r="DF324" s="37"/>
      <c r="DG324" s="37"/>
    </row>
    <row r="325" spans="1:89" ht="12.75">
      <c r="A325" s="6">
        <v>48</v>
      </c>
      <c r="B325" s="26" t="s">
        <v>3125</v>
      </c>
      <c r="C325" s="6" t="s">
        <v>2967</v>
      </c>
      <c r="D325" s="6">
        <v>6.9</v>
      </c>
      <c r="F325" s="6">
        <v>4.6</v>
      </c>
      <c r="K325" s="6">
        <v>0.84</v>
      </c>
      <c r="AB325" s="6">
        <v>210</v>
      </c>
      <c r="AF325" s="6">
        <v>294</v>
      </c>
      <c r="AL325" s="6">
        <v>11.2</v>
      </c>
      <c r="AT325" s="6">
        <v>33</v>
      </c>
      <c r="AW325" s="6">
        <v>2</v>
      </c>
      <c r="CE325" s="6"/>
      <c r="CG325" s="6"/>
      <c r="CI325" s="6"/>
      <c r="CK325" s="6"/>
    </row>
    <row r="326" spans="83:89" ht="12.75">
      <c r="CE326" s="6"/>
      <c r="CG326" s="6"/>
      <c r="CI326" s="6"/>
      <c r="CK326" s="6"/>
    </row>
    <row r="327" spans="1:89" ht="12.75">
      <c r="A327" s="6">
        <v>50</v>
      </c>
      <c r="B327" s="26" t="s">
        <v>3126</v>
      </c>
      <c r="C327" s="6" t="s">
        <v>1960</v>
      </c>
      <c r="D327" s="6">
        <v>8.7</v>
      </c>
      <c r="E327" s="6">
        <v>32</v>
      </c>
      <c r="F327" s="6">
        <v>9.2</v>
      </c>
      <c r="K327" s="6">
        <v>1.5</v>
      </c>
      <c r="X327" s="6">
        <v>114</v>
      </c>
      <c r="AB327" s="6">
        <v>218</v>
      </c>
      <c r="AF327" s="6">
        <v>330</v>
      </c>
      <c r="AL327" s="6">
        <v>0</v>
      </c>
      <c r="AM327" s="6">
        <v>0</v>
      </c>
      <c r="AS327" s="6">
        <v>57.4</v>
      </c>
      <c r="AT327" s="6">
        <v>339</v>
      </c>
      <c r="BG327" s="6">
        <v>18409</v>
      </c>
      <c r="CE327" s="6"/>
      <c r="CG327" s="6"/>
      <c r="CI327" s="6"/>
      <c r="CK327" s="6"/>
    </row>
    <row r="328" spans="1:89" ht="12.75">
      <c r="A328" s="6">
        <v>50</v>
      </c>
      <c r="B328" s="26" t="s">
        <v>3127</v>
      </c>
      <c r="C328" s="6" t="s">
        <v>3021</v>
      </c>
      <c r="D328" s="6">
        <v>6.8</v>
      </c>
      <c r="E328" s="6">
        <v>25.4</v>
      </c>
      <c r="F328" s="6">
        <v>4.1</v>
      </c>
      <c r="K328" s="6">
        <v>0.9</v>
      </c>
      <c r="X328" s="6">
        <v>142</v>
      </c>
      <c r="AB328" s="6">
        <v>202</v>
      </c>
      <c r="AF328" s="6">
        <v>293</v>
      </c>
      <c r="AL328" s="6">
        <v>11.2</v>
      </c>
      <c r="AM328" s="6">
        <v>0</v>
      </c>
      <c r="AS328" s="6">
        <v>59.9</v>
      </c>
      <c r="AT328" s="6">
        <v>31</v>
      </c>
      <c r="BG328" s="6">
        <v>18091</v>
      </c>
      <c r="CE328" s="6"/>
      <c r="CG328" s="6"/>
      <c r="CI328" s="6"/>
      <c r="CK328" s="6"/>
    </row>
    <row r="329" spans="1:89" ht="12.75">
      <c r="A329" s="6">
        <v>50</v>
      </c>
      <c r="B329" s="26" t="s">
        <v>3128</v>
      </c>
      <c r="C329" s="6" t="s">
        <v>1561</v>
      </c>
      <c r="D329" s="6">
        <v>6.5</v>
      </c>
      <c r="E329" s="6">
        <v>3.3</v>
      </c>
      <c r="F329" s="6">
        <v>0.7</v>
      </c>
      <c r="K329" s="6">
        <v>0.1</v>
      </c>
      <c r="X329" s="6">
        <v>161</v>
      </c>
      <c r="AB329" s="6">
        <v>171</v>
      </c>
      <c r="AF329" s="6">
        <v>172</v>
      </c>
      <c r="AL329" s="6">
        <v>0</v>
      </c>
      <c r="AM329" s="6">
        <v>85.5</v>
      </c>
      <c r="AS329" s="6">
        <v>49.7</v>
      </c>
      <c r="AT329" s="6">
        <v>5</v>
      </c>
      <c r="BG329" s="6">
        <v>12434</v>
      </c>
      <c r="CE329" s="6"/>
      <c r="CG329" s="6"/>
      <c r="CI329" s="6"/>
      <c r="CK329" s="6"/>
    </row>
    <row r="330" spans="83:89" ht="12.75">
      <c r="CE330" s="6"/>
      <c r="CG330" s="6"/>
      <c r="CI330" s="6"/>
      <c r="CK330" s="6"/>
    </row>
    <row r="331" spans="1:89" ht="12.75">
      <c r="A331" s="6">
        <v>53</v>
      </c>
      <c r="B331" s="26" t="s">
        <v>3129</v>
      </c>
      <c r="C331" s="6" t="s">
        <v>2875</v>
      </c>
      <c r="CE331" s="6"/>
      <c r="CG331" s="6"/>
      <c r="CI331" s="6"/>
      <c r="CK331" s="6"/>
    </row>
    <row r="332" spans="83:89" ht="12.75">
      <c r="CE332" s="6"/>
      <c r="CG332" s="6"/>
      <c r="CI332" s="6"/>
      <c r="CK332" s="6"/>
    </row>
    <row r="333" spans="1:89" ht="12.75">
      <c r="A333" s="6">
        <v>61</v>
      </c>
      <c r="B333" s="26" t="s">
        <v>2164</v>
      </c>
      <c r="C333" s="6" t="s">
        <v>1978</v>
      </c>
      <c r="CE333" s="6"/>
      <c r="CG333" s="6"/>
      <c r="CI333" s="6"/>
      <c r="CK333" s="6"/>
    </row>
    <row r="334" spans="1:89" ht="12.75">
      <c r="A334" s="6">
        <v>61</v>
      </c>
      <c r="B334" s="26" t="s">
        <v>3130</v>
      </c>
      <c r="C334" s="6" t="s">
        <v>2875</v>
      </c>
      <c r="AT334" s="6">
        <v>71.6</v>
      </c>
      <c r="CE334" s="6"/>
      <c r="CG334" s="6"/>
      <c r="CI334" s="6"/>
      <c r="CK334" s="6"/>
    </row>
    <row r="335" spans="83:89" ht="12.75">
      <c r="CE335" s="6"/>
      <c r="CG335" s="6"/>
      <c r="CI335" s="6"/>
      <c r="CK335" s="6"/>
    </row>
    <row r="336" spans="1:89" ht="12.75">
      <c r="A336" s="6">
        <v>62</v>
      </c>
      <c r="B336" s="26" t="s">
        <v>2164</v>
      </c>
      <c r="C336" s="6" t="s">
        <v>1978</v>
      </c>
      <c r="CE336" s="6"/>
      <c r="CG336" s="6"/>
      <c r="CI336" s="6"/>
      <c r="CK336" s="6"/>
    </row>
    <row r="337" spans="83:89" ht="12.75">
      <c r="CE337" s="6"/>
      <c r="CG337" s="6"/>
      <c r="CI337" s="6"/>
      <c r="CK337" s="6"/>
    </row>
    <row r="338" spans="1:89" ht="12.75">
      <c r="A338" s="6">
        <v>87</v>
      </c>
      <c r="B338" s="26" t="s">
        <v>3129</v>
      </c>
      <c r="CE338" s="6"/>
      <c r="CG338" s="6"/>
      <c r="CI338" s="6"/>
      <c r="CK338" s="6"/>
    </row>
    <row r="339" spans="83:89" ht="12.75">
      <c r="CE339" s="6"/>
      <c r="CG339" s="6"/>
      <c r="CI339" s="6"/>
      <c r="CK339" s="6"/>
    </row>
    <row r="340" spans="1:89" ht="12.75">
      <c r="A340" s="6">
        <v>92</v>
      </c>
      <c r="B340" s="26" t="s">
        <v>3131</v>
      </c>
      <c r="C340" s="6" t="s">
        <v>3132</v>
      </c>
      <c r="E340" s="6">
        <v>27.5</v>
      </c>
      <c r="N340" s="6">
        <v>33.1</v>
      </c>
      <c r="O340" s="6">
        <v>13.3</v>
      </c>
      <c r="U340" s="6">
        <v>47.5</v>
      </c>
      <c r="V340" s="6">
        <v>368</v>
      </c>
      <c r="X340" s="6">
        <v>426</v>
      </c>
      <c r="AB340" s="6">
        <v>507</v>
      </c>
      <c r="AF340" s="6">
        <v>589</v>
      </c>
      <c r="AG340" s="6">
        <v>612</v>
      </c>
      <c r="AH340" s="6">
        <v>637</v>
      </c>
      <c r="AR340" s="6">
        <v>0.8476</v>
      </c>
      <c r="AS340" s="6">
        <v>35.4</v>
      </c>
      <c r="AT340" s="6">
        <v>371</v>
      </c>
      <c r="BI340" s="6">
        <v>2.5</v>
      </c>
      <c r="CE340" s="6"/>
      <c r="CG340" s="6"/>
      <c r="CI340" s="6"/>
      <c r="CK340" s="6"/>
    </row>
    <row r="341" spans="1:89" ht="12.75">
      <c r="A341" s="6">
        <v>92</v>
      </c>
      <c r="B341" s="26" t="s">
        <v>3133</v>
      </c>
      <c r="C341" s="6" t="s">
        <v>3134</v>
      </c>
      <c r="E341" s="6">
        <v>31.8</v>
      </c>
      <c r="N341" s="6">
        <v>30.9</v>
      </c>
      <c r="O341" s="6">
        <v>7.6</v>
      </c>
      <c r="U341" s="6">
        <v>47.7</v>
      </c>
      <c r="V341" s="6">
        <v>334</v>
      </c>
      <c r="X341" s="6">
        <v>405</v>
      </c>
      <c r="AB341" s="6">
        <v>499</v>
      </c>
      <c r="AF341" s="6">
        <v>609</v>
      </c>
      <c r="AG341" s="6">
        <v>659</v>
      </c>
      <c r="AH341" s="6">
        <v>662</v>
      </c>
      <c r="AR341" s="6">
        <v>0.848</v>
      </c>
      <c r="AS341" s="6">
        <v>35.3</v>
      </c>
      <c r="AT341" s="6">
        <v>14</v>
      </c>
      <c r="BI341" s="6">
        <v>2.8</v>
      </c>
      <c r="CE341" s="6"/>
      <c r="CG341" s="6"/>
      <c r="CI341" s="6"/>
      <c r="CK341" s="6"/>
    </row>
    <row r="342" spans="1:105" ht="12.75">
      <c r="A342" s="6">
        <v>92</v>
      </c>
      <c r="B342" s="26" t="s">
        <v>3135</v>
      </c>
      <c r="C342" s="6" t="s">
        <v>1558</v>
      </c>
      <c r="BP342" s="6">
        <v>90.209</v>
      </c>
      <c r="BQ342" s="6">
        <v>4.11</v>
      </c>
      <c r="BS342" s="6">
        <v>2.11</v>
      </c>
      <c r="BT342" s="6">
        <v>0.001</v>
      </c>
      <c r="BU342" s="6">
        <v>0</v>
      </c>
      <c r="BW342" s="6">
        <v>0</v>
      </c>
      <c r="BX342" s="6">
        <v>0</v>
      </c>
      <c r="CA342" s="6">
        <v>0</v>
      </c>
      <c r="CB342" s="6">
        <v>3.47</v>
      </c>
      <c r="CE342" s="6"/>
      <c r="CG342" s="6"/>
      <c r="CI342" s="6"/>
      <c r="CK342" s="6"/>
      <c r="CY342" s="26">
        <v>1039.3</v>
      </c>
      <c r="DA342" s="26">
        <v>0.6092</v>
      </c>
    </row>
    <row r="343" spans="83:89" ht="12.75">
      <c r="CE343" s="6"/>
      <c r="CG343" s="6"/>
      <c r="CI343" s="6"/>
      <c r="CK343" s="6"/>
    </row>
    <row r="344" spans="1:89" ht="12.75">
      <c r="A344" s="6">
        <v>95</v>
      </c>
      <c r="B344" s="26" t="s">
        <v>3136</v>
      </c>
      <c r="C344" s="6" t="s">
        <v>3137</v>
      </c>
      <c r="E344" s="6">
        <v>0.6</v>
      </c>
      <c r="F344" s="6">
        <v>0.6</v>
      </c>
      <c r="G344" s="6">
        <v>98.8</v>
      </c>
      <c r="N344" s="6">
        <v>0.16</v>
      </c>
      <c r="O344" s="6">
        <v>0.05</v>
      </c>
      <c r="U344" s="6" t="s">
        <v>3138</v>
      </c>
      <c r="V344">
        <v>441.86</v>
      </c>
      <c r="X344">
        <v>492.26</v>
      </c>
      <c r="AB344" s="6">
        <v>554.36</v>
      </c>
      <c r="AF344" s="6">
        <v>615.56</v>
      </c>
      <c r="AH344" s="6">
        <v>635.54</v>
      </c>
      <c r="AS344" s="6">
        <v>49.3</v>
      </c>
      <c r="AT344" s="6" t="s">
        <v>3004</v>
      </c>
      <c r="AU344" s="6">
        <v>84.9</v>
      </c>
      <c r="AV344" s="6">
        <v>15.1</v>
      </c>
      <c r="BG344" s="6">
        <v>18884</v>
      </c>
      <c r="CE344" s="6"/>
      <c r="CG344" s="6"/>
      <c r="CI344" s="6"/>
      <c r="CK344" s="6"/>
    </row>
    <row r="345" spans="1:89" ht="12.75">
      <c r="A345" s="6">
        <v>95</v>
      </c>
      <c r="B345" s="26" t="s">
        <v>3139</v>
      </c>
      <c r="C345" s="6" t="s">
        <v>3840</v>
      </c>
      <c r="E345" s="6">
        <v>20</v>
      </c>
      <c r="F345" s="6">
        <v>1.7</v>
      </c>
      <c r="G345" s="6">
        <v>78.3</v>
      </c>
      <c r="N345" s="6">
        <v>16.1</v>
      </c>
      <c r="O345" s="6">
        <v>3.78</v>
      </c>
      <c r="U345" s="6">
        <v>51.4</v>
      </c>
      <c r="V345">
        <v>363.38</v>
      </c>
      <c r="X345">
        <v>407.66</v>
      </c>
      <c r="AB345" s="6">
        <v>517.1</v>
      </c>
      <c r="AF345" s="6">
        <v>623.12</v>
      </c>
      <c r="AH345" s="6">
        <v>664.52</v>
      </c>
      <c r="AS345" s="6">
        <v>36</v>
      </c>
      <c r="AT345" s="6">
        <v>114.5</v>
      </c>
      <c r="AU345" s="6">
        <v>85.85</v>
      </c>
      <c r="AV345" s="6">
        <v>13.63</v>
      </c>
      <c r="AW345" s="6">
        <v>0.52</v>
      </c>
      <c r="BG345" s="6">
        <v>19626</v>
      </c>
      <c r="CE345" s="6"/>
      <c r="CG345" s="6"/>
      <c r="CI345" s="6"/>
      <c r="CK345" s="6"/>
    </row>
    <row r="346" spans="1:89" ht="12.75">
      <c r="A346" s="6">
        <v>95</v>
      </c>
      <c r="B346" s="26" t="s">
        <v>3140</v>
      </c>
      <c r="C346" s="6" t="s">
        <v>3140</v>
      </c>
      <c r="E346" s="6">
        <v>8.9</v>
      </c>
      <c r="F346" s="6">
        <v>1.7</v>
      </c>
      <c r="G346" s="6">
        <v>89.4</v>
      </c>
      <c r="N346" s="6">
        <v>7.7</v>
      </c>
      <c r="O346" s="6">
        <v>1.68</v>
      </c>
      <c r="U346" s="6">
        <v>65.3</v>
      </c>
      <c r="V346">
        <v>406.58</v>
      </c>
      <c r="X346">
        <v>439.88</v>
      </c>
      <c r="AB346" s="6">
        <v>524.48</v>
      </c>
      <c r="AF346" s="6">
        <v>614.12</v>
      </c>
      <c r="AH346" s="6">
        <v>653.54</v>
      </c>
      <c r="AS346" s="6">
        <v>42.5</v>
      </c>
      <c r="AT346" s="6">
        <v>4.1</v>
      </c>
      <c r="AU346" s="6">
        <v>86.01</v>
      </c>
      <c r="AV346" s="6">
        <v>14.42</v>
      </c>
      <c r="AW346" s="6" t="s">
        <v>2988</v>
      </c>
      <c r="BG346" s="6">
        <v>19964</v>
      </c>
      <c r="CE346" s="6"/>
      <c r="CG346" s="6"/>
      <c r="CI346" s="6"/>
      <c r="CK346" s="6"/>
    </row>
    <row r="347" spans="1:89" ht="12.75">
      <c r="A347" s="6">
        <v>95</v>
      </c>
      <c r="B347" s="26" t="s">
        <v>3141</v>
      </c>
      <c r="C347" s="6" t="s">
        <v>3141</v>
      </c>
      <c r="E347" s="6">
        <v>18.1</v>
      </c>
      <c r="F347" s="6">
        <v>1.6</v>
      </c>
      <c r="G347" s="6">
        <v>80.3</v>
      </c>
      <c r="N347" s="6">
        <v>17.5</v>
      </c>
      <c r="O347" s="6">
        <v>4.07</v>
      </c>
      <c r="U347" s="6">
        <v>51.9</v>
      </c>
      <c r="V347">
        <v>352.58</v>
      </c>
      <c r="X347">
        <v>391.46</v>
      </c>
      <c r="AB347" s="6">
        <v>480.38</v>
      </c>
      <c r="AF347" s="6">
        <v>609.98</v>
      </c>
      <c r="AH347" s="6">
        <v>663.98</v>
      </c>
      <c r="AS347" s="6">
        <v>39.2</v>
      </c>
      <c r="AT347" s="6">
        <v>12.7</v>
      </c>
      <c r="AU347" s="6">
        <v>85.82</v>
      </c>
      <c r="AV347" s="6">
        <v>13.72</v>
      </c>
      <c r="AW347" s="6">
        <v>0.46</v>
      </c>
      <c r="BG347" s="6">
        <v>19720</v>
      </c>
      <c r="CE347" s="6"/>
      <c r="CG347" s="6"/>
      <c r="CI347" s="6"/>
      <c r="CK347" s="6"/>
    </row>
    <row r="348" spans="1:94" ht="12.75">
      <c r="A348" s="6">
        <v>95</v>
      </c>
      <c r="B348" s="26" t="s">
        <v>1558</v>
      </c>
      <c r="C348" s="6" t="s">
        <v>1558</v>
      </c>
      <c r="Q348" s="6">
        <v>8.7</v>
      </c>
      <c r="CE348" s="6">
        <v>4.41</v>
      </c>
      <c r="CG348" s="6"/>
      <c r="CI348" s="6"/>
      <c r="CK348" s="6"/>
      <c r="CM348" s="26" t="s">
        <v>3142</v>
      </c>
      <c r="CN348" s="26">
        <v>0.3</v>
      </c>
      <c r="CO348" s="26">
        <v>1.3725</v>
      </c>
      <c r="CP348" s="26">
        <v>1.8</v>
      </c>
    </row>
    <row r="349" spans="83:89" ht="12.75">
      <c r="CE349" s="6"/>
      <c r="CG349" s="6"/>
      <c r="CI349" s="6"/>
      <c r="CK349" s="6"/>
    </row>
    <row r="350" spans="1:89" ht="12.75">
      <c r="A350" s="6">
        <v>98</v>
      </c>
      <c r="B350" s="26" t="s">
        <v>3143</v>
      </c>
      <c r="C350" s="6" t="s">
        <v>3144</v>
      </c>
      <c r="N350" s="6">
        <v>18.9</v>
      </c>
      <c r="U350" s="38">
        <v>45</v>
      </c>
      <c r="AT350" s="6">
        <v>176</v>
      </c>
      <c r="AU350" s="6">
        <v>86.4</v>
      </c>
      <c r="AV350" s="6">
        <v>13.4</v>
      </c>
      <c r="AW350" s="6">
        <v>0.2</v>
      </c>
      <c r="CE350" s="6"/>
      <c r="CG350" s="6"/>
      <c r="CI350" s="6"/>
      <c r="CK350" s="6"/>
    </row>
    <row r="351" spans="1:89" ht="12.75">
      <c r="A351" s="6">
        <v>98</v>
      </c>
      <c r="B351" s="26" t="s">
        <v>3145</v>
      </c>
      <c r="C351" s="6" t="s">
        <v>3146</v>
      </c>
      <c r="N351" s="6">
        <v>9</v>
      </c>
      <c r="U351" s="38">
        <v>63</v>
      </c>
      <c r="AT351" s="6">
        <v>1</v>
      </c>
      <c r="AU351" s="6">
        <v>85.6</v>
      </c>
      <c r="AV351" s="6">
        <v>14.4</v>
      </c>
      <c r="AW351" s="6">
        <v>0</v>
      </c>
      <c r="CE351" s="6"/>
      <c r="CG351" s="6"/>
      <c r="CI351" s="6"/>
      <c r="CK351" s="6"/>
    </row>
    <row r="352" spans="1:89" ht="12.75">
      <c r="A352" s="6">
        <v>98</v>
      </c>
      <c r="B352" s="26" t="s">
        <v>3147</v>
      </c>
      <c r="C352" s="6" t="s">
        <v>3148</v>
      </c>
      <c r="N352" s="6">
        <v>0.2</v>
      </c>
      <c r="U352" s="38">
        <v>84</v>
      </c>
      <c r="AT352" s="6">
        <v>0</v>
      </c>
      <c r="AU352" s="6">
        <v>84.8</v>
      </c>
      <c r="AV352" s="6">
        <v>15.1</v>
      </c>
      <c r="AW352" s="6">
        <v>0.1</v>
      </c>
      <c r="CE352" s="6"/>
      <c r="CG352" s="6"/>
      <c r="CI352" s="6"/>
      <c r="CK352" s="6"/>
    </row>
    <row r="353" spans="1:89" ht="12.75">
      <c r="A353" s="6">
        <v>98</v>
      </c>
      <c r="B353" s="26" t="s">
        <v>3149</v>
      </c>
      <c r="C353" s="6" t="s">
        <v>3150</v>
      </c>
      <c r="N353" s="6">
        <v>8.2</v>
      </c>
      <c r="U353" s="38">
        <v>59</v>
      </c>
      <c r="AT353" s="6" t="s">
        <v>3151</v>
      </c>
      <c r="AU353" s="6">
        <v>81.6</v>
      </c>
      <c r="AV353" s="6">
        <v>13.7</v>
      </c>
      <c r="AW353" s="6">
        <v>4.7</v>
      </c>
      <c r="CE353" s="6"/>
      <c r="CG353" s="6"/>
      <c r="CI353" s="6"/>
      <c r="CK353" s="6"/>
    </row>
    <row r="354" spans="1:89" ht="12.75">
      <c r="A354" s="6">
        <v>98</v>
      </c>
      <c r="B354" s="26" t="s">
        <v>3152</v>
      </c>
      <c r="C354" s="6" t="s">
        <v>3153</v>
      </c>
      <c r="N354" s="6">
        <v>30.3</v>
      </c>
      <c r="U354" s="38">
        <v>44</v>
      </c>
      <c r="AT354" s="6">
        <v>337</v>
      </c>
      <c r="AU354" s="6">
        <v>86.7</v>
      </c>
      <c r="AV354" s="6">
        <v>13</v>
      </c>
      <c r="AW354" s="6">
        <v>0.3</v>
      </c>
      <c r="CE354" s="6"/>
      <c r="CG354" s="6"/>
      <c r="CI354" s="6"/>
      <c r="CK354" s="6"/>
    </row>
    <row r="355" spans="21:89" ht="12.75">
      <c r="U355" s="39"/>
      <c r="CE355" s="6"/>
      <c r="CG355" s="6"/>
      <c r="CI355" s="6"/>
      <c r="CK355" s="6"/>
    </row>
    <row r="356" spans="1:89" ht="12.75">
      <c r="A356" s="6">
        <v>99</v>
      </c>
      <c r="B356" s="26" t="s">
        <v>3143</v>
      </c>
      <c r="C356" s="6" t="s">
        <v>3144</v>
      </c>
      <c r="N356" s="6">
        <v>18.9</v>
      </c>
      <c r="U356" s="38">
        <v>45</v>
      </c>
      <c r="AT356" s="6">
        <v>176</v>
      </c>
      <c r="AU356" s="6">
        <v>86.4</v>
      </c>
      <c r="AV356" s="6">
        <v>13.4</v>
      </c>
      <c r="AW356" s="6">
        <v>0.2</v>
      </c>
      <c r="CE356" s="6"/>
      <c r="CG356" s="6"/>
      <c r="CI356" s="6"/>
      <c r="CK356" s="6"/>
    </row>
    <row r="357" spans="1:89" ht="12.75">
      <c r="A357" s="6">
        <v>99</v>
      </c>
      <c r="B357" s="26" t="s">
        <v>3145</v>
      </c>
      <c r="C357" s="6" t="s">
        <v>3146</v>
      </c>
      <c r="N357" s="6">
        <v>9</v>
      </c>
      <c r="U357" s="38">
        <v>63</v>
      </c>
      <c r="AT357" s="6">
        <v>1</v>
      </c>
      <c r="AU357" s="6">
        <v>85.6</v>
      </c>
      <c r="AV357" s="6">
        <v>14.4</v>
      </c>
      <c r="AW357" s="6">
        <v>0</v>
      </c>
      <c r="CE357" s="6"/>
      <c r="CG357" s="6"/>
      <c r="CI357" s="6"/>
      <c r="CK357" s="6"/>
    </row>
    <row r="358" spans="1:89" ht="12.75">
      <c r="A358" s="6">
        <v>99</v>
      </c>
      <c r="B358" s="26" t="s">
        <v>3147</v>
      </c>
      <c r="C358" s="6" t="s">
        <v>3148</v>
      </c>
      <c r="N358" s="6">
        <v>0.2</v>
      </c>
      <c r="U358" s="38">
        <v>84</v>
      </c>
      <c r="AT358" s="6">
        <v>0</v>
      </c>
      <c r="AU358" s="6">
        <v>84.8</v>
      </c>
      <c r="AV358" s="6">
        <v>15.1</v>
      </c>
      <c r="AW358" s="6">
        <v>0.1</v>
      </c>
      <c r="CE358" s="6"/>
      <c r="CG358" s="6"/>
      <c r="CI358" s="6"/>
      <c r="CK358" s="6"/>
    </row>
    <row r="359" spans="1:89" ht="12.75">
      <c r="A359" s="6">
        <v>99</v>
      </c>
      <c r="B359" s="26" t="s">
        <v>3149</v>
      </c>
      <c r="C359" s="6" t="s">
        <v>3150</v>
      </c>
      <c r="N359" s="6">
        <v>8.2</v>
      </c>
      <c r="U359" s="38">
        <v>59</v>
      </c>
      <c r="AT359" s="6" t="s">
        <v>3151</v>
      </c>
      <c r="AU359" s="6">
        <v>81.6</v>
      </c>
      <c r="AV359" s="6">
        <v>13.7</v>
      </c>
      <c r="AW359" s="6">
        <v>4.7</v>
      </c>
      <c r="CE359" s="6"/>
      <c r="CG359" s="6"/>
      <c r="CI359" s="6"/>
      <c r="CK359" s="6"/>
    </row>
    <row r="360" spans="1:89" ht="12.75">
      <c r="A360" s="6">
        <v>99</v>
      </c>
      <c r="B360" s="26" t="s">
        <v>3152</v>
      </c>
      <c r="C360" s="6" t="s">
        <v>3153</v>
      </c>
      <c r="N360" s="6">
        <v>30.3</v>
      </c>
      <c r="U360" s="38">
        <v>44</v>
      </c>
      <c r="AT360" s="6">
        <v>337</v>
      </c>
      <c r="AU360" s="6">
        <v>86.7</v>
      </c>
      <c r="AV360" s="6">
        <v>13</v>
      </c>
      <c r="AW360" s="6">
        <v>0.3</v>
      </c>
      <c r="CE360" s="6"/>
      <c r="CG360" s="6"/>
      <c r="CI360" s="6"/>
      <c r="CK360" s="6"/>
    </row>
    <row r="361" spans="21:89" ht="12.75">
      <c r="U361" s="39"/>
      <c r="CE361" s="6"/>
      <c r="CG361" s="6"/>
      <c r="CI361" s="6"/>
      <c r="CK361" s="6"/>
    </row>
    <row r="362" spans="1:89" ht="12.75">
      <c r="A362" s="6">
        <v>100</v>
      </c>
      <c r="B362" s="26" t="s">
        <v>3143</v>
      </c>
      <c r="C362" s="6" t="s">
        <v>3144</v>
      </c>
      <c r="N362" s="6">
        <v>18.9</v>
      </c>
      <c r="U362" s="38">
        <v>45</v>
      </c>
      <c r="AT362" s="6">
        <v>176</v>
      </c>
      <c r="AU362" s="6">
        <v>86.4</v>
      </c>
      <c r="AV362" s="6">
        <v>13.4</v>
      </c>
      <c r="AW362" s="6">
        <v>0.2</v>
      </c>
      <c r="CE362" s="6"/>
      <c r="CG362" s="6"/>
      <c r="CI362" s="6"/>
      <c r="CK362" s="6"/>
    </row>
    <row r="363" spans="1:89" ht="12.75">
      <c r="A363" s="6">
        <v>100</v>
      </c>
      <c r="B363" s="26" t="s">
        <v>3145</v>
      </c>
      <c r="C363" s="6" t="s">
        <v>3146</v>
      </c>
      <c r="N363" s="6">
        <v>9</v>
      </c>
      <c r="U363" s="38">
        <v>63</v>
      </c>
      <c r="AT363" s="6">
        <v>1</v>
      </c>
      <c r="AU363" s="6">
        <v>85.6</v>
      </c>
      <c r="AV363" s="6">
        <v>14.4</v>
      </c>
      <c r="AW363" s="6">
        <v>0</v>
      </c>
      <c r="CE363" s="6"/>
      <c r="CG363" s="6"/>
      <c r="CI363" s="6"/>
      <c r="CK363" s="6"/>
    </row>
    <row r="364" spans="1:89" ht="12.75">
      <c r="A364" s="6">
        <v>100</v>
      </c>
      <c r="B364" s="26" t="s">
        <v>3147</v>
      </c>
      <c r="C364" s="6" t="s">
        <v>3148</v>
      </c>
      <c r="N364" s="6">
        <v>0.2</v>
      </c>
      <c r="U364" s="38">
        <v>84</v>
      </c>
      <c r="AT364" s="6">
        <v>0</v>
      </c>
      <c r="AU364" s="6">
        <v>84.8</v>
      </c>
      <c r="AV364" s="6">
        <v>15.1</v>
      </c>
      <c r="AW364" s="6">
        <v>0.1</v>
      </c>
      <c r="CE364" s="6"/>
      <c r="CG364" s="6"/>
      <c r="CI364" s="6"/>
      <c r="CK364" s="6"/>
    </row>
    <row r="365" spans="1:89" ht="12.75">
      <c r="A365" s="6">
        <v>100</v>
      </c>
      <c r="B365" s="26" t="s">
        <v>3149</v>
      </c>
      <c r="C365" s="6" t="s">
        <v>3150</v>
      </c>
      <c r="N365" s="6">
        <v>8.2</v>
      </c>
      <c r="U365" s="38">
        <v>59</v>
      </c>
      <c r="AT365" s="6" t="s">
        <v>3151</v>
      </c>
      <c r="AU365" s="6">
        <v>81.6</v>
      </c>
      <c r="AV365" s="6">
        <v>13.7</v>
      </c>
      <c r="AW365" s="6">
        <v>4.7</v>
      </c>
      <c r="CE365" s="6"/>
      <c r="CG365" s="6"/>
      <c r="CI365" s="6"/>
      <c r="CK365" s="6"/>
    </row>
    <row r="366" spans="1:89" ht="12.75">
      <c r="A366" s="6">
        <v>100</v>
      </c>
      <c r="B366" s="26" t="s">
        <v>3152</v>
      </c>
      <c r="C366" s="6" t="s">
        <v>3153</v>
      </c>
      <c r="N366" s="6">
        <v>30.3</v>
      </c>
      <c r="U366" s="38">
        <v>44</v>
      </c>
      <c r="AT366" s="6">
        <v>337</v>
      </c>
      <c r="AU366" s="6">
        <v>86.7</v>
      </c>
      <c r="AV366" s="6">
        <v>13</v>
      </c>
      <c r="AW366" s="6">
        <v>0.3</v>
      </c>
      <c r="CE366" s="6"/>
      <c r="CG366" s="6"/>
      <c r="CI366" s="6"/>
      <c r="CK366" s="6"/>
    </row>
    <row r="367" spans="21:89" ht="12.75">
      <c r="U367" s="39"/>
      <c r="CE367" s="6"/>
      <c r="CG367" s="6"/>
      <c r="CI367" s="6"/>
      <c r="CK367" s="6"/>
    </row>
    <row r="368" spans="1:89" ht="12.75">
      <c r="A368" s="6">
        <v>101</v>
      </c>
      <c r="B368" s="40" t="s">
        <v>2187</v>
      </c>
      <c r="C368" s="6" t="s">
        <v>3154</v>
      </c>
      <c r="U368" s="39"/>
      <c r="CE368" s="6"/>
      <c r="CG368" s="6"/>
      <c r="CI368" s="6"/>
      <c r="CK368" s="6"/>
    </row>
    <row r="369" spans="21:89" ht="12.75">
      <c r="U369" s="39"/>
      <c r="CE369" s="6"/>
      <c r="CG369" s="6"/>
      <c r="CI369" s="6"/>
      <c r="CK369" s="6"/>
    </row>
    <row r="370" spans="1:64" ht="12.75">
      <c r="A370" s="6">
        <v>102</v>
      </c>
      <c r="B370" s="26" t="s">
        <v>3155</v>
      </c>
      <c r="C370" s="6" t="s">
        <v>3156</v>
      </c>
      <c r="U370" s="38">
        <v>47.5</v>
      </c>
      <c r="V370" s="6">
        <v>331</v>
      </c>
      <c r="X370" s="6">
        <v>333</v>
      </c>
      <c r="AB370" s="6">
        <v>336</v>
      </c>
      <c r="AF370" s="6">
        <v>341</v>
      </c>
      <c r="AH370" s="6">
        <v>342</v>
      </c>
      <c r="AR370" s="6">
        <v>0.886</v>
      </c>
      <c r="AS370" s="6">
        <v>28.2</v>
      </c>
      <c r="AU370" s="6">
        <v>77.3</v>
      </c>
      <c r="AV370" s="6">
        <v>11.8</v>
      </c>
      <c r="AW370" s="6">
        <v>11</v>
      </c>
      <c r="BG370" s="6">
        <v>17111.03</v>
      </c>
      <c r="BI370" s="6">
        <v>4.12</v>
      </c>
      <c r="BJ370" s="6">
        <v>294.8</v>
      </c>
      <c r="BK370" s="6">
        <v>30.2</v>
      </c>
      <c r="BL370" s="6">
        <v>26.6</v>
      </c>
    </row>
    <row r="371" spans="1:64" ht="12.75">
      <c r="A371" s="6">
        <v>102</v>
      </c>
      <c r="B371" s="26" t="s">
        <v>3157</v>
      </c>
      <c r="C371" s="6" t="s">
        <v>2923</v>
      </c>
      <c r="N371" s="6">
        <v>39.1</v>
      </c>
      <c r="U371" s="38">
        <v>43.3</v>
      </c>
      <c r="V371" s="6">
        <v>192</v>
      </c>
      <c r="X371" s="6">
        <v>226</v>
      </c>
      <c r="AB371" s="6">
        <v>266</v>
      </c>
      <c r="AF371" s="6">
        <v>321</v>
      </c>
      <c r="AH371" s="6">
        <v>352</v>
      </c>
      <c r="AR371" s="6">
        <v>0.856</v>
      </c>
      <c r="AS371" s="6">
        <v>33.8</v>
      </c>
      <c r="AU371" s="6">
        <v>86.9</v>
      </c>
      <c r="AV371" s="6">
        <v>13.1</v>
      </c>
      <c r="BG371" s="6">
        <v>19475.62</v>
      </c>
      <c r="BI371" s="6">
        <v>2.8</v>
      </c>
      <c r="BJ371" s="6">
        <v>143.6</v>
      </c>
      <c r="BK371" s="6">
        <v>1.4</v>
      </c>
      <c r="BL371" s="6">
        <v>-5.8</v>
      </c>
    </row>
    <row r="372" spans="1:64" ht="12.75">
      <c r="A372" s="6">
        <v>102</v>
      </c>
      <c r="B372" s="26" t="s">
        <v>3158</v>
      </c>
      <c r="C372" s="6" t="s">
        <v>3159</v>
      </c>
      <c r="U372" s="38">
        <v>46</v>
      </c>
      <c r="V372" s="6">
        <v>196</v>
      </c>
      <c r="X372" s="6">
        <v>234</v>
      </c>
      <c r="AB372" s="6">
        <v>285</v>
      </c>
      <c r="AF372" s="6">
        <v>337</v>
      </c>
      <c r="AH372" s="6">
        <v>353</v>
      </c>
      <c r="AR372" s="6">
        <v>0.862</v>
      </c>
      <c r="AS372" s="6">
        <v>32.7</v>
      </c>
      <c r="AU372" s="6">
        <v>85.1</v>
      </c>
      <c r="AV372" s="6">
        <v>12.6</v>
      </c>
      <c r="AW372" s="6">
        <v>2.1</v>
      </c>
      <c r="BG372" s="6">
        <v>18916.71</v>
      </c>
      <c r="BI372" s="6">
        <v>2.92</v>
      </c>
      <c r="BJ372" s="6">
        <v>194</v>
      </c>
      <c r="BK372" s="6">
        <v>6.8</v>
      </c>
      <c r="BL372" s="6">
        <v>5</v>
      </c>
    </row>
    <row r="373" ht="12.75"/>
    <row r="374" spans="1:3" ht="12.75">
      <c r="A374" s="6">
        <v>115</v>
      </c>
      <c r="B374" s="26" t="s">
        <v>2195</v>
      </c>
      <c r="C374" s="6" t="s">
        <v>2967</v>
      </c>
    </row>
    <row r="375" ht="12.75"/>
    <row r="376" spans="1:2" ht="12.75">
      <c r="A376" s="6">
        <v>131</v>
      </c>
      <c r="B376" s="26" t="s">
        <v>3160</v>
      </c>
    </row>
    <row r="377" ht="12.75"/>
    <row r="378" spans="1:20" ht="12.75">
      <c r="A378" s="6">
        <v>138</v>
      </c>
      <c r="B378" s="26" t="s">
        <v>3161</v>
      </c>
      <c r="C378" s="6" t="s">
        <v>2875</v>
      </c>
      <c r="Q378" s="6">
        <v>0.3</v>
      </c>
      <c r="T378" s="6">
        <v>91</v>
      </c>
    </row>
    <row r="379" spans="1:17" ht="12.75">
      <c r="A379" s="6">
        <v>138</v>
      </c>
      <c r="B379" s="26" t="s">
        <v>3162</v>
      </c>
      <c r="C379" s="6" t="s">
        <v>2967</v>
      </c>
      <c r="Q379" s="6">
        <v>0.76</v>
      </c>
    </row>
    <row r="380" ht="12.75"/>
    <row r="381" spans="1:38" ht="12.75">
      <c r="A381" s="6">
        <v>147</v>
      </c>
      <c r="B381" s="26" t="s">
        <v>3163</v>
      </c>
      <c r="C381" s="6" t="s">
        <v>1960</v>
      </c>
      <c r="E381" s="6">
        <v>32</v>
      </c>
      <c r="F381" s="6">
        <v>9.2</v>
      </c>
      <c r="AF381" s="6">
        <v>330</v>
      </c>
      <c r="AL381" s="6">
        <v>0</v>
      </c>
    </row>
    <row r="382" spans="1:38" ht="12.75">
      <c r="A382" s="6">
        <v>147</v>
      </c>
      <c r="B382" s="26" t="s">
        <v>3164</v>
      </c>
      <c r="C382" s="6" t="s">
        <v>2877</v>
      </c>
      <c r="E382" s="6">
        <v>20.2</v>
      </c>
      <c r="F382" s="6">
        <v>20.2</v>
      </c>
      <c r="AF382" s="6">
        <v>286</v>
      </c>
      <c r="AL382" s="6">
        <v>14.6</v>
      </c>
    </row>
    <row r="383" ht="12.75"/>
    <row r="384" spans="1:2" ht="12.75">
      <c r="A384" s="6">
        <v>155</v>
      </c>
      <c r="B384" s="26" t="s">
        <v>3165</v>
      </c>
    </row>
    <row r="385" spans="1:2" ht="12.75">
      <c r="A385" s="6">
        <v>155</v>
      </c>
      <c r="B385" s="26" t="s">
        <v>3166</v>
      </c>
    </row>
    <row r="386" ht="12.75"/>
    <row r="387" spans="1:62" ht="12.75">
      <c r="A387" s="6">
        <v>166</v>
      </c>
      <c r="B387" s="26" t="s">
        <v>3167</v>
      </c>
      <c r="E387" s="6">
        <v>27.6</v>
      </c>
      <c r="F387" s="6">
        <v>0.8</v>
      </c>
      <c r="G387" s="6">
        <v>71.6</v>
      </c>
      <c r="N387" s="6">
        <v>28.2</v>
      </c>
      <c r="O387" s="6">
        <v>7.1</v>
      </c>
      <c r="U387" s="6">
        <v>48</v>
      </c>
      <c r="V387" s="6">
        <v>343.6</v>
      </c>
      <c r="W387" s="6">
        <v>394.1</v>
      </c>
      <c r="X387" s="6">
        <v>419.1</v>
      </c>
      <c r="Y387" s="6">
        <v>451.5</v>
      </c>
      <c r="Z387" s="6">
        <v>479.6</v>
      </c>
      <c r="AA387" s="6">
        <v>505.7</v>
      </c>
      <c r="AB387" s="6">
        <v>528.5</v>
      </c>
      <c r="AC387" s="6">
        <v>551.4</v>
      </c>
      <c r="AD387" s="6">
        <v>574.6</v>
      </c>
      <c r="AE387" s="6">
        <v>599.2</v>
      </c>
      <c r="AF387" s="6">
        <v>630.2</v>
      </c>
      <c r="AG387" s="6">
        <v>656.3</v>
      </c>
      <c r="AH387" s="6">
        <v>665.1</v>
      </c>
      <c r="AI387" s="6">
        <v>97.4</v>
      </c>
      <c r="AJ387" s="6">
        <v>1.5</v>
      </c>
      <c r="AK387" s="6">
        <v>1.1</v>
      </c>
      <c r="AS387" s="6">
        <v>35.2</v>
      </c>
      <c r="AT387" s="6">
        <v>295</v>
      </c>
      <c r="BI387" s="6">
        <v>2.807</v>
      </c>
      <c r="BJ387" s="6">
        <v>148</v>
      </c>
    </row>
    <row r="388" spans="1:62" ht="12.75">
      <c r="A388" s="6">
        <v>166</v>
      </c>
      <c r="B388" s="26" t="s">
        <v>3167</v>
      </c>
      <c r="E388" s="6">
        <v>24.2</v>
      </c>
      <c r="F388" s="6">
        <v>0.9</v>
      </c>
      <c r="G388" s="6">
        <v>74.9</v>
      </c>
      <c r="N388" s="6">
        <v>25.3</v>
      </c>
      <c r="O388" s="6">
        <v>4.3</v>
      </c>
      <c r="U388" s="6">
        <v>50.6</v>
      </c>
      <c r="V388" s="6">
        <v>362</v>
      </c>
      <c r="W388" s="6">
        <v>393.9</v>
      </c>
      <c r="X388" s="6">
        <v>411.5</v>
      </c>
      <c r="Y388" s="6">
        <v>438.8</v>
      </c>
      <c r="Z388" s="6">
        <v>459.2</v>
      </c>
      <c r="AA388" s="6">
        <v>484.2</v>
      </c>
      <c r="AB388" s="6">
        <v>508.3</v>
      </c>
      <c r="AC388" s="6">
        <v>533.1</v>
      </c>
      <c r="AD388" s="6">
        <v>558.9</v>
      </c>
      <c r="AE388" s="6">
        <v>586.2</v>
      </c>
      <c r="AF388" s="6">
        <v>621.8</v>
      </c>
      <c r="AG388" s="6">
        <v>652.2</v>
      </c>
      <c r="AH388" s="6">
        <v>667.9</v>
      </c>
      <c r="AI388" s="6">
        <v>97.7</v>
      </c>
      <c r="AJ388" s="6">
        <v>1.6</v>
      </c>
      <c r="AK388" s="6">
        <v>0.7</v>
      </c>
      <c r="AS388" s="6">
        <v>37.1</v>
      </c>
      <c r="AT388" s="6">
        <v>129</v>
      </c>
      <c r="BI388" s="6">
        <v>2.562</v>
      </c>
      <c r="BJ388" s="6">
        <v>150</v>
      </c>
    </row>
    <row r="389" spans="1:62" ht="12.75">
      <c r="A389" s="6">
        <v>166</v>
      </c>
      <c r="B389" s="26" t="s">
        <v>3167</v>
      </c>
      <c r="E389" s="6">
        <v>19.3</v>
      </c>
      <c r="F389" s="6">
        <v>0.9</v>
      </c>
      <c r="G389" s="6">
        <v>79.8</v>
      </c>
      <c r="N389" s="6">
        <v>21</v>
      </c>
      <c r="O389" s="6">
        <v>2.9</v>
      </c>
      <c r="U389" s="6">
        <v>53.6</v>
      </c>
      <c r="V389" s="6">
        <v>363.6</v>
      </c>
      <c r="W389" s="6">
        <v>392.6</v>
      </c>
      <c r="X389" s="6">
        <v>407.5</v>
      </c>
      <c r="Y389" s="6">
        <v>431.1</v>
      </c>
      <c r="Z389" s="6">
        <v>455.2</v>
      </c>
      <c r="AA389" s="6">
        <v>477.9</v>
      </c>
      <c r="AB389" s="6">
        <v>502.9</v>
      </c>
      <c r="AC389" s="6">
        <v>528.6</v>
      </c>
      <c r="AD389" s="6">
        <v>555.1</v>
      </c>
      <c r="AE389" s="6">
        <v>584</v>
      </c>
      <c r="AF389" s="6">
        <v>620.6</v>
      </c>
      <c r="AG389" s="6">
        <v>652.6</v>
      </c>
      <c r="AH389" s="6">
        <v>665.9</v>
      </c>
      <c r="AI389" s="6">
        <v>97.7</v>
      </c>
      <c r="AJ389" s="6">
        <v>1.5</v>
      </c>
      <c r="AK389" s="6">
        <v>0.8</v>
      </c>
      <c r="AS389" s="6">
        <v>38.2</v>
      </c>
      <c r="AT389" s="6">
        <v>92</v>
      </c>
      <c r="BI389" s="6">
        <v>2.517</v>
      </c>
      <c r="BJ389" s="6">
        <v>148</v>
      </c>
    </row>
    <row r="390" ht="13.5" customHeight="1"/>
    <row r="391" spans="1:52" ht="12.75">
      <c r="A391" s="6">
        <v>170</v>
      </c>
      <c r="B391" s="26" t="s">
        <v>1993</v>
      </c>
      <c r="C391" s="6" t="s">
        <v>2875</v>
      </c>
      <c r="D391" s="6">
        <v>9.2</v>
      </c>
      <c r="E391" s="6">
        <v>28.6</v>
      </c>
      <c r="F391" s="6">
        <v>4.5</v>
      </c>
      <c r="G391" s="6">
        <v>66.9</v>
      </c>
      <c r="S391" s="6">
        <v>97.2</v>
      </c>
      <c r="V391" s="6">
        <v>95</v>
      </c>
      <c r="X391" s="6">
        <v>122</v>
      </c>
      <c r="AB391" s="6">
        <v>218</v>
      </c>
      <c r="AF391" s="6">
        <v>320</v>
      </c>
      <c r="AH391" s="6">
        <v>391</v>
      </c>
      <c r="AT391" s="6">
        <v>120</v>
      </c>
      <c r="AX391" s="6">
        <v>9.9</v>
      </c>
      <c r="AY391" s="6" t="s">
        <v>2944</v>
      </c>
      <c r="AZ391" s="6" t="s">
        <v>2944</v>
      </c>
    </row>
    <row r="392" ht="12.75"/>
    <row r="393" spans="1:3" ht="12.75">
      <c r="A393" s="6">
        <v>173</v>
      </c>
      <c r="B393" s="26" t="s">
        <v>3168</v>
      </c>
      <c r="C393" s="6" t="s">
        <v>3169</v>
      </c>
    </row>
    <row r="394" spans="1:2" ht="12.75">
      <c r="A394" s="6">
        <v>173</v>
      </c>
      <c r="B394" s="26" t="s">
        <v>3170</v>
      </c>
    </row>
    <row r="395" spans="1:3" ht="12.75">
      <c r="A395" s="6">
        <v>173</v>
      </c>
      <c r="B395" s="26" t="s">
        <v>3171</v>
      </c>
      <c r="C395" s="6" t="s">
        <v>1978</v>
      </c>
    </row>
    <row r="396" spans="2:105" ht="12.75">
      <c r="B396" s="27"/>
      <c r="P396" s="31"/>
      <c r="CD396" s="6"/>
      <c r="CE396" s="6"/>
      <c r="CF396" s="6"/>
      <c r="CG396" s="6"/>
      <c r="CH396" s="6"/>
      <c r="CI396" s="6"/>
      <c r="CJ396" s="6"/>
      <c r="CK396" s="6"/>
      <c r="CL396" s="6"/>
      <c r="CM396" s="6"/>
      <c r="CN396" s="6"/>
      <c r="CO396" s="6"/>
      <c r="CP396" s="6"/>
      <c r="CQ396" s="6"/>
      <c r="CR396" s="6"/>
      <c r="CS396" s="6"/>
      <c r="CT396" s="6"/>
      <c r="CU396" s="6"/>
      <c r="CV396" s="6"/>
      <c r="CW396" s="6"/>
      <c r="CX396" s="6"/>
      <c r="CY396" s="6"/>
      <c r="CZ396" s="6"/>
      <c r="DA396" s="6"/>
    </row>
    <row r="397" spans="1:105" ht="12.75">
      <c r="A397" s="28">
        <v>175</v>
      </c>
      <c r="B397" s="27" t="s">
        <v>3172</v>
      </c>
      <c r="P397" s="31"/>
      <c r="CD397" s="6"/>
      <c r="CE397" s="6"/>
      <c r="CF397" s="6"/>
      <c r="CG397" s="6"/>
      <c r="CH397" s="6"/>
      <c r="CI397" s="6"/>
      <c r="CJ397" s="6"/>
      <c r="CK397" s="6"/>
      <c r="CL397" s="6"/>
      <c r="CM397" s="6"/>
      <c r="CN397" s="6"/>
      <c r="CO397" s="6"/>
      <c r="CP397" s="6"/>
      <c r="CQ397" s="6"/>
      <c r="CR397" s="6"/>
      <c r="CS397" s="6"/>
      <c r="CT397" s="6"/>
      <c r="CU397" s="6"/>
      <c r="CV397" s="6"/>
      <c r="CW397" s="6"/>
      <c r="CX397" s="6"/>
      <c r="CY397" s="6"/>
      <c r="CZ397" s="6"/>
      <c r="DA397" s="6"/>
    </row>
    <row r="398" spans="1:105" ht="12.75">
      <c r="A398" s="28"/>
      <c r="B398" s="27"/>
      <c r="P398" s="31"/>
      <c r="CD398" s="6"/>
      <c r="CE398" s="6"/>
      <c r="CF398" s="6"/>
      <c r="CG398" s="6"/>
      <c r="CH398" s="6"/>
      <c r="CI398" s="6"/>
      <c r="CJ398" s="6"/>
      <c r="CK398" s="6"/>
      <c r="CL398" s="6"/>
      <c r="CM398" s="6"/>
      <c r="CN398" s="6"/>
      <c r="CO398" s="6"/>
      <c r="CP398" s="6"/>
      <c r="CQ398" s="6"/>
      <c r="CR398" s="6"/>
      <c r="CS398" s="6"/>
      <c r="CT398" s="6"/>
      <c r="CU398" s="6"/>
      <c r="CV398" s="6"/>
      <c r="CW398" s="6"/>
      <c r="CX398" s="6"/>
      <c r="CY398" s="6"/>
      <c r="CZ398" s="6"/>
      <c r="DA398" s="6"/>
    </row>
    <row r="399" spans="1:105" ht="12.75">
      <c r="A399" s="28">
        <v>177</v>
      </c>
      <c r="B399" s="27" t="s">
        <v>2691</v>
      </c>
      <c r="C399" s="6" t="s">
        <v>2875</v>
      </c>
      <c r="D399" s="6">
        <v>6.88</v>
      </c>
      <c r="E399" s="6">
        <v>24.46</v>
      </c>
      <c r="F399" s="6">
        <v>4.7</v>
      </c>
      <c r="K399" s="6">
        <v>0.81</v>
      </c>
      <c r="P399" s="31"/>
      <c r="T399" s="6">
        <v>92.4</v>
      </c>
      <c r="V399" s="6">
        <v>102.4</v>
      </c>
      <c r="X399" s="6">
        <v>139.7</v>
      </c>
      <c r="AB399" s="6">
        <v>202.9</v>
      </c>
      <c r="AF399" s="6">
        <v>293.9</v>
      </c>
      <c r="AH399" s="6">
        <v>367.1</v>
      </c>
      <c r="AL399" s="6">
        <v>10.85</v>
      </c>
      <c r="AR399" s="6">
        <v>0.7375</v>
      </c>
      <c r="AT399" s="6">
        <v>34.4</v>
      </c>
      <c r="AU399" s="6">
        <v>84</v>
      </c>
      <c r="AV399" s="6">
        <v>14</v>
      </c>
      <c r="AY399" s="6">
        <v>0</v>
      </c>
      <c r="AZ399" s="6">
        <v>0</v>
      </c>
      <c r="CD399" s="6"/>
      <c r="CE399" s="6"/>
      <c r="CF399" s="6"/>
      <c r="CG399" s="6"/>
      <c r="CH399" s="6"/>
      <c r="CI399" s="6"/>
      <c r="CJ399" s="6"/>
      <c r="CK399" s="6"/>
      <c r="CL399" s="6"/>
      <c r="CM399" s="6"/>
      <c r="CN399" s="6"/>
      <c r="CO399" s="6"/>
      <c r="CP399" s="6"/>
      <c r="CQ399" s="6"/>
      <c r="CR399" s="6"/>
      <c r="CS399" s="6"/>
      <c r="CT399" s="6"/>
      <c r="CU399" s="6"/>
      <c r="CV399" s="6"/>
      <c r="CW399" s="6"/>
      <c r="CX399" s="6"/>
      <c r="CY399" s="6"/>
      <c r="CZ399" s="6"/>
      <c r="DA399" s="6"/>
    </row>
    <row r="400" spans="2:105" ht="12.75">
      <c r="B400" s="27"/>
      <c r="P400" s="31"/>
      <c r="CD400" s="6"/>
      <c r="CE400" s="6"/>
      <c r="CF400" s="6"/>
      <c r="CG400" s="6"/>
      <c r="CH400" s="6"/>
      <c r="CI400" s="6"/>
      <c r="CJ400" s="6"/>
      <c r="CK400" s="6"/>
      <c r="CL400" s="6"/>
      <c r="CM400" s="6"/>
      <c r="CN400" s="6"/>
      <c r="CO400" s="6"/>
      <c r="CP400" s="6"/>
      <c r="CQ400" s="6"/>
      <c r="CR400" s="6"/>
      <c r="CS400" s="6"/>
      <c r="CT400" s="6"/>
      <c r="CU400" s="6"/>
      <c r="CV400" s="6"/>
      <c r="CW400" s="6"/>
      <c r="CX400" s="6"/>
      <c r="CY400" s="6"/>
      <c r="CZ400" s="6"/>
      <c r="DA400" s="6"/>
    </row>
    <row r="401" spans="1:64" ht="12.75">
      <c r="A401" s="6">
        <v>180</v>
      </c>
      <c r="B401" s="26" t="s">
        <v>2927</v>
      </c>
      <c r="C401" s="6" t="s">
        <v>3173</v>
      </c>
      <c r="U401" s="6">
        <v>43.3</v>
      </c>
      <c r="V401" s="6">
        <v>343</v>
      </c>
      <c r="X401" s="6">
        <v>433</v>
      </c>
      <c r="AB401" s="6">
        <v>501</v>
      </c>
      <c r="AF401" s="6">
        <v>591</v>
      </c>
      <c r="AH401" s="6">
        <v>633</v>
      </c>
      <c r="AS401" s="6">
        <v>36</v>
      </c>
      <c r="AT401" s="6">
        <v>300</v>
      </c>
      <c r="AU401" s="6">
        <v>86.9</v>
      </c>
      <c r="AV401" s="6">
        <v>13.1</v>
      </c>
      <c r="AW401" s="6">
        <v>0</v>
      </c>
      <c r="BG401" s="6">
        <v>19572</v>
      </c>
      <c r="BI401" s="6">
        <v>2.63</v>
      </c>
      <c r="BJ401" s="6">
        <v>157</v>
      </c>
      <c r="BK401" s="26">
        <v>5</v>
      </c>
      <c r="BL401" s="26">
        <v>-5.8</v>
      </c>
    </row>
    <row r="402" spans="1:64" ht="12.75">
      <c r="A402" s="6">
        <v>180</v>
      </c>
      <c r="B402" s="26" t="s">
        <v>3174</v>
      </c>
      <c r="C402" s="6" t="s">
        <v>3175</v>
      </c>
      <c r="U402" s="6">
        <v>60.7</v>
      </c>
      <c r="V402" s="6">
        <v>643</v>
      </c>
      <c r="X402" s="6">
        <v>681</v>
      </c>
      <c r="AB402" s="6">
        <v>705</v>
      </c>
      <c r="AF402" s="6">
        <v>747</v>
      </c>
      <c r="AH402" s="6">
        <v>763</v>
      </c>
      <c r="AS402" s="6">
        <v>30.2</v>
      </c>
      <c r="AT402" s="6" t="s">
        <v>3176</v>
      </c>
      <c r="AU402" s="6">
        <v>78.2</v>
      </c>
      <c r="AV402" s="6">
        <v>12.6</v>
      </c>
      <c r="AW402" s="6">
        <v>9.2</v>
      </c>
      <c r="BG402" s="6">
        <v>17483</v>
      </c>
      <c r="BI402" s="6">
        <v>6.07</v>
      </c>
      <c r="BJ402" s="6">
        <v>406</v>
      </c>
      <c r="BK402" s="26">
        <v>24.8</v>
      </c>
      <c r="BL402" s="26">
        <v>-0.3999999999999986</v>
      </c>
    </row>
    <row r="403" spans="1:64" ht="12.75">
      <c r="A403" s="6">
        <v>180</v>
      </c>
      <c r="B403" s="26" t="s">
        <v>3177</v>
      </c>
      <c r="C403" s="6" t="s">
        <v>3178</v>
      </c>
      <c r="U403" s="6">
        <v>58.7</v>
      </c>
      <c r="V403" s="6">
        <v>462</v>
      </c>
      <c r="X403" s="6">
        <v>569</v>
      </c>
      <c r="AB403" s="6">
        <v>696</v>
      </c>
      <c r="AF403" s="6">
        <v>725</v>
      </c>
      <c r="AH403" s="6">
        <v>761</v>
      </c>
      <c r="AS403" s="6">
        <v>29.4</v>
      </c>
      <c r="AT403" s="6" t="s">
        <v>3176</v>
      </c>
      <c r="AU403" s="6">
        <v>77.7</v>
      </c>
      <c r="AV403" s="6">
        <v>12.4</v>
      </c>
      <c r="AW403" s="6">
        <v>9.9</v>
      </c>
      <c r="BG403" s="6">
        <v>17362</v>
      </c>
      <c r="BI403" s="6">
        <v>5.51</v>
      </c>
      <c r="BJ403" s="6">
        <v>392</v>
      </c>
      <c r="BK403" s="26">
        <v>21.2</v>
      </c>
      <c r="BL403" s="26">
        <v>10.4</v>
      </c>
    </row>
    <row r="404" spans="1:64" ht="12.75">
      <c r="A404" s="6">
        <v>180</v>
      </c>
      <c r="B404" s="26" t="s">
        <v>3179</v>
      </c>
      <c r="C404" s="6" t="s">
        <v>3180</v>
      </c>
      <c r="U404" s="6">
        <v>50.8</v>
      </c>
      <c r="V404" s="6">
        <v>370</v>
      </c>
      <c r="X404" s="6">
        <v>477</v>
      </c>
      <c r="AB404" s="6">
        <v>615</v>
      </c>
      <c r="AF404" s="6">
        <v>694</v>
      </c>
      <c r="AH404" s="6">
        <v>714</v>
      </c>
      <c r="AS404" s="6">
        <v>33.1</v>
      </c>
      <c r="AT404" s="6">
        <v>130</v>
      </c>
      <c r="AU404" s="6">
        <v>81.9</v>
      </c>
      <c r="AV404" s="6">
        <v>12.6</v>
      </c>
      <c r="AW404" s="6">
        <v>5.5</v>
      </c>
      <c r="BG404" s="6">
        <v>18516</v>
      </c>
      <c r="BI404" s="6">
        <v>4.05</v>
      </c>
      <c r="BJ404" s="6">
        <v>187</v>
      </c>
      <c r="BK404" s="26">
        <v>17.6</v>
      </c>
      <c r="BL404" s="26">
        <v>-5.8</v>
      </c>
    </row>
    <row r="405" spans="1:64" ht="12.75">
      <c r="A405" s="6">
        <v>180</v>
      </c>
      <c r="B405" s="26" t="s">
        <v>3181</v>
      </c>
      <c r="C405" s="6" t="s">
        <v>3182</v>
      </c>
      <c r="U405" s="6">
        <v>51</v>
      </c>
      <c r="V405" s="6">
        <v>373</v>
      </c>
      <c r="X405" s="6">
        <v>475</v>
      </c>
      <c r="AB405" s="6">
        <v>613</v>
      </c>
      <c r="AF405" s="6">
        <v>698</v>
      </c>
      <c r="AH405" s="6">
        <v>709</v>
      </c>
      <c r="AS405" s="6">
        <v>32.7</v>
      </c>
      <c r="AT405" s="6">
        <v>120</v>
      </c>
      <c r="AU405" s="6">
        <v>82.1</v>
      </c>
      <c r="AV405" s="6">
        <v>12.8</v>
      </c>
      <c r="AW405" s="6">
        <v>5.1</v>
      </c>
      <c r="BG405" s="6">
        <v>18459</v>
      </c>
      <c r="BI405" s="6">
        <v>3.8</v>
      </c>
      <c r="BJ405" s="6">
        <v>183</v>
      </c>
      <c r="BK405" s="26">
        <v>17.6</v>
      </c>
      <c r="BL405" s="26">
        <v>-5.8</v>
      </c>
    </row>
    <row r="406" spans="1:64" ht="12.75">
      <c r="A406" s="6">
        <v>180</v>
      </c>
      <c r="B406" s="26" t="s">
        <v>3183</v>
      </c>
      <c r="C406" s="6" t="s">
        <v>3184</v>
      </c>
      <c r="U406" s="6">
        <v>48.2</v>
      </c>
      <c r="V406" s="6">
        <v>341</v>
      </c>
      <c r="X406" s="6">
        <v>443</v>
      </c>
      <c r="AB406" s="6">
        <v>525</v>
      </c>
      <c r="AF406" s="6">
        <v>676</v>
      </c>
      <c r="AH406" s="6">
        <v>687</v>
      </c>
      <c r="AS406" s="6">
        <v>34.9</v>
      </c>
      <c r="AT406" s="6">
        <v>220</v>
      </c>
      <c r="AU406" s="6">
        <v>84.8</v>
      </c>
      <c r="AV406" s="6">
        <v>13.2</v>
      </c>
      <c r="AW406" s="6">
        <v>2</v>
      </c>
      <c r="BG406" s="6">
        <v>19131</v>
      </c>
      <c r="BI406" s="6">
        <v>3.13</v>
      </c>
      <c r="BJ406" s="6">
        <v>157</v>
      </c>
      <c r="BK406" s="26">
        <v>6.8</v>
      </c>
      <c r="BL406" s="26">
        <v>-5.8</v>
      </c>
    </row>
    <row r="407" spans="1:64" ht="12.75">
      <c r="A407" s="6">
        <v>180</v>
      </c>
      <c r="B407" s="26" t="s">
        <v>3185</v>
      </c>
      <c r="C407" s="6" t="s">
        <v>3186</v>
      </c>
      <c r="U407" s="6">
        <v>48.2</v>
      </c>
      <c r="V407" s="6">
        <v>347</v>
      </c>
      <c r="X407" s="6">
        <v>442</v>
      </c>
      <c r="AB407" s="6">
        <v>525</v>
      </c>
      <c r="AF407" s="6">
        <v>662</v>
      </c>
      <c r="AH407" s="6">
        <v>696</v>
      </c>
      <c r="AS407" s="6">
        <v>34.7</v>
      </c>
      <c r="AT407" s="6">
        <v>210</v>
      </c>
      <c r="AU407" s="6">
        <v>84.2</v>
      </c>
      <c r="AV407" s="6">
        <v>13.1</v>
      </c>
      <c r="AW407" s="6">
        <v>2.7</v>
      </c>
      <c r="BG407" s="6">
        <v>19131</v>
      </c>
      <c r="BI407" s="6">
        <v>3.02</v>
      </c>
      <c r="BJ407" s="6">
        <v>172</v>
      </c>
      <c r="BK407" s="26">
        <v>-0.3999999999999986</v>
      </c>
      <c r="BL407" s="26">
        <v>-5.8</v>
      </c>
    </row>
    <row r="408" ht="12.75"/>
    <row r="409" spans="1:64" ht="12.75">
      <c r="A409" s="6">
        <v>183</v>
      </c>
      <c r="B409" s="26" t="s">
        <v>3187</v>
      </c>
      <c r="N409" s="6">
        <v>31</v>
      </c>
      <c r="O409" s="6">
        <v>5.9</v>
      </c>
      <c r="P409" s="6">
        <v>69</v>
      </c>
      <c r="U409" s="6">
        <v>43.5</v>
      </c>
      <c r="V409" s="6">
        <v>389</v>
      </c>
      <c r="W409" s="6">
        <v>427</v>
      </c>
      <c r="X409" s="6">
        <v>448</v>
      </c>
      <c r="Y409" s="6">
        <v>476</v>
      </c>
      <c r="Z409" s="6">
        <v>494</v>
      </c>
      <c r="AA409" s="6">
        <v>512</v>
      </c>
      <c r="AB409" s="6">
        <v>529</v>
      </c>
      <c r="AC409" s="6">
        <v>547</v>
      </c>
      <c r="AD409" s="6">
        <v>567</v>
      </c>
      <c r="AE409" s="6">
        <v>592</v>
      </c>
      <c r="AF409" s="6">
        <v>627</v>
      </c>
      <c r="AG409" s="6">
        <v>665</v>
      </c>
      <c r="AH409" s="6">
        <v>708</v>
      </c>
      <c r="AI409" s="6">
        <v>98</v>
      </c>
      <c r="AJ409" s="6">
        <v>0.9</v>
      </c>
      <c r="AK409" s="6">
        <v>1.1</v>
      </c>
      <c r="AS409" s="6">
        <v>32.8</v>
      </c>
      <c r="AT409" s="6">
        <v>349.7</v>
      </c>
      <c r="BC409" s="6">
        <v>352</v>
      </c>
      <c r="BI409" s="6">
        <v>3.5</v>
      </c>
      <c r="BJ409" s="6">
        <v>169</v>
      </c>
      <c r="BK409" s="6">
        <v>12</v>
      </c>
      <c r="BL409" s="6">
        <v>10</v>
      </c>
    </row>
    <row r="410" spans="1:64" ht="12.75">
      <c r="A410" s="6">
        <v>183</v>
      </c>
      <c r="B410" s="26" t="s">
        <v>3188</v>
      </c>
      <c r="N410" s="6">
        <v>4.3</v>
      </c>
      <c r="O410" s="6">
        <v>0.7</v>
      </c>
      <c r="P410" s="6">
        <v>95.7</v>
      </c>
      <c r="U410" s="6">
        <v>54.2</v>
      </c>
      <c r="V410" s="6">
        <v>345</v>
      </c>
      <c r="W410" s="6">
        <v>408</v>
      </c>
      <c r="X410" s="6">
        <v>443</v>
      </c>
      <c r="Y410" s="6">
        <v>485</v>
      </c>
      <c r="Z410" s="6">
        <v>509</v>
      </c>
      <c r="AA410" s="6">
        <v>530</v>
      </c>
      <c r="AB410" s="6">
        <v>546</v>
      </c>
      <c r="AC410" s="6">
        <v>561</v>
      </c>
      <c r="AD410" s="6">
        <v>575</v>
      </c>
      <c r="AE410" s="6">
        <v>592</v>
      </c>
      <c r="AF410" s="6">
        <v>616</v>
      </c>
      <c r="AG410" s="6">
        <v>638</v>
      </c>
      <c r="AH410" s="6">
        <v>663</v>
      </c>
      <c r="AI410" s="6">
        <v>98.2</v>
      </c>
      <c r="AJ410" s="6">
        <v>1</v>
      </c>
      <c r="AK410" s="6">
        <v>0.8</v>
      </c>
      <c r="AS410" s="6">
        <v>37.2</v>
      </c>
      <c r="AT410" s="6" t="s">
        <v>3189</v>
      </c>
      <c r="BC410" s="6" t="s">
        <v>2954</v>
      </c>
      <c r="BI410" s="6">
        <v>3.52</v>
      </c>
      <c r="BJ410" s="6">
        <v>144</v>
      </c>
      <c r="BK410" s="6">
        <v>10</v>
      </c>
      <c r="BL410" s="6">
        <v>10</v>
      </c>
    </row>
    <row r="411" spans="1:64" ht="12.75">
      <c r="A411" s="6">
        <v>183</v>
      </c>
      <c r="B411" s="26" t="s">
        <v>3190</v>
      </c>
      <c r="N411" s="6">
        <v>22.3</v>
      </c>
      <c r="O411" s="6">
        <v>4.1</v>
      </c>
      <c r="P411" s="6">
        <v>77.7</v>
      </c>
      <c r="U411" s="6">
        <v>54.4</v>
      </c>
      <c r="V411" s="6">
        <v>386</v>
      </c>
      <c r="W411" s="6">
        <v>424</v>
      </c>
      <c r="X411" s="6">
        <v>440</v>
      </c>
      <c r="Y411" s="6">
        <v>466</v>
      </c>
      <c r="Z411" s="6">
        <v>489</v>
      </c>
      <c r="AA411" s="6">
        <v>511</v>
      </c>
      <c r="AB411" s="6">
        <v>530</v>
      </c>
      <c r="AC411" s="6">
        <v>550</v>
      </c>
      <c r="AD411" s="6">
        <v>568</v>
      </c>
      <c r="AE411" s="6">
        <v>588</v>
      </c>
      <c r="AF411" s="6">
        <v>614</v>
      </c>
      <c r="AG411" s="6">
        <v>641</v>
      </c>
      <c r="AH411" s="6">
        <v>661</v>
      </c>
      <c r="AI411" s="6">
        <v>98.3</v>
      </c>
      <c r="AJ411" s="6">
        <v>1</v>
      </c>
      <c r="AK411" s="6">
        <v>0.7</v>
      </c>
      <c r="AS411" s="6">
        <v>37.1</v>
      </c>
      <c r="AT411" s="6">
        <v>71.3</v>
      </c>
      <c r="BC411" s="6">
        <v>205</v>
      </c>
      <c r="BI411" s="6">
        <v>3.27</v>
      </c>
      <c r="BJ411" s="6">
        <v>162</v>
      </c>
      <c r="BK411" s="6">
        <v>14</v>
      </c>
      <c r="BL411" s="6">
        <v>10</v>
      </c>
    </row>
    <row r="412" ht="12.75"/>
    <row r="413" spans="1:73" ht="12.75">
      <c r="A413" s="6">
        <v>184</v>
      </c>
      <c r="B413" s="26" t="s">
        <v>3191</v>
      </c>
      <c r="C413" s="6" t="s">
        <v>2875</v>
      </c>
      <c r="D413" s="6">
        <v>7.02</v>
      </c>
      <c r="E413" s="6">
        <v>23.6</v>
      </c>
      <c r="F413" s="6">
        <v>3.9</v>
      </c>
      <c r="G413" s="6">
        <v>72.5</v>
      </c>
      <c r="R413" s="6">
        <v>88</v>
      </c>
      <c r="S413" s="6">
        <v>97.3</v>
      </c>
      <c r="V413" s="6">
        <v>107</v>
      </c>
      <c r="X413" s="6">
        <v>143</v>
      </c>
      <c r="AB413" s="6">
        <v>205</v>
      </c>
      <c r="AF413" s="6">
        <v>297</v>
      </c>
      <c r="AH413" s="6">
        <v>366</v>
      </c>
      <c r="AL413" s="6">
        <v>11.05</v>
      </c>
      <c r="AT413" s="6">
        <v>30</v>
      </c>
      <c r="AX413" s="6">
        <v>9.3</v>
      </c>
      <c r="AY413" s="6" t="s">
        <v>2944</v>
      </c>
      <c r="AZ413" s="6" t="s">
        <v>2944</v>
      </c>
      <c r="BQ413" s="6">
        <v>5.05</v>
      </c>
      <c r="BR413" s="6">
        <v>0</v>
      </c>
      <c r="BS413" s="6">
        <v>93.45</v>
      </c>
      <c r="BU413" s="6">
        <v>1.5</v>
      </c>
    </row>
    <row r="414" spans="1:2" ht="12.75">
      <c r="A414" s="6">
        <v>184</v>
      </c>
      <c r="B414" s="26" t="s">
        <v>3192</v>
      </c>
    </row>
    <row r="415" ht="12.75"/>
    <row r="416" spans="1:62" ht="12.75">
      <c r="A416" s="6">
        <v>187</v>
      </c>
      <c r="B416" s="26" t="s">
        <v>3193</v>
      </c>
      <c r="C416" s="6" t="s">
        <v>3194</v>
      </c>
      <c r="E416" s="6">
        <v>22.4</v>
      </c>
      <c r="F416" s="6">
        <v>2</v>
      </c>
      <c r="G416" s="6">
        <v>75.6</v>
      </c>
      <c r="U416" s="6">
        <v>51</v>
      </c>
      <c r="V416" s="6">
        <v>368</v>
      </c>
      <c r="X416" s="6">
        <v>413</v>
      </c>
      <c r="AB416" s="6">
        <v>490</v>
      </c>
      <c r="AF416" s="6">
        <v>606</v>
      </c>
      <c r="AH416" s="6">
        <v>659</v>
      </c>
      <c r="AR416" s="6">
        <v>0.8295</v>
      </c>
      <c r="AS416" s="6">
        <v>39.1</v>
      </c>
      <c r="AT416" s="6">
        <v>50</v>
      </c>
      <c r="AU416" s="6">
        <v>86.37</v>
      </c>
      <c r="AV416" s="6">
        <v>13.63</v>
      </c>
      <c r="BC416" s="6">
        <v>8.4</v>
      </c>
      <c r="BG416" s="6">
        <v>19715</v>
      </c>
      <c r="BI416" s="6">
        <v>2.46</v>
      </c>
      <c r="BJ416" s="6">
        <v>167</v>
      </c>
    </row>
    <row r="417" spans="1:62" ht="12.75">
      <c r="A417" s="6">
        <v>187</v>
      </c>
      <c r="B417" s="26" t="s">
        <v>3195</v>
      </c>
      <c r="C417" s="6" t="s">
        <v>3196</v>
      </c>
      <c r="E417" s="6">
        <v>32.2</v>
      </c>
      <c r="F417" s="6">
        <v>3</v>
      </c>
      <c r="G417" s="6">
        <v>64.8</v>
      </c>
      <c r="U417" s="6">
        <v>48.9</v>
      </c>
      <c r="V417" s="6">
        <v>332</v>
      </c>
      <c r="X417" s="6">
        <v>391</v>
      </c>
      <c r="AB417" s="6">
        <v>485</v>
      </c>
      <c r="AF417" s="6">
        <v>598</v>
      </c>
      <c r="AH417" s="6">
        <v>652</v>
      </c>
      <c r="AR417" s="6">
        <v>0.8403</v>
      </c>
      <c r="AS417" s="6">
        <v>36.9</v>
      </c>
      <c r="AT417" s="6">
        <v>330</v>
      </c>
      <c r="AU417" s="6">
        <v>86.88</v>
      </c>
      <c r="AV417" s="6">
        <v>13.12</v>
      </c>
      <c r="BC417" s="6">
        <v>114.4</v>
      </c>
      <c r="BG417" s="6">
        <v>19555</v>
      </c>
      <c r="BI417" s="6">
        <v>2.29</v>
      </c>
      <c r="BJ417" s="6">
        <v>143</v>
      </c>
    </row>
    <row r="418" spans="1:62" ht="12.75">
      <c r="A418" s="6">
        <v>187</v>
      </c>
      <c r="B418" s="26" t="s">
        <v>3197</v>
      </c>
      <c r="C418" s="6" t="s">
        <v>3198</v>
      </c>
      <c r="E418" s="6">
        <v>34.4</v>
      </c>
      <c r="F418" s="6">
        <v>2.6</v>
      </c>
      <c r="G418" s="6">
        <v>63</v>
      </c>
      <c r="U418" s="6">
        <v>47</v>
      </c>
      <c r="V418" s="6">
        <v>360</v>
      </c>
      <c r="X418" s="6">
        <v>422</v>
      </c>
      <c r="AB418" s="6">
        <v>536</v>
      </c>
      <c r="AF418" s="6">
        <v>638</v>
      </c>
      <c r="AH418" s="6">
        <v>682</v>
      </c>
      <c r="AR418" s="6">
        <v>0.8561</v>
      </c>
      <c r="AS418" s="6">
        <v>33.8</v>
      </c>
      <c r="AT418" s="6">
        <v>4760</v>
      </c>
      <c r="AU418" s="6">
        <v>86.96</v>
      </c>
      <c r="AV418" s="6">
        <v>13.04</v>
      </c>
      <c r="BC418" s="6">
        <v>352.1</v>
      </c>
      <c r="BG418" s="6">
        <v>19457</v>
      </c>
      <c r="BI418" s="6">
        <v>3.19</v>
      </c>
      <c r="BJ418" s="6">
        <v>163</v>
      </c>
    </row>
    <row r="419" spans="1:62" ht="12.75">
      <c r="A419" s="6">
        <v>187</v>
      </c>
      <c r="B419" s="26" t="s">
        <v>3199</v>
      </c>
      <c r="C419" s="6" t="s">
        <v>3200</v>
      </c>
      <c r="E419" s="6">
        <v>39.8</v>
      </c>
      <c r="F419" s="6">
        <v>2.5</v>
      </c>
      <c r="G419" s="6">
        <v>57.7</v>
      </c>
      <c r="U419" s="6">
        <v>44.5</v>
      </c>
      <c r="V419" s="6">
        <v>375</v>
      </c>
      <c r="X419" s="6">
        <v>426</v>
      </c>
      <c r="AB419" s="6">
        <v>513</v>
      </c>
      <c r="AF419" s="6">
        <v>620</v>
      </c>
      <c r="AH419" s="6">
        <v>672</v>
      </c>
      <c r="AR419" s="6">
        <v>0.8547</v>
      </c>
      <c r="AS419" s="6">
        <v>34.1</v>
      </c>
      <c r="AT419" s="6">
        <v>3190</v>
      </c>
      <c r="AU419" s="6">
        <v>86.77</v>
      </c>
      <c r="AV419" s="6">
        <v>13.23</v>
      </c>
      <c r="BC419" s="6">
        <v>220.1</v>
      </c>
      <c r="BG419" s="6">
        <v>19440</v>
      </c>
      <c r="BI419" s="6">
        <v>2.77</v>
      </c>
      <c r="BJ419" s="6">
        <v>166</v>
      </c>
    </row>
    <row r="420" ht="12.75"/>
    <row r="421" spans="1:81" ht="12.75">
      <c r="A421" s="6">
        <v>188</v>
      </c>
      <c r="B421" s="26" t="s">
        <v>3201</v>
      </c>
      <c r="C421" s="26" t="s">
        <v>3202</v>
      </c>
      <c r="D421" s="26">
        <v>6.92</v>
      </c>
      <c r="E421" s="26">
        <v>23.2</v>
      </c>
      <c r="F421" s="26">
        <v>6.1</v>
      </c>
      <c r="G421" s="26"/>
      <c r="H421" s="26"/>
      <c r="I421" s="26"/>
      <c r="J421" s="26"/>
      <c r="K421" s="26">
        <v>0.86</v>
      </c>
      <c r="L421" s="26"/>
      <c r="M421" s="26"/>
      <c r="N421" s="26"/>
      <c r="O421" s="26"/>
      <c r="P421" s="26"/>
      <c r="Q421" s="26"/>
      <c r="R421" s="26"/>
      <c r="S421" s="26"/>
      <c r="T421" s="26"/>
      <c r="U421" s="26"/>
      <c r="V421" s="26"/>
      <c r="W421" s="26"/>
      <c r="X421" s="26">
        <v>143</v>
      </c>
      <c r="Y421" s="26"/>
      <c r="Z421" s="26"/>
      <c r="AA421" s="26"/>
      <c r="AB421" s="26">
        <v>206</v>
      </c>
      <c r="AC421" s="26"/>
      <c r="AD421" s="26"/>
      <c r="AE421" s="26"/>
      <c r="AF421" s="26">
        <v>297</v>
      </c>
      <c r="AG421" s="26"/>
      <c r="AH421" s="26"/>
      <c r="AI421" s="26"/>
      <c r="AJ421" s="26"/>
      <c r="AK421" s="26"/>
      <c r="AL421" s="26"/>
      <c r="AM421" s="26"/>
      <c r="AN421" s="26"/>
      <c r="AO421" s="26"/>
      <c r="AP421" s="26"/>
      <c r="AQ421" s="26"/>
      <c r="AR421" s="26">
        <v>0.7376</v>
      </c>
      <c r="AS421" s="26"/>
      <c r="AT421" s="26">
        <v>34</v>
      </c>
      <c r="AU421" s="26"/>
      <c r="AV421" s="26"/>
      <c r="AW421" s="26">
        <v>0</v>
      </c>
      <c r="AX421" s="26"/>
      <c r="AY421" s="26">
        <v>0</v>
      </c>
      <c r="AZ421" s="26">
        <v>0</v>
      </c>
      <c r="BA421" s="26"/>
      <c r="BB421" s="26"/>
      <c r="BC421" s="26"/>
      <c r="BD421" s="26"/>
      <c r="BE421" s="26"/>
      <c r="BF421" s="26"/>
      <c r="BG421" s="26"/>
      <c r="BH421" s="26"/>
      <c r="BI421" s="26"/>
      <c r="BJ421" s="26"/>
      <c r="BK421" s="26"/>
      <c r="BL421" s="26"/>
      <c r="BM421" s="26"/>
      <c r="BN421" s="26"/>
      <c r="BO421" s="26"/>
      <c r="BP421" s="26"/>
      <c r="BQ421" s="26"/>
      <c r="BR421" s="26"/>
      <c r="BS421" s="26"/>
      <c r="BT421" s="26"/>
      <c r="BU421" s="26"/>
      <c r="BV421" s="26"/>
      <c r="BW421" s="26"/>
      <c r="BX421" s="26"/>
      <c r="BY421" s="26"/>
      <c r="BZ421" s="26"/>
      <c r="CA421" s="26"/>
      <c r="CB421" s="26"/>
      <c r="CC421" s="26"/>
    </row>
    <row r="422" spans="1:81" ht="12.75">
      <c r="A422" s="6">
        <v>188</v>
      </c>
      <c r="B422" s="26" t="s">
        <v>3201</v>
      </c>
      <c r="C422" s="26" t="s">
        <v>3202</v>
      </c>
      <c r="D422" s="26">
        <v>6.8</v>
      </c>
      <c r="E422" s="26">
        <v>23.7</v>
      </c>
      <c r="F422" s="26">
        <v>6.2</v>
      </c>
      <c r="G422" s="26"/>
      <c r="H422" s="26"/>
      <c r="I422" s="26"/>
      <c r="J422" s="26"/>
      <c r="K422" s="26">
        <v>0.81</v>
      </c>
      <c r="L422" s="26"/>
      <c r="M422" s="26"/>
      <c r="N422" s="26"/>
      <c r="O422" s="26"/>
      <c r="P422" s="26"/>
      <c r="Q422" s="26"/>
      <c r="R422" s="26"/>
      <c r="S422" s="26"/>
      <c r="T422" s="26"/>
      <c r="U422" s="26"/>
      <c r="V422" s="26"/>
      <c r="W422" s="26"/>
      <c r="X422" s="26">
        <v>142</v>
      </c>
      <c r="Y422" s="26"/>
      <c r="Z422" s="26"/>
      <c r="AA422" s="26"/>
      <c r="AB422" s="26">
        <v>206</v>
      </c>
      <c r="AC422" s="26"/>
      <c r="AD422" s="26"/>
      <c r="AE422" s="26"/>
      <c r="AF422" s="26">
        <v>297</v>
      </c>
      <c r="AG422" s="26"/>
      <c r="AH422" s="26"/>
      <c r="AI422" s="26"/>
      <c r="AJ422" s="26"/>
      <c r="AK422" s="26"/>
      <c r="AL422" s="26"/>
      <c r="AM422" s="26"/>
      <c r="AN422" s="26"/>
      <c r="AO422" s="26"/>
      <c r="AP422" s="26"/>
      <c r="AQ422" s="26"/>
      <c r="AR422" s="26">
        <v>0.7377</v>
      </c>
      <c r="AS422" s="26"/>
      <c r="AT422" s="26">
        <v>34</v>
      </c>
      <c r="AU422" s="26"/>
      <c r="AV422" s="26"/>
      <c r="AW422" s="26">
        <v>0</v>
      </c>
      <c r="AX422" s="26"/>
      <c r="AY422" s="26">
        <v>0</v>
      </c>
      <c r="AZ422" s="26">
        <v>0</v>
      </c>
      <c r="BA422" s="26"/>
      <c r="BB422" s="26"/>
      <c r="BC422" s="26"/>
      <c r="BD422" s="26"/>
      <c r="BE422" s="26"/>
      <c r="BF422" s="26"/>
      <c r="BG422" s="26"/>
      <c r="BH422" s="26"/>
      <c r="BI422" s="26"/>
      <c r="BJ422" s="26"/>
      <c r="BK422" s="26"/>
      <c r="BL422" s="26"/>
      <c r="BM422" s="26"/>
      <c r="BN422" s="26"/>
      <c r="BO422" s="26"/>
      <c r="BP422" s="26"/>
      <c r="BQ422" s="26"/>
      <c r="BR422" s="26"/>
      <c r="BS422" s="26"/>
      <c r="BT422" s="26"/>
      <c r="BU422" s="26"/>
      <c r="BV422" s="26"/>
      <c r="BW422" s="26"/>
      <c r="BX422" s="26"/>
      <c r="BY422" s="26"/>
      <c r="BZ422" s="26"/>
      <c r="CA422" s="26"/>
      <c r="CB422" s="26"/>
      <c r="CC422" s="26"/>
    </row>
    <row r="423" spans="1:81" ht="12.75">
      <c r="A423" s="6">
        <v>188</v>
      </c>
      <c r="B423" s="26" t="s">
        <v>3203</v>
      </c>
      <c r="C423" s="26" t="s">
        <v>3204</v>
      </c>
      <c r="D423" s="26">
        <v>4.18</v>
      </c>
      <c r="E423" s="26"/>
      <c r="F423" s="26"/>
      <c r="G423" s="26"/>
      <c r="H423" s="26"/>
      <c r="I423" s="26"/>
      <c r="J423" s="26"/>
      <c r="K423" s="26"/>
      <c r="L423" s="26"/>
      <c r="M423" s="26"/>
      <c r="N423" s="26"/>
      <c r="O423" s="26"/>
      <c r="P423" s="26"/>
      <c r="Q423" s="26"/>
      <c r="R423" s="26"/>
      <c r="S423" s="26"/>
      <c r="T423" s="26"/>
      <c r="U423" s="26"/>
      <c r="V423" s="26"/>
      <c r="W423" s="26"/>
      <c r="X423" s="26">
        <v>165</v>
      </c>
      <c r="Y423" s="26"/>
      <c r="Z423" s="26"/>
      <c r="AA423" s="26"/>
      <c r="AB423" s="26">
        <v>171</v>
      </c>
      <c r="AC423" s="26"/>
      <c r="AD423" s="26"/>
      <c r="AE423" s="26"/>
      <c r="AF423" s="26">
        <v>172</v>
      </c>
      <c r="AG423" s="26"/>
      <c r="AH423" s="26"/>
      <c r="AI423" s="26"/>
      <c r="AJ423" s="26"/>
      <c r="AK423" s="26"/>
      <c r="AL423" s="26"/>
      <c r="AM423" s="26"/>
      <c r="AN423" s="26"/>
      <c r="AO423" s="26"/>
      <c r="AP423" s="26"/>
      <c r="AQ423" s="26"/>
      <c r="AR423" s="26">
        <v>0.7862</v>
      </c>
      <c r="AS423" s="26"/>
      <c r="AT423" s="26">
        <v>5</v>
      </c>
      <c r="AU423" s="26"/>
      <c r="AV423" s="26"/>
      <c r="AW423" s="26">
        <v>0</v>
      </c>
      <c r="AX423" s="26"/>
      <c r="AY423" s="26">
        <v>0</v>
      </c>
      <c r="AZ423" s="26">
        <v>0</v>
      </c>
      <c r="BA423" s="26"/>
      <c r="BB423" s="26"/>
      <c r="BC423" s="26"/>
      <c r="BD423" s="26"/>
      <c r="BE423" s="26"/>
      <c r="BF423" s="26"/>
      <c r="BG423" s="26"/>
      <c r="BH423" s="26"/>
      <c r="BI423" s="26"/>
      <c r="BJ423" s="26"/>
      <c r="BK423" s="26"/>
      <c r="BL423" s="26"/>
      <c r="BM423" s="26"/>
      <c r="BN423" s="26"/>
      <c r="BO423" s="26"/>
      <c r="BP423" s="26"/>
      <c r="BQ423" s="26"/>
      <c r="BR423" s="26"/>
      <c r="BS423" s="26"/>
      <c r="BT423" s="26"/>
      <c r="BU423" s="26"/>
      <c r="BV423" s="26"/>
      <c r="BW423" s="26"/>
      <c r="BX423" s="26"/>
      <c r="BY423" s="26"/>
      <c r="BZ423" s="26"/>
      <c r="CA423" s="26"/>
      <c r="CB423" s="26"/>
      <c r="CC423" s="26"/>
    </row>
    <row r="424" spans="1:81" ht="12.75">
      <c r="A424" s="6">
        <v>188</v>
      </c>
      <c r="B424" s="26" t="s">
        <v>3201</v>
      </c>
      <c r="C424" s="26" t="s">
        <v>3202</v>
      </c>
      <c r="D424" s="26">
        <v>6.87</v>
      </c>
      <c r="E424" s="26">
        <v>24.3</v>
      </c>
      <c r="F424" s="26">
        <v>4.8</v>
      </c>
      <c r="G424" s="26"/>
      <c r="H424" s="26"/>
      <c r="I424" s="26"/>
      <c r="J424" s="26"/>
      <c r="K424" s="26">
        <v>0.85</v>
      </c>
      <c r="L424" s="26"/>
      <c r="M424" s="26"/>
      <c r="N424" s="26"/>
      <c r="O424" s="26"/>
      <c r="P424" s="26"/>
      <c r="Q424" s="26"/>
      <c r="R424" s="26"/>
      <c r="S424" s="26"/>
      <c r="T424" s="26"/>
      <c r="U424" s="26"/>
      <c r="V424" s="26"/>
      <c r="W424" s="26"/>
      <c r="X424" s="26">
        <v>0</v>
      </c>
      <c r="Y424" s="26"/>
      <c r="Z424" s="26"/>
      <c r="AA424" s="26"/>
      <c r="AB424" s="26">
        <v>202</v>
      </c>
      <c r="AC424" s="26"/>
      <c r="AD424" s="26"/>
      <c r="AE424" s="26"/>
      <c r="AF424" s="26">
        <v>294</v>
      </c>
      <c r="AG424" s="26"/>
      <c r="AH424" s="26"/>
      <c r="AI424" s="26"/>
      <c r="AJ424" s="26"/>
      <c r="AK424" s="26"/>
      <c r="AL424" s="26"/>
      <c r="AM424" s="26"/>
      <c r="AN424" s="26"/>
      <c r="AO424" s="26"/>
      <c r="AP424" s="26"/>
      <c r="AQ424" s="26"/>
      <c r="AR424" s="26">
        <v>0.7372</v>
      </c>
      <c r="AS424" s="26"/>
      <c r="AT424" s="26">
        <v>34.2</v>
      </c>
      <c r="AU424" s="26"/>
      <c r="AV424" s="26"/>
      <c r="AW424" s="26">
        <v>2.01</v>
      </c>
      <c r="AX424" s="26"/>
      <c r="AY424" s="26">
        <v>0</v>
      </c>
      <c r="AZ424" s="26">
        <v>0</v>
      </c>
      <c r="BA424" s="26"/>
      <c r="BB424" s="26"/>
      <c r="BC424" s="26"/>
      <c r="BD424" s="26"/>
      <c r="BE424" s="26"/>
      <c r="BF424" s="26"/>
      <c r="BG424" s="26"/>
      <c r="BH424" s="26"/>
      <c r="BI424" s="26"/>
      <c r="BJ424" s="26"/>
      <c r="BK424" s="26"/>
      <c r="BL424" s="26"/>
      <c r="BM424" s="26"/>
      <c r="BN424" s="26"/>
      <c r="BO424" s="26"/>
      <c r="BP424" s="26"/>
      <c r="BQ424" s="26"/>
      <c r="BR424" s="26"/>
      <c r="BS424" s="26"/>
      <c r="BT424" s="26"/>
      <c r="BU424" s="26"/>
      <c r="BV424" s="26"/>
      <c r="BW424" s="26"/>
      <c r="BX424" s="26"/>
      <c r="BY424" s="26"/>
      <c r="BZ424" s="26"/>
      <c r="CA424" s="26"/>
      <c r="CB424" s="26"/>
      <c r="CC424" s="26"/>
    </row>
    <row r="425" spans="1:81" ht="12.75">
      <c r="A425" s="6">
        <v>188</v>
      </c>
      <c r="B425" s="26" t="s">
        <v>3201</v>
      </c>
      <c r="C425" s="26" t="s">
        <v>3202</v>
      </c>
      <c r="D425" s="26">
        <v>6.86</v>
      </c>
      <c r="E425" s="26">
        <v>23.45</v>
      </c>
      <c r="F425" s="26">
        <v>6.15</v>
      </c>
      <c r="G425" s="26"/>
      <c r="H425" s="26"/>
      <c r="I425" s="26"/>
      <c r="J425" s="26"/>
      <c r="K425" s="26">
        <v>0.84</v>
      </c>
      <c r="L425" s="26"/>
      <c r="M425" s="26"/>
      <c r="N425" s="26"/>
      <c r="O425" s="26"/>
      <c r="P425" s="26"/>
      <c r="Q425" s="26"/>
      <c r="R425" s="26"/>
      <c r="S425" s="26"/>
      <c r="T425" s="26"/>
      <c r="U425" s="26"/>
      <c r="V425" s="26"/>
      <c r="W425" s="26"/>
      <c r="X425" s="26">
        <v>142.5</v>
      </c>
      <c r="Y425" s="26"/>
      <c r="Z425" s="26"/>
      <c r="AA425" s="26"/>
      <c r="AB425" s="26">
        <v>206</v>
      </c>
      <c r="AC425" s="26"/>
      <c r="AD425" s="26"/>
      <c r="AE425" s="26"/>
      <c r="AF425" s="26">
        <v>297</v>
      </c>
      <c r="AG425" s="26"/>
      <c r="AH425" s="26"/>
      <c r="AI425" s="26"/>
      <c r="AJ425" s="26"/>
      <c r="AK425" s="26"/>
      <c r="AL425" s="26"/>
      <c r="AM425" s="26"/>
      <c r="AN425" s="26"/>
      <c r="AO425" s="26"/>
      <c r="AP425" s="26"/>
      <c r="AQ425" s="26"/>
      <c r="AR425" s="26">
        <v>0.7377</v>
      </c>
      <c r="AS425" s="26"/>
      <c r="AT425" s="26">
        <v>34</v>
      </c>
      <c r="AU425" s="26"/>
      <c r="AV425" s="26"/>
      <c r="AW425" s="26">
        <v>0</v>
      </c>
      <c r="AX425" s="26"/>
      <c r="AY425" s="26">
        <v>0</v>
      </c>
      <c r="AZ425" s="26">
        <v>0</v>
      </c>
      <c r="BA425" s="26"/>
      <c r="BB425" s="26"/>
      <c r="BC425" s="26"/>
      <c r="BD425" s="26"/>
      <c r="BE425" s="26"/>
      <c r="BF425" s="26"/>
      <c r="BG425" s="26"/>
      <c r="BH425" s="26"/>
      <c r="BI425" s="26"/>
      <c r="BJ425" s="26"/>
      <c r="BK425" s="26"/>
      <c r="BL425" s="26"/>
      <c r="BM425" s="26"/>
      <c r="BN425" s="26"/>
      <c r="BO425" s="26"/>
      <c r="BP425" s="26"/>
      <c r="BQ425" s="26"/>
      <c r="BR425" s="26"/>
      <c r="BS425" s="26"/>
      <c r="BT425" s="26"/>
      <c r="BU425" s="26"/>
      <c r="BV425" s="26"/>
      <c r="BW425" s="26"/>
      <c r="BX425" s="26"/>
      <c r="BY425" s="26"/>
      <c r="BZ425" s="26"/>
      <c r="CA425" s="26"/>
      <c r="CB425" s="26"/>
      <c r="CC425" s="26"/>
    </row>
    <row r="426" spans="1:81" ht="12.75">
      <c r="A426" s="6">
        <v>188</v>
      </c>
      <c r="B426" s="26" t="s">
        <v>3205</v>
      </c>
      <c r="C426" s="26" t="s">
        <v>3206</v>
      </c>
      <c r="D426" s="26">
        <v>0</v>
      </c>
      <c r="E426" s="26">
        <v>21.8</v>
      </c>
      <c r="F426" s="26"/>
      <c r="G426" s="26"/>
      <c r="H426" s="26"/>
      <c r="I426" s="26"/>
      <c r="J426" s="26"/>
      <c r="K426" s="26"/>
      <c r="L426" s="26"/>
      <c r="M426" s="26"/>
      <c r="N426" s="26"/>
      <c r="O426" s="26"/>
      <c r="P426" s="26"/>
      <c r="Q426" s="26"/>
      <c r="R426" s="26"/>
      <c r="S426" s="26"/>
      <c r="T426" s="26"/>
      <c r="U426" s="26"/>
      <c r="V426" s="26"/>
      <c r="W426" s="26"/>
      <c r="X426" s="26">
        <v>133</v>
      </c>
      <c r="Y426" s="26"/>
      <c r="Z426" s="26"/>
      <c r="AA426" s="26"/>
      <c r="AB426" s="26">
        <v>194</v>
      </c>
      <c r="AC426" s="26"/>
      <c r="AD426" s="26"/>
      <c r="AE426" s="26"/>
      <c r="AF426" s="26">
        <v>297</v>
      </c>
      <c r="AG426" s="26"/>
      <c r="AH426" s="26"/>
      <c r="AI426" s="26"/>
      <c r="AJ426" s="26"/>
      <c r="AK426" s="26"/>
      <c r="AL426" s="26"/>
      <c r="AM426" s="26"/>
      <c r="AN426" s="26"/>
      <c r="AO426" s="26"/>
      <c r="AP426" s="26"/>
      <c r="AQ426" s="26"/>
      <c r="AR426" s="26">
        <v>0.738</v>
      </c>
      <c r="AS426" s="26"/>
      <c r="AT426" s="26">
        <v>30</v>
      </c>
      <c r="AU426" s="26"/>
      <c r="AV426" s="26"/>
      <c r="AW426" s="26">
        <v>0</v>
      </c>
      <c r="AX426" s="26"/>
      <c r="AY426" s="26">
        <v>0</v>
      </c>
      <c r="AZ426" s="26">
        <v>0</v>
      </c>
      <c r="BA426" s="26"/>
      <c r="BB426" s="26"/>
      <c r="BC426" s="26"/>
      <c r="BD426" s="26"/>
      <c r="BE426" s="26"/>
      <c r="BF426" s="26"/>
      <c r="BG426" s="26"/>
      <c r="BH426" s="26"/>
      <c r="BI426" s="26"/>
      <c r="BJ426" s="26"/>
      <c r="BK426" s="26"/>
      <c r="BL426" s="26"/>
      <c r="BM426" s="26"/>
      <c r="BN426" s="26"/>
      <c r="BO426" s="26"/>
      <c r="BP426" s="26"/>
      <c r="BQ426" s="26"/>
      <c r="BR426" s="26"/>
      <c r="BS426" s="26"/>
      <c r="BT426" s="26"/>
      <c r="BU426" s="26"/>
      <c r="BV426" s="26"/>
      <c r="BW426" s="26"/>
      <c r="BX426" s="26"/>
      <c r="BY426" s="26"/>
      <c r="BZ426" s="26"/>
      <c r="CA426" s="26"/>
      <c r="CB426" s="26"/>
      <c r="CC426" s="26"/>
    </row>
    <row r="427" spans="1:81" ht="12.75">
      <c r="A427" s="6">
        <v>188</v>
      </c>
      <c r="B427" s="26" t="s">
        <v>3205</v>
      </c>
      <c r="C427" s="26" t="s">
        <v>3206</v>
      </c>
      <c r="D427" s="26">
        <v>6.95</v>
      </c>
      <c r="E427" s="26">
        <v>22.2</v>
      </c>
      <c r="F427" s="26">
        <v>5.5</v>
      </c>
      <c r="G427" s="26"/>
      <c r="H427" s="26"/>
      <c r="I427" s="26"/>
      <c r="J427" s="26"/>
      <c r="K427" s="26">
        <v>0.62</v>
      </c>
      <c r="L427" s="26"/>
      <c r="M427" s="26"/>
      <c r="N427" s="26"/>
      <c r="O427" s="26"/>
      <c r="P427" s="26"/>
      <c r="Q427" s="26"/>
      <c r="R427" s="26"/>
      <c r="S427" s="26"/>
      <c r="T427" s="26"/>
      <c r="U427" s="26"/>
      <c r="V427" s="26"/>
      <c r="W427" s="26"/>
      <c r="X427" s="26">
        <v>139</v>
      </c>
      <c r="Y427" s="26"/>
      <c r="Z427" s="26"/>
      <c r="AA427" s="26"/>
      <c r="AB427" s="26">
        <v>201</v>
      </c>
      <c r="AC427" s="26"/>
      <c r="AD427" s="26"/>
      <c r="AE427" s="26"/>
      <c r="AF427" s="26">
        <v>316</v>
      </c>
      <c r="AG427" s="26"/>
      <c r="AH427" s="26"/>
      <c r="AI427" s="26"/>
      <c r="AJ427" s="26"/>
      <c r="AK427" s="26"/>
      <c r="AL427" s="26"/>
      <c r="AM427" s="26"/>
      <c r="AN427" s="26"/>
      <c r="AO427" s="26"/>
      <c r="AP427" s="26"/>
      <c r="AQ427" s="26"/>
      <c r="AR427" s="26">
        <v>0.7416</v>
      </c>
      <c r="AS427" s="26"/>
      <c r="AT427" s="26">
        <v>11</v>
      </c>
      <c r="AU427" s="26"/>
      <c r="AV427" s="26"/>
      <c r="AW427" s="26">
        <v>1.84</v>
      </c>
      <c r="AX427" s="26"/>
      <c r="AY427" s="26">
        <v>0</v>
      </c>
      <c r="AZ427" s="26">
        <v>0</v>
      </c>
      <c r="BA427" s="26"/>
      <c r="BB427" s="26"/>
      <c r="BC427" s="26"/>
      <c r="BD427" s="26"/>
      <c r="BE427" s="26"/>
      <c r="BF427" s="26"/>
      <c r="BG427" s="26"/>
      <c r="BH427" s="26"/>
      <c r="BI427" s="26"/>
      <c r="BJ427" s="26"/>
      <c r="BK427" s="26"/>
      <c r="BL427" s="26"/>
      <c r="BM427" s="26"/>
      <c r="BN427" s="26"/>
      <c r="BO427" s="26"/>
      <c r="BP427" s="26"/>
      <c r="BQ427" s="26"/>
      <c r="BR427" s="26"/>
      <c r="BS427" s="26"/>
      <c r="BT427" s="26"/>
      <c r="BU427" s="26"/>
      <c r="BV427" s="26"/>
      <c r="BW427" s="26"/>
      <c r="BX427" s="26"/>
      <c r="BY427" s="26"/>
      <c r="BZ427" s="26"/>
      <c r="CA427" s="26"/>
      <c r="CB427" s="26"/>
      <c r="CC427" s="26"/>
    </row>
    <row r="428" spans="1:81" ht="12.75">
      <c r="A428" s="6">
        <v>188</v>
      </c>
      <c r="B428" s="26" t="s">
        <v>3205</v>
      </c>
      <c r="C428" s="26" t="s">
        <v>3206</v>
      </c>
      <c r="D428" s="26">
        <v>6.61</v>
      </c>
      <c r="E428" s="26">
        <v>21.5</v>
      </c>
      <c r="F428" s="26">
        <v>3.5</v>
      </c>
      <c r="G428" s="26"/>
      <c r="H428" s="26"/>
      <c r="I428" s="26"/>
      <c r="J428" s="26"/>
      <c r="K428" s="26">
        <v>0.66</v>
      </c>
      <c r="L428" s="26"/>
      <c r="M428" s="26"/>
      <c r="N428" s="26"/>
      <c r="O428" s="26"/>
      <c r="P428" s="26"/>
      <c r="Q428" s="26"/>
      <c r="R428" s="26"/>
      <c r="S428" s="26"/>
      <c r="T428" s="26"/>
      <c r="U428" s="26"/>
      <c r="V428" s="26"/>
      <c r="W428" s="26"/>
      <c r="X428" s="26">
        <v>141</v>
      </c>
      <c r="Y428" s="26"/>
      <c r="Z428" s="26"/>
      <c r="AA428" s="26"/>
      <c r="AB428" s="26">
        <v>200</v>
      </c>
      <c r="AC428" s="26"/>
      <c r="AD428" s="26"/>
      <c r="AE428" s="26"/>
      <c r="AF428" s="26">
        <v>307</v>
      </c>
      <c r="AG428" s="26"/>
      <c r="AH428" s="26"/>
      <c r="AI428" s="26"/>
      <c r="AJ428" s="26"/>
      <c r="AK428" s="26"/>
      <c r="AL428" s="26"/>
      <c r="AM428" s="26"/>
      <c r="AN428" s="26"/>
      <c r="AO428" s="26"/>
      <c r="AP428" s="26"/>
      <c r="AQ428" s="26"/>
      <c r="AR428" s="26">
        <v>0.7383</v>
      </c>
      <c r="AS428" s="26"/>
      <c r="AT428" s="26">
        <v>19</v>
      </c>
      <c r="AU428" s="26"/>
      <c r="AV428" s="26"/>
      <c r="AW428" s="26">
        <v>1.95</v>
      </c>
      <c r="AX428" s="26"/>
      <c r="AY428" s="26">
        <v>0</v>
      </c>
      <c r="AZ428" s="26">
        <v>0</v>
      </c>
      <c r="BA428" s="26"/>
      <c r="BB428" s="26"/>
      <c r="BC428" s="26"/>
      <c r="BD428" s="26"/>
      <c r="BE428" s="26"/>
      <c r="BF428" s="26"/>
      <c r="BG428" s="26"/>
      <c r="BH428" s="26"/>
      <c r="BI428" s="26"/>
      <c r="BJ428" s="26"/>
      <c r="BK428" s="26"/>
      <c r="BL428" s="26"/>
      <c r="BM428" s="26"/>
      <c r="BN428" s="26"/>
      <c r="BO428" s="26"/>
      <c r="BP428" s="26"/>
      <c r="BQ428" s="26"/>
      <c r="BR428" s="26"/>
      <c r="BS428" s="26"/>
      <c r="BT428" s="26"/>
      <c r="BU428" s="26"/>
      <c r="BV428" s="26"/>
      <c r="BW428" s="26"/>
      <c r="BX428" s="26"/>
      <c r="BY428" s="26"/>
      <c r="BZ428" s="26"/>
      <c r="CA428" s="26"/>
      <c r="CB428" s="26"/>
      <c r="CC428" s="26"/>
    </row>
    <row r="429" spans="1:81" ht="12.75">
      <c r="A429" s="6">
        <v>188</v>
      </c>
      <c r="B429" s="26" t="s">
        <v>3207</v>
      </c>
      <c r="C429" s="26" t="s">
        <v>3208</v>
      </c>
      <c r="D429" s="26">
        <v>6.69</v>
      </c>
      <c r="E429" s="26">
        <v>25</v>
      </c>
      <c r="F429" s="26">
        <v>3.2</v>
      </c>
      <c r="G429" s="26"/>
      <c r="H429" s="26"/>
      <c r="I429" s="26"/>
      <c r="J429" s="26"/>
      <c r="K429" s="26">
        <v>0.16</v>
      </c>
      <c r="L429" s="26"/>
      <c r="M429" s="26"/>
      <c r="N429" s="26"/>
      <c r="O429" s="26"/>
      <c r="P429" s="26"/>
      <c r="Q429" s="26"/>
      <c r="R429" s="26"/>
      <c r="S429" s="26"/>
      <c r="T429" s="26"/>
      <c r="U429" s="26"/>
      <c r="V429" s="26"/>
      <c r="W429" s="26"/>
      <c r="X429" s="26">
        <v>139</v>
      </c>
      <c r="Y429" s="26"/>
      <c r="Z429" s="26"/>
      <c r="AA429" s="26"/>
      <c r="AB429" s="26">
        <v>203</v>
      </c>
      <c r="AC429" s="26"/>
      <c r="AD429" s="26"/>
      <c r="AE429" s="26"/>
      <c r="AF429" s="26">
        <v>304</v>
      </c>
      <c r="AG429" s="26"/>
      <c r="AH429" s="26"/>
      <c r="AI429" s="26"/>
      <c r="AJ429" s="26"/>
      <c r="AK429" s="26"/>
      <c r="AL429" s="26"/>
      <c r="AM429" s="26"/>
      <c r="AN429" s="26"/>
      <c r="AO429" s="26"/>
      <c r="AP429" s="26"/>
      <c r="AQ429" s="26"/>
      <c r="AR429" s="26">
        <v>0.7321</v>
      </c>
      <c r="AS429" s="26"/>
      <c r="AT429" s="26">
        <v>29</v>
      </c>
      <c r="AU429" s="26"/>
      <c r="AV429" s="26"/>
      <c r="AW429" s="26">
        <v>0</v>
      </c>
      <c r="AX429" s="26"/>
      <c r="AY429" s="26">
        <v>0</v>
      </c>
      <c r="AZ429" s="26">
        <v>0</v>
      </c>
      <c r="BA429" s="26"/>
      <c r="BB429" s="26"/>
      <c r="BC429" s="26"/>
      <c r="BD429" s="26"/>
      <c r="BE429" s="26"/>
      <c r="BF429" s="26"/>
      <c r="BG429" s="26"/>
      <c r="BH429" s="26"/>
      <c r="BI429" s="26"/>
      <c r="BJ429" s="26"/>
      <c r="BK429" s="26"/>
      <c r="BL429" s="26"/>
      <c r="BM429" s="26"/>
      <c r="BN429" s="26"/>
      <c r="BO429" s="26"/>
      <c r="BP429" s="26"/>
      <c r="BQ429" s="26"/>
      <c r="BR429" s="26"/>
      <c r="BS429" s="26"/>
      <c r="BT429" s="26"/>
      <c r="BU429" s="26"/>
      <c r="BV429" s="26"/>
      <c r="BW429" s="26"/>
      <c r="BX429" s="26"/>
      <c r="BY429" s="26"/>
      <c r="BZ429" s="26"/>
      <c r="CA429" s="26"/>
      <c r="CB429" s="26"/>
      <c r="CC429" s="26"/>
    </row>
    <row r="430" spans="1:81" ht="12.75">
      <c r="A430" s="6">
        <v>188</v>
      </c>
      <c r="B430" s="26" t="s">
        <v>3209</v>
      </c>
      <c r="C430" s="26" t="s">
        <v>3210</v>
      </c>
      <c r="D430" s="26">
        <v>6.85</v>
      </c>
      <c r="E430" s="26">
        <v>29</v>
      </c>
      <c r="F430" s="26">
        <v>0.3</v>
      </c>
      <c r="G430" s="26"/>
      <c r="H430" s="26"/>
      <c r="I430" s="26"/>
      <c r="J430" s="26"/>
      <c r="K430" s="26">
        <v>0.43</v>
      </c>
      <c r="L430" s="26"/>
      <c r="M430" s="26"/>
      <c r="N430" s="26"/>
      <c r="O430" s="26"/>
      <c r="P430" s="26"/>
      <c r="Q430" s="26"/>
      <c r="R430" s="26"/>
      <c r="S430" s="26"/>
      <c r="T430" s="26"/>
      <c r="U430" s="26"/>
      <c r="V430" s="26"/>
      <c r="W430" s="26"/>
      <c r="X430" s="26">
        <v>132</v>
      </c>
      <c r="Y430" s="26"/>
      <c r="Z430" s="26"/>
      <c r="AA430" s="26"/>
      <c r="AB430" s="26">
        <v>204</v>
      </c>
      <c r="AC430" s="26"/>
      <c r="AD430" s="26"/>
      <c r="AE430" s="26"/>
      <c r="AF430" s="26">
        <v>317</v>
      </c>
      <c r="AG430" s="26"/>
      <c r="AH430" s="26"/>
      <c r="AI430" s="26"/>
      <c r="AJ430" s="26"/>
      <c r="AK430" s="26"/>
      <c r="AL430" s="26"/>
      <c r="AM430" s="26"/>
      <c r="AN430" s="26"/>
      <c r="AO430" s="26"/>
      <c r="AP430" s="26"/>
      <c r="AQ430" s="26"/>
      <c r="AR430" s="26">
        <v>0.7461</v>
      </c>
      <c r="AS430" s="26"/>
      <c r="AT430" s="26">
        <v>1</v>
      </c>
      <c r="AU430" s="26"/>
      <c r="AV430" s="26"/>
      <c r="AW430" s="26">
        <v>2.04</v>
      </c>
      <c r="AX430" s="26"/>
      <c r="AY430" s="26">
        <v>0</v>
      </c>
      <c r="AZ430" s="26">
        <v>0</v>
      </c>
      <c r="BA430" s="26"/>
      <c r="BB430" s="26"/>
      <c r="BC430" s="26"/>
      <c r="BD430" s="26"/>
      <c r="BE430" s="26"/>
      <c r="BF430" s="26"/>
      <c r="BG430" s="26"/>
      <c r="BH430" s="26"/>
      <c r="BI430" s="26"/>
      <c r="BJ430" s="26"/>
      <c r="BK430" s="26"/>
      <c r="BL430" s="26"/>
      <c r="BM430" s="26"/>
      <c r="BN430" s="26"/>
      <c r="BO430" s="26"/>
      <c r="BP430" s="26"/>
      <c r="BQ430" s="26"/>
      <c r="BR430" s="26"/>
      <c r="BS430" s="26"/>
      <c r="BT430" s="26"/>
      <c r="BU430" s="26"/>
      <c r="BV430" s="26"/>
      <c r="BW430" s="26"/>
      <c r="BX430" s="26"/>
      <c r="BY430" s="26"/>
      <c r="BZ430" s="26"/>
      <c r="CA430" s="26"/>
      <c r="CB430" s="26"/>
      <c r="CC430" s="26"/>
    </row>
    <row r="431" spans="1:81" ht="12.75">
      <c r="A431" s="6">
        <v>188</v>
      </c>
      <c r="B431" s="26" t="s">
        <v>3211</v>
      </c>
      <c r="C431" s="26" t="s">
        <v>3212</v>
      </c>
      <c r="D431" s="26">
        <v>9.85</v>
      </c>
      <c r="E431" s="26">
        <v>23.1</v>
      </c>
      <c r="F431" s="26">
        <v>6.6</v>
      </c>
      <c r="G431" s="26"/>
      <c r="H431" s="26"/>
      <c r="I431" s="26"/>
      <c r="J431" s="26"/>
      <c r="K431" s="26">
        <v>0.62</v>
      </c>
      <c r="L431" s="26"/>
      <c r="M431" s="26"/>
      <c r="N431" s="26"/>
      <c r="O431" s="26"/>
      <c r="P431" s="26"/>
      <c r="Q431" s="26"/>
      <c r="R431" s="26"/>
      <c r="S431" s="26"/>
      <c r="T431" s="26"/>
      <c r="U431" s="26"/>
      <c r="V431" s="26"/>
      <c r="W431" s="26"/>
      <c r="X431" s="26">
        <v>123</v>
      </c>
      <c r="Y431" s="26"/>
      <c r="Z431" s="26"/>
      <c r="AA431" s="26"/>
      <c r="AB431" s="26">
        <v>197.3</v>
      </c>
      <c r="AC431" s="26"/>
      <c r="AD431" s="26"/>
      <c r="AE431" s="26"/>
      <c r="AF431" s="26">
        <v>307.5</v>
      </c>
      <c r="AG431" s="26"/>
      <c r="AH431" s="26"/>
      <c r="AI431" s="26"/>
      <c r="AJ431" s="26"/>
      <c r="AK431" s="26"/>
      <c r="AL431" s="26"/>
      <c r="AM431" s="26"/>
      <c r="AN431" s="26"/>
      <c r="AO431" s="26"/>
      <c r="AP431" s="26"/>
      <c r="AQ431" s="26"/>
      <c r="AR431" s="26">
        <v>0.7364</v>
      </c>
      <c r="AS431" s="26"/>
      <c r="AT431" s="26">
        <v>15</v>
      </c>
      <c r="AU431" s="26"/>
      <c r="AV431" s="26"/>
      <c r="AW431" s="26">
        <v>2.07</v>
      </c>
      <c r="AX431" s="26"/>
      <c r="AY431" s="26">
        <v>0</v>
      </c>
      <c r="AZ431" s="26">
        <v>0</v>
      </c>
      <c r="BA431" s="26"/>
      <c r="BB431" s="26"/>
      <c r="BC431" s="26"/>
      <c r="BD431" s="26"/>
      <c r="BE431" s="26"/>
      <c r="BF431" s="26"/>
      <c r="BG431" s="26"/>
      <c r="BH431" s="26"/>
      <c r="BI431" s="26"/>
      <c r="BJ431" s="26"/>
      <c r="BK431" s="26"/>
      <c r="BL431" s="26"/>
      <c r="BM431" s="26"/>
      <c r="BN431" s="26"/>
      <c r="BO431" s="26"/>
      <c r="BP431" s="26"/>
      <c r="BQ431" s="26"/>
      <c r="BR431" s="26"/>
      <c r="BS431" s="26"/>
      <c r="BT431" s="26"/>
      <c r="BU431" s="26"/>
      <c r="BV431" s="26"/>
      <c r="BW431" s="26"/>
      <c r="BX431" s="26"/>
      <c r="BY431" s="26"/>
      <c r="BZ431" s="26"/>
      <c r="CA431" s="26"/>
      <c r="CB431" s="26"/>
      <c r="CC431" s="26"/>
    </row>
    <row r="432" spans="1:81" ht="12.75">
      <c r="A432" s="6">
        <v>188</v>
      </c>
      <c r="B432" s="26" t="s">
        <v>3211</v>
      </c>
      <c r="C432" s="26" t="s">
        <v>3212</v>
      </c>
      <c r="D432" s="26">
        <v>11.06</v>
      </c>
      <c r="E432" s="26">
        <v>22.8</v>
      </c>
      <c r="F432" s="26">
        <v>3.5</v>
      </c>
      <c r="G432" s="26"/>
      <c r="H432" s="26"/>
      <c r="I432" s="26"/>
      <c r="J432" s="26"/>
      <c r="K432" s="26">
        <v>0.58</v>
      </c>
      <c r="L432" s="26"/>
      <c r="M432" s="26"/>
      <c r="N432" s="26"/>
      <c r="O432" s="26"/>
      <c r="P432" s="26"/>
      <c r="Q432" s="26"/>
      <c r="R432" s="26"/>
      <c r="S432" s="26"/>
      <c r="T432" s="26"/>
      <c r="U432" s="26"/>
      <c r="V432" s="26"/>
      <c r="W432" s="26"/>
      <c r="X432" s="26">
        <v>118</v>
      </c>
      <c r="Y432" s="26"/>
      <c r="Z432" s="26"/>
      <c r="AA432" s="26"/>
      <c r="AB432" s="26">
        <v>187</v>
      </c>
      <c r="AC432" s="26"/>
      <c r="AD432" s="26"/>
      <c r="AE432" s="26"/>
      <c r="AF432" s="26">
        <v>307</v>
      </c>
      <c r="AG432" s="26"/>
      <c r="AH432" s="26"/>
      <c r="AI432" s="26"/>
      <c r="AJ432" s="26"/>
      <c r="AK432" s="26"/>
      <c r="AL432" s="26"/>
      <c r="AM432" s="26"/>
      <c r="AN432" s="26"/>
      <c r="AO432" s="26"/>
      <c r="AP432" s="26"/>
      <c r="AQ432" s="26"/>
      <c r="AR432" s="26">
        <v>0.7338</v>
      </c>
      <c r="AS432" s="26"/>
      <c r="AT432" s="26">
        <v>11.5</v>
      </c>
      <c r="AU432" s="26"/>
      <c r="AV432" s="26"/>
      <c r="AW432" s="26">
        <v>2.3</v>
      </c>
      <c r="AX432" s="26"/>
      <c r="AY432" s="26">
        <v>0</v>
      </c>
      <c r="AZ432" s="26">
        <v>0</v>
      </c>
      <c r="BA432" s="26"/>
      <c r="BB432" s="26"/>
      <c r="BC432" s="26"/>
      <c r="BD432" s="26"/>
      <c r="BE432" s="26"/>
      <c r="BF432" s="26"/>
      <c r="BG432" s="26"/>
      <c r="BH432" s="26"/>
      <c r="BI432" s="26"/>
      <c r="BJ432" s="26"/>
      <c r="BK432" s="26"/>
      <c r="BL432" s="26"/>
      <c r="BM432" s="26"/>
      <c r="BN432" s="26"/>
      <c r="BO432" s="26"/>
      <c r="BP432" s="26"/>
      <c r="BQ432" s="26"/>
      <c r="BR432" s="26"/>
      <c r="BS432" s="26"/>
      <c r="BT432" s="26"/>
      <c r="BU432" s="26"/>
      <c r="BV432" s="26"/>
      <c r="BW432" s="26"/>
      <c r="BX432" s="26"/>
      <c r="BY432" s="26"/>
      <c r="BZ432" s="26"/>
      <c r="CA432" s="26"/>
      <c r="CB432" s="26"/>
      <c r="CC432" s="26"/>
    </row>
    <row r="433" spans="1:81" ht="12.75">
      <c r="A433" s="6">
        <v>188</v>
      </c>
      <c r="B433" s="26" t="s">
        <v>3213</v>
      </c>
      <c r="C433" s="26" t="s">
        <v>3214</v>
      </c>
      <c r="D433" s="26">
        <v>6.93</v>
      </c>
      <c r="E433" s="26">
        <v>23</v>
      </c>
      <c r="F433" s="26">
        <v>5</v>
      </c>
      <c r="G433" s="26"/>
      <c r="H433" s="26"/>
      <c r="I433" s="26"/>
      <c r="J433" s="26"/>
      <c r="K433" s="26">
        <v>0.39</v>
      </c>
      <c r="L433" s="26"/>
      <c r="M433" s="26"/>
      <c r="N433" s="26"/>
      <c r="O433" s="26"/>
      <c r="P433" s="26"/>
      <c r="Q433" s="26"/>
      <c r="R433" s="26"/>
      <c r="S433" s="26"/>
      <c r="T433" s="26"/>
      <c r="U433" s="26"/>
      <c r="V433" s="26"/>
      <c r="W433" s="26"/>
      <c r="X433" s="26">
        <v>132</v>
      </c>
      <c r="Y433" s="26"/>
      <c r="Z433" s="26"/>
      <c r="AA433" s="26"/>
      <c r="AB433" s="26">
        <v>212</v>
      </c>
      <c r="AC433" s="26"/>
      <c r="AD433" s="26"/>
      <c r="AE433" s="26"/>
      <c r="AF433" s="26">
        <v>300</v>
      </c>
      <c r="AG433" s="26"/>
      <c r="AH433" s="26"/>
      <c r="AI433" s="26"/>
      <c r="AJ433" s="26"/>
      <c r="AK433" s="26"/>
      <c r="AL433" s="26"/>
      <c r="AM433" s="26"/>
      <c r="AN433" s="26"/>
      <c r="AO433" s="26"/>
      <c r="AP433" s="26"/>
      <c r="AQ433" s="26"/>
      <c r="AR433" s="26">
        <v>0.7386</v>
      </c>
      <c r="AS433" s="26"/>
      <c r="AT433" s="26">
        <v>7</v>
      </c>
      <c r="AU433" s="26"/>
      <c r="AV433" s="26"/>
      <c r="AW433" s="26">
        <v>1.94</v>
      </c>
      <c r="AX433" s="26"/>
      <c r="AY433" s="26">
        <v>0</v>
      </c>
      <c r="AZ433" s="26">
        <v>0</v>
      </c>
      <c r="BA433" s="26"/>
      <c r="BB433" s="26"/>
      <c r="BC433" s="26"/>
      <c r="BD433" s="26"/>
      <c r="BE433" s="26"/>
      <c r="BF433" s="26"/>
      <c r="BG433" s="26"/>
      <c r="BH433" s="26"/>
      <c r="BI433" s="26"/>
      <c r="BJ433" s="26"/>
      <c r="BK433" s="26"/>
      <c r="BL433" s="26"/>
      <c r="BM433" s="26"/>
      <c r="BN433" s="26"/>
      <c r="BO433" s="26"/>
      <c r="BP433" s="26"/>
      <c r="BQ433" s="26"/>
      <c r="BR433" s="26"/>
      <c r="BS433" s="26"/>
      <c r="BT433" s="26"/>
      <c r="BU433" s="26"/>
      <c r="BV433" s="26"/>
      <c r="BW433" s="26"/>
      <c r="BX433" s="26"/>
      <c r="BY433" s="26"/>
      <c r="BZ433" s="26"/>
      <c r="CA433" s="26"/>
      <c r="CB433" s="26"/>
      <c r="CC433" s="26"/>
    </row>
    <row r="434" spans="1:81" ht="12.75">
      <c r="A434" s="6">
        <v>188</v>
      </c>
      <c r="B434" s="26" t="s">
        <v>3215</v>
      </c>
      <c r="C434" s="26" t="s">
        <v>3216</v>
      </c>
      <c r="D434" s="26">
        <v>0</v>
      </c>
      <c r="E434" s="26">
        <v>4.2</v>
      </c>
      <c r="F434" s="26"/>
      <c r="G434" s="26"/>
      <c r="H434" s="26"/>
      <c r="I434" s="26"/>
      <c r="J434" s="26"/>
      <c r="K434" s="26">
        <v>0.11</v>
      </c>
      <c r="L434" s="26"/>
      <c r="M434" s="26"/>
      <c r="N434" s="26"/>
      <c r="O434" s="26"/>
      <c r="P434" s="26"/>
      <c r="Q434" s="26"/>
      <c r="R434" s="26"/>
      <c r="S434" s="26"/>
      <c r="T434" s="26"/>
      <c r="U434" s="26"/>
      <c r="V434" s="26"/>
      <c r="W434" s="26"/>
      <c r="X434" s="26">
        <v>137</v>
      </c>
      <c r="Y434" s="26"/>
      <c r="Z434" s="26"/>
      <c r="AA434" s="26"/>
      <c r="AB434" s="26">
        <v>146</v>
      </c>
      <c r="AC434" s="26"/>
      <c r="AD434" s="26"/>
      <c r="AE434" s="26"/>
      <c r="AF434" s="26">
        <v>148</v>
      </c>
      <c r="AG434" s="26"/>
      <c r="AH434" s="26"/>
      <c r="AI434" s="26"/>
      <c r="AJ434" s="26"/>
      <c r="AK434" s="26"/>
      <c r="AL434" s="26"/>
      <c r="AM434" s="26"/>
      <c r="AN434" s="26"/>
      <c r="AO434" s="26"/>
      <c r="AP434" s="26"/>
      <c r="AQ434" s="26"/>
      <c r="AR434" s="26">
        <v>0.784</v>
      </c>
      <c r="AS434" s="26"/>
      <c r="AT434" s="26">
        <v>9</v>
      </c>
      <c r="AU434" s="26"/>
      <c r="AV434" s="26"/>
      <c r="AW434" s="26">
        <v>0</v>
      </c>
      <c r="AX434" s="26"/>
      <c r="AY434" s="26">
        <v>0</v>
      </c>
      <c r="AZ434" s="26">
        <v>0</v>
      </c>
      <c r="BA434" s="26"/>
      <c r="BB434" s="26"/>
      <c r="BC434" s="26"/>
      <c r="BD434" s="26"/>
      <c r="BE434" s="26"/>
      <c r="BF434" s="26"/>
      <c r="BG434" s="26"/>
      <c r="BH434" s="26"/>
      <c r="BI434" s="26"/>
      <c r="BJ434" s="26"/>
      <c r="BK434" s="26"/>
      <c r="BL434" s="26"/>
      <c r="BM434" s="26"/>
      <c r="BN434" s="26"/>
      <c r="BO434" s="26"/>
      <c r="BP434" s="26"/>
      <c r="BQ434" s="26"/>
      <c r="BR434" s="26"/>
      <c r="BS434" s="26"/>
      <c r="BT434" s="26"/>
      <c r="BU434" s="26"/>
      <c r="BV434" s="26"/>
      <c r="BW434" s="26"/>
      <c r="BX434" s="26"/>
      <c r="BY434" s="26"/>
      <c r="BZ434" s="26"/>
      <c r="CA434" s="26"/>
      <c r="CB434" s="26"/>
      <c r="CC434" s="26"/>
    </row>
    <row r="435" spans="1:81" ht="12.75">
      <c r="A435" s="6">
        <v>188</v>
      </c>
      <c r="B435" s="26" t="s">
        <v>3217</v>
      </c>
      <c r="C435" s="26" t="s">
        <v>3218</v>
      </c>
      <c r="D435" s="26">
        <v>0</v>
      </c>
      <c r="E435" s="26"/>
      <c r="F435" s="26"/>
      <c r="G435" s="26"/>
      <c r="H435" s="26"/>
      <c r="I435" s="26"/>
      <c r="J435" s="26"/>
      <c r="K435" s="26"/>
      <c r="L435" s="26"/>
      <c r="M435" s="26"/>
      <c r="N435" s="26"/>
      <c r="O435" s="26"/>
      <c r="P435" s="26"/>
      <c r="Q435" s="26"/>
      <c r="R435" s="26"/>
      <c r="S435" s="26"/>
      <c r="T435" s="26"/>
      <c r="U435" s="26"/>
      <c r="V435" s="26"/>
      <c r="W435" s="26"/>
      <c r="X435" s="26">
        <v>0</v>
      </c>
      <c r="Y435" s="26"/>
      <c r="Z435" s="26"/>
      <c r="AA435" s="26"/>
      <c r="AB435" s="26">
        <v>0</v>
      </c>
      <c r="AC435" s="26"/>
      <c r="AD435" s="26"/>
      <c r="AE435" s="26"/>
      <c r="AF435" s="26">
        <v>0</v>
      </c>
      <c r="AG435" s="26"/>
      <c r="AH435" s="26"/>
      <c r="AI435" s="26"/>
      <c r="AJ435" s="26"/>
      <c r="AK435" s="26"/>
      <c r="AL435" s="26"/>
      <c r="AM435" s="26"/>
      <c r="AN435" s="26"/>
      <c r="AO435" s="26"/>
      <c r="AP435" s="26"/>
      <c r="AQ435" s="26"/>
      <c r="AR435" s="26">
        <v>0.615</v>
      </c>
      <c r="AS435" s="26"/>
      <c r="AT435" s="26">
        <v>0</v>
      </c>
      <c r="AU435" s="26"/>
      <c r="AV435" s="26"/>
      <c r="AW435" s="26">
        <v>0</v>
      </c>
      <c r="AX435" s="26"/>
      <c r="AY435" s="26">
        <v>0</v>
      </c>
      <c r="AZ435" s="26">
        <v>0</v>
      </c>
      <c r="BA435" s="26"/>
      <c r="BB435" s="26"/>
      <c r="BC435" s="26"/>
      <c r="BD435" s="26"/>
      <c r="BE435" s="26"/>
      <c r="BF435" s="26"/>
      <c r="BG435" s="26"/>
      <c r="BH435" s="26"/>
      <c r="BI435" s="26"/>
      <c r="BJ435" s="26"/>
      <c r="BK435" s="26"/>
      <c r="BL435" s="26"/>
      <c r="BM435" s="26"/>
      <c r="BN435" s="26"/>
      <c r="BO435" s="26"/>
      <c r="BP435" s="26"/>
      <c r="BQ435" s="26"/>
      <c r="BR435" s="26"/>
      <c r="BS435" s="26"/>
      <c r="BT435" s="26"/>
      <c r="BU435" s="26"/>
      <c r="BV435" s="26"/>
      <c r="BW435" s="26"/>
      <c r="BX435" s="26"/>
      <c r="BY435" s="26"/>
      <c r="BZ435" s="26"/>
      <c r="CA435" s="26"/>
      <c r="CB435" s="26"/>
      <c r="CC435" s="26"/>
    </row>
    <row r="436" spans="1:81" ht="12.75">
      <c r="A436" s="6">
        <v>188</v>
      </c>
      <c r="B436" s="26" t="s">
        <v>3219</v>
      </c>
      <c r="C436" s="26" t="s">
        <v>3220</v>
      </c>
      <c r="D436" s="26">
        <v>0</v>
      </c>
      <c r="E436" s="26"/>
      <c r="F436" s="26"/>
      <c r="G436" s="26"/>
      <c r="H436" s="26"/>
      <c r="I436" s="26"/>
      <c r="J436" s="26"/>
      <c r="K436" s="26"/>
      <c r="L436" s="26"/>
      <c r="M436" s="26"/>
      <c r="N436" s="26"/>
      <c r="O436" s="26"/>
      <c r="P436" s="26"/>
      <c r="Q436" s="26"/>
      <c r="R436" s="26"/>
      <c r="S436" s="26"/>
      <c r="T436" s="26"/>
      <c r="U436" s="26"/>
      <c r="V436" s="26"/>
      <c r="W436" s="26"/>
      <c r="X436" s="26">
        <v>0</v>
      </c>
      <c r="Y436" s="26"/>
      <c r="Z436" s="26"/>
      <c r="AA436" s="26"/>
      <c r="AB436" s="26">
        <v>0</v>
      </c>
      <c r="AC436" s="26"/>
      <c r="AD436" s="26"/>
      <c r="AE436" s="26"/>
      <c r="AF436" s="26">
        <v>0</v>
      </c>
      <c r="AG436" s="26"/>
      <c r="AH436" s="26"/>
      <c r="AI436" s="26"/>
      <c r="AJ436" s="26"/>
      <c r="AK436" s="26"/>
      <c r="AL436" s="26"/>
      <c r="AM436" s="26"/>
      <c r="AN436" s="26"/>
      <c r="AO436" s="26"/>
      <c r="AP436" s="26"/>
      <c r="AQ436" s="26"/>
      <c r="AR436" s="26">
        <v>0.615</v>
      </c>
      <c r="AS436" s="26"/>
      <c r="AT436" s="26">
        <v>0</v>
      </c>
      <c r="AU436" s="26"/>
      <c r="AV436" s="26"/>
      <c r="AW436" s="26">
        <v>0</v>
      </c>
      <c r="AX436" s="26"/>
      <c r="AY436" s="26">
        <v>0</v>
      </c>
      <c r="AZ436" s="26">
        <v>0</v>
      </c>
      <c r="BA436" s="26"/>
      <c r="BB436" s="26"/>
      <c r="BC436" s="26"/>
      <c r="BD436" s="26"/>
      <c r="BE436" s="26"/>
      <c r="BF436" s="26"/>
      <c r="BG436" s="26"/>
      <c r="BH436" s="26"/>
      <c r="BI436" s="26"/>
      <c r="BJ436" s="26"/>
      <c r="BK436" s="26"/>
      <c r="BL436" s="26"/>
      <c r="BM436" s="26"/>
      <c r="BN436" s="26"/>
      <c r="BO436" s="26"/>
      <c r="BP436" s="26"/>
      <c r="BQ436" s="26"/>
      <c r="BR436" s="26"/>
      <c r="BS436" s="26"/>
      <c r="BT436" s="26"/>
      <c r="BU436" s="26"/>
      <c r="BV436" s="26"/>
      <c r="BW436" s="26"/>
      <c r="BX436" s="26"/>
      <c r="BY436" s="26"/>
      <c r="BZ436" s="26"/>
      <c r="CA436" s="26"/>
      <c r="CB436" s="26"/>
      <c r="CC436" s="26"/>
    </row>
    <row r="437" spans="1:81" ht="12.75">
      <c r="A437" s="26"/>
      <c r="C437" s="26"/>
      <c r="D437" s="26"/>
      <c r="E437" s="26"/>
      <c r="F437" s="26"/>
      <c r="G437" s="26"/>
      <c r="H437" s="26"/>
      <c r="I437" s="26"/>
      <c r="J437" s="26"/>
      <c r="K437" s="26"/>
      <c r="L437" s="26"/>
      <c r="M437" s="26"/>
      <c r="N437" s="26"/>
      <c r="O437" s="26"/>
      <c r="P437" s="26"/>
      <c r="Q437" s="26"/>
      <c r="R437" s="26"/>
      <c r="S437" s="26"/>
      <c r="T437" s="26"/>
      <c r="U437" s="26"/>
      <c r="V437" s="26"/>
      <c r="W437" s="26"/>
      <c r="X437" s="26"/>
      <c r="Y437" s="26"/>
      <c r="Z437" s="26"/>
      <c r="AA437" s="26"/>
      <c r="AB437" s="26"/>
      <c r="AC437" s="26"/>
      <c r="AD437" s="26"/>
      <c r="AE437" s="26"/>
      <c r="AF437" s="26"/>
      <c r="AG437" s="26"/>
      <c r="AH437" s="26"/>
      <c r="AI437" s="26"/>
      <c r="AJ437" s="26"/>
      <c r="AK437" s="26"/>
      <c r="AL437" s="26"/>
      <c r="AM437" s="26"/>
      <c r="AN437" s="26"/>
      <c r="AO437" s="26"/>
      <c r="AP437" s="26"/>
      <c r="AQ437" s="26"/>
      <c r="AR437" s="26"/>
      <c r="AS437" s="26"/>
      <c r="AT437" s="26"/>
      <c r="AU437" s="26"/>
      <c r="AV437" s="26"/>
      <c r="AW437" s="26"/>
      <c r="AX437" s="26"/>
      <c r="AY437" s="26"/>
      <c r="AZ437" s="26"/>
      <c r="BA437" s="26"/>
      <c r="BB437" s="26"/>
      <c r="BC437" s="26"/>
      <c r="BD437" s="26"/>
      <c r="BE437" s="26"/>
      <c r="BF437" s="26"/>
      <c r="BG437" s="26"/>
      <c r="BH437" s="26"/>
      <c r="BI437" s="26"/>
      <c r="BJ437" s="26"/>
      <c r="BK437" s="26"/>
      <c r="BL437" s="26"/>
      <c r="BM437" s="26"/>
      <c r="BN437" s="26"/>
      <c r="BO437" s="26"/>
      <c r="BP437" s="26"/>
      <c r="BQ437" s="26"/>
      <c r="BR437" s="26"/>
      <c r="BS437" s="26"/>
      <c r="BT437" s="26"/>
      <c r="BU437" s="26"/>
      <c r="BV437" s="26"/>
      <c r="BW437" s="26"/>
      <c r="BX437" s="26"/>
      <c r="BY437" s="26"/>
      <c r="BZ437" s="26"/>
      <c r="CA437" s="26"/>
      <c r="CB437" s="26"/>
      <c r="CC437" s="26"/>
    </row>
    <row r="438" spans="1:81" ht="12.75">
      <c r="A438" s="6">
        <v>189</v>
      </c>
      <c r="B438" s="26" t="s">
        <v>3221</v>
      </c>
      <c r="C438" s="26"/>
      <c r="D438" s="26">
        <v>6.95</v>
      </c>
      <c r="E438" s="26">
        <v>29.3</v>
      </c>
      <c r="F438" s="26">
        <v>4.7</v>
      </c>
      <c r="G438" s="26">
        <v>66</v>
      </c>
      <c r="H438" s="26"/>
      <c r="I438" s="26"/>
      <c r="J438" s="26"/>
      <c r="K438" s="26">
        <v>0.87</v>
      </c>
      <c r="L438" s="26"/>
      <c r="M438" s="26"/>
      <c r="N438" s="26"/>
      <c r="O438" s="26"/>
      <c r="P438" s="26"/>
      <c r="Q438" s="26"/>
      <c r="R438" s="26">
        <v>87.3</v>
      </c>
      <c r="S438" s="26">
        <v>96.1</v>
      </c>
      <c r="T438" s="26"/>
      <c r="U438" s="26"/>
      <c r="V438" s="26">
        <v>103.5</v>
      </c>
      <c r="W438" s="26">
        <v>132.8</v>
      </c>
      <c r="X438" s="26">
        <v>141.4</v>
      </c>
      <c r="Y438" s="26">
        <v>154.6</v>
      </c>
      <c r="Z438" s="26">
        <v>168.1</v>
      </c>
      <c r="AA438" s="26">
        <v>183.7</v>
      </c>
      <c r="AB438" s="26">
        <v>201.6</v>
      </c>
      <c r="AC438" s="26">
        <v>221.5</v>
      </c>
      <c r="AD438" s="26">
        <v>240.6</v>
      </c>
      <c r="AE438" s="26">
        <v>263.3</v>
      </c>
      <c r="AF438" s="26">
        <v>298.4</v>
      </c>
      <c r="AG438" s="26">
        <v>328.6</v>
      </c>
      <c r="AH438" s="26">
        <v>380.7</v>
      </c>
      <c r="AI438" s="26"/>
      <c r="AJ438" s="26">
        <v>1.4</v>
      </c>
      <c r="AK438" s="26">
        <v>0.4</v>
      </c>
      <c r="AL438" s="26">
        <v>10.9</v>
      </c>
      <c r="AM438" s="26"/>
      <c r="AN438" s="26"/>
      <c r="AO438" s="26"/>
      <c r="AP438" s="26"/>
      <c r="AQ438" s="26"/>
      <c r="AR438" s="26">
        <v>0.7371</v>
      </c>
      <c r="AS438" s="26">
        <v>60.47</v>
      </c>
      <c r="AT438" s="26">
        <v>32.5</v>
      </c>
      <c r="AU438" s="26">
        <v>83.56</v>
      </c>
      <c r="AV438" s="26">
        <v>13.78</v>
      </c>
      <c r="AW438" s="26">
        <v>2</v>
      </c>
      <c r="AX438" s="26">
        <v>8.8</v>
      </c>
      <c r="AY438" s="26"/>
      <c r="AZ438" s="26" t="s">
        <v>3222</v>
      </c>
      <c r="BA438" s="26"/>
      <c r="BB438" s="26"/>
      <c r="BC438" s="26"/>
      <c r="BD438" s="26"/>
      <c r="BE438" s="26"/>
      <c r="BF438" s="26"/>
      <c r="BG438" s="26">
        <v>18783</v>
      </c>
      <c r="BH438" s="26"/>
      <c r="BI438" s="26"/>
      <c r="BJ438" s="26"/>
      <c r="BK438" s="26"/>
      <c r="BL438" s="26"/>
      <c r="BM438" s="26"/>
      <c r="BN438" s="26"/>
      <c r="BO438" s="26"/>
      <c r="BP438" s="26"/>
      <c r="BQ438" s="26"/>
      <c r="BR438" s="26"/>
      <c r="BS438" s="26"/>
      <c r="BT438" s="26"/>
      <c r="BU438" s="26"/>
      <c r="BV438" s="26"/>
      <c r="BW438" s="26"/>
      <c r="BX438" s="26"/>
      <c r="BY438" s="26"/>
      <c r="BZ438" s="26"/>
      <c r="CA438" s="26"/>
      <c r="CB438" s="26"/>
      <c r="CC438" s="26"/>
    </row>
    <row r="439" spans="1:81" ht="12.75">
      <c r="A439" s="26"/>
      <c r="C439" s="26"/>
      <c r="D439" s="26"/>
      <c r="E439" s="26"/>
      <c r="F439" s="26"/>
      <c r="G439" s="26"/>
      <c r="H439" s="26"/>
      <c r="I439" s="26"/>
      <c r="J439" s="26"/>
      <c r="K439" s="26"/>
      <c r="L439" s="26"/>
      <c r="M439" s="26"/>
      <c r="N439" s="26"/>
      <c r="O439" s="26"/>
      <c r="P439" s="26"/>
      <c r="Q439" s="26"/>
      <c r="R439" s="26"/>
      <c r="S439" s="26"/>
      <c r="T439" s="26"/>
      <c r="U439" s="26"/>
      <c r="V439" s="26"/>
      <c r="W439" s="26"/>
      <c r="X439" s="26"/>
      <c r="Y439" s="26"/>
      <c r="Z439" s="26"/>
      <c r="AA439" s="26"/>
      <c r="AB439" s="26"/>
      <c r="AC439" s="26"/>
      <c r="AD439" s="26"/>
      <c r="AE439" s="26"/>
      <c r="AF439" s="26"/>
      <c r="AG439" s="26"/>
      <c r="AH439" s="26"/>
      <c r="AI439" s="26"/>
      <c r="AJ439" s="26"/>
      <c r="AK439" s="26"/>
      <c r="AL439" s="26"/>
      <c r="AM439" s="26"/>
      <c r="AN439" s="26"/>
      <c r="AO439" s="26"/>
      <c r="AP439" s="26"/>
      <c r="AQ439" s="26"/>
      <c r="AR439" s="26"/>
      <c r="AS439" s="26"/>
      <c r="AT439" s="26"/>
      <c r="AU439" s="26"/>
      <c r="AV439" s="26"/>
      <c r="AW439" s="26"/>
      <c r="AX439" s="26"/>
      <c r="AY439" s="26"/>
      <c r="AZ439" s="26"/>
      <c r="BA439" s="26"/>
      <c r="BB439" s="26"/>
      <c r="BC439" s="26"/>
      <c r="BD439" s="26"/>
      <c r="BE439" s="26"/>
      <c r="BF439" s="26"/>
      <c r="BG439" s="26"/>
      <c r="BH439" s="26"/>
      <c r="BI439" s="26"/>
      <c r="BJ439" s="26"/>
      <c r="BK439" s="26"/>
      <c r="BL439" s="26"/>
      <c r="BM439" s="26"/>
      <c r="BN439" s="26"/>
      <c r="BO439" s="26"/>
      <c r="BP439" s="26"/>
      <c r="BQ439" s="26"/>
      <c r="BR439" s="26"/>
      <c r="BS439" s="26"/>
      <c r="BT439" s="26"/>
      <c r="BU439" s="26"/>
      <c r="BV439" s="26"/>
      <c r="BW439" s="26"/>
      <c r="BX439" s="26"/>
      <c r="BY439" s="26"/>
      <c r="BZ439" s="26"/>
      <c r="CA439" s="26"/>
      <c r="CB439" s="26"/>
      <c r="CC439" s="26"/>
    </row>
    <row r="440" spans="1:81" ht="12.75">
      <c r="A440" s="6">
        <v>190</v>
      </c>
      <c r="B440" s="26" t="s">
        <v>3223</v>
      </c>
      <c r="C440" s="26"/>
      <c r="D440" s="26"/>
      <c r="E440" s="26">
        <v>25</v>
      </c>
      <c r="F440" s="26">
        <v>5</v>
      </c>
      <c r="G440" s="26"/>
      <c r="H440" s="26"/>
      <c r="I440" s="26"/>
      <c r="J440" s="26"/>
      <c r="K440" s="26"/>
      <c r="L440" s="26"/>
      <c r="M440" s="26"/>
      <c r="N440" s="26"/>
      <c r="O440" s="26"/>
      <c r="P440" s="26"/>
      <c r="Q440" s="26"/>
      <c r="R440" s="26"/>
      <c r="S440" s="26"/>
      <c r="T440" s="26"/>
      <c r="U440" s="26"/>
      <c r="V440" s="26"/>
      <c r="W440" s="26"/>
      <c r="X440" s="26"/>
      <c r="Y440" s="26"/>
      <c r="Z440" s="26"/>
      <c r="AA440" s="26"/>
      <c r="AB440" s="26"/>
      <c r="AC440" s="26"/>
      <c r="AD440" s="26"/>
      <c r="AE440" s="26"/>
      <c r="AF440" s="26"/>
      <c r="AG440" s="26"/>
      <c r="AH440" s="26"/>
      <c r="AI440" s="26"/>
      <c r="AJ440" s="26">
        <v>1.5</v>
      </c>
      <c r="AK440" s="26">
        <v>1.5</v>
      </c>
      <c r="AL440" s="26"/>
      <c r="AM440" s="26"/>
      <c r="AN440" s="26"/>
      <c r="AO440" s="26"/>
      <c r="AP440" s="26"/>
      <c r="AQ440" s="26"/>
      <c r="AR440" s="26"/>
      <c r="AS440" s="26" t="s">
        <v>3224</v>
      </c>
      <c r="AT440" s="26">
        <v>3000</v>
      </c>
      <c r="AU440" s="26"/>
      <c r="AV440" s="26">
        <v>13.5</v>
      </c>
      <c r="AW440" s="26"/>
      <c r="AX440" s="26"/>
      <c r="AY440" s="26"/>
      <c r="AZ440" s="26"/>
      <c r="BA440" s="26"/>
      <c r="BB440" s="26" t="s">
        <v>3225</v>
      </c>
      <c r="BC440" s="26"/>
      <c r="BD440" s="26"/>
      <c r="BE440" s="26"/>
      <c r="BF440" s="26"/>
      <c r="BG440" s="26">
        <v>18400</v>
      </c>
      <c r="BH440" s="26"/>
      <c r="BI440" s="26">
        <v>8</v>
      </c>
      <c r="BJ440" s="26">
        <v>100.4</v>
      </c>
      <c r="BK440" s="26"/>
      <c r="BL440" s="26"/>
      <c r="BM440" s="26"/>
      <c r="BN440" s="26"/>
      <c r="BO440" s="26"/>
      <c r="BP440" s="26"/>
      <c r="BQ440" s="26"/>
      <c r="BR440" s="26"/>
      <c r="BS440" s="26"/>
      <c r="BT440" s="26"/>
      <c r="BU440" s="26"/>
      <c r="BV440" s="26"/>
      <c r="BW440" s="26"/>
      <c r="BX440" s="26"/>
      <c r="BY440" s="26"/>
      <c r="BZ440" s="26"/>
      <c r="CA440" s="26"/>
      <c r="CB440" s="26"/>
      <c r="CC440" s="26"/>
    </row>
    <row r="441" spans="1:81" ht="12.75">
      <c r="A441" s="26"/>
      <c r="C441" s="26"/>
      <c r="D441" s="26"/>
      <c r="E441" s="26"/>
      <c r="F441" s="26"/>
      <c r="G441" s="26"/>
      <c r="H441" s="26"/>
      <c r="I441" s="26"/>
      <c r="J441" s="26"/>
      <c r="K441" s="26"/>
      <c r="L441" s="26"/>
      <c r="M441" s="26"/>
      <c r="N441" s="26"/>
      <c r="O441" s="26"/>
      <c r="P441" s="26"/>
      <c r="Q441" s="26"/>
      <c r="R441" s="26"/>
      <c r="S441" s="26"/>
      <c r="T441" s="26"/>
      <c r="U441" s="26"/>
      <c r="V441" s="26"/>
      <c r="W441" s="26"/>
      <c r="X441" s="26"/>
      <c r="Y441" s="26"/>
      <c r="Z441" s="26"/>
      <c r="AA441" s="26"/>
      <c r="AB441" s="26"/>
      <c r="AC441" s="26"/>
      <c r="AD441" s="26"/>
      <c r="AE441" s="26"/>
      <c r="AF441" s="26"/>
      <c r="AG441" s="26"/>
      <c r="AH441" s="26"/>
      <c r="AI441" s="26"/>
      <c r="AJ441" s="26"/>
      <c r="AK441" s="26"/>
      <c r="AL441" s="26"/>
      <c r="AM441" s="26"/>
      <c r="AN441" s="26"/>
      <c r="AO441" s="26"/>
      <c r="AP441" s="26"/>
      <c r="AQ441" s="26"/>
      <c r="AR441" s="26"/>
      <c r="AS441" s="26"/>
      <c r="AT441" s="26"/>
      <c r="AU441" s="26"/>
      <c r="AV441" s="26"/>
      <c r="AW441" s="26"/>
      <c r="AX441" s="26"/>
      <c r="AY441" s="26"/>
      <c r="AZ441" s="26"/>
      <c r="BA441" s="26"/>
      <c r="BB441" s="26"/>
      <c r="BC441" s="26"/>
      <c r="BD441" s="26"/>
      <c r="BE441" s="26"/>
      <c r="BF441" s="26"/>
      <c r="BG441" s="26"/>
      <c r="BH441" s="26"/>
      <c r="BI441" s="26"/>
      <c r="BJ441" s="26"/>
      <c r="BK441" s="26"/>
      <c r="BL441" s="26"/>
      <c r="BM441" s="26"/>
      <c r="BN441" s="26"/>
      <c r="BO441" s="26"/>
      <c r="BP441" s="26"/>
      <c r="BQ441" s="26"/>
      <c r="BR441" s="26"/>
      <c r="BS441" s="26"/>
      <c r="BT441" s="26"/>
      <c r="BU441" s="26"/>
      <c r="BV441" s="26"/>
      <c r="BW441" s="26"/>
      <c r="BX441" s="26"/>
      <c r="BY441" s="26"/>
      <c r="BZ441" s="26"/>
      <c r="CA441" s="26"/>
      <c r="CB441" s="26"/>
      <c r="CC441" s="26"/>
    </row>
    <row r="442" spans="1:81" ht="12.75">
      <c r="A442" s="6">
        <v>191</v>
      </c>
      <c r="B442" s="26" t="s">
        <v>3226</v>
      </c>
      <c r="C442" s="26"/>
      <c r="D442" s="26"/>
      <c r="E442" s="26">
        <v>32.15</v>
      </c>
      <c r="F442" s="26">
        <v>1.8</v>
      </c>
      <c r="G442" s="26">
        <v>66.05</v>
      </c>
      <c r="H442" s="26"/>
      <c r="I442" s="26"/>
      <c r="J442" s="26"/>
      <c r="K442" s="26"/>
      <c r="L442" s="26"/>
      <c r="M442" s="26"/>
      <c r="N442" s="6">
        <v>35.3</v>
      </c>
      <c r="O442" s="26">
        <v>11.1</v>
      </c>
      <c r="P442" s="26"/>
      <c r="Q442" s="26"/>
      <c r="R442" s="26"/>
      <c r="S442" s="26"/>
      <c r="T442" s="26"/>
      <c r="U442" s="26">
        <v>48</v>
      </c>
      <c r="V442" s="26">
        <v>333</v>
      </c>
      <c r="W442" s="26">
        <v>389</v>
      </c>
      <c r="X442" s="26">
        <v>409</v>
      </c>
      <c r="Y442" s="26">
        <v>444</v>
      </c>
      <c r="Z442" s="26">
        <v>468</v>
      </c>
      <c r="AA442" s="26">
        <v>488</v>
      </c>
      <c r="AB442" s="26">
        <v>505</v>
      </c>
      <c r="AC442" s="26">
        <v>523</v>
      </c>
      <c r="AD442" s="26">
        <v>541</v>
      </c>
      <c r="AE442" s="26">
        <v>563</v>
      </c>
      <c r="AF442" s="26">
        <v>594</v>
      </c>
      <c r="AG442" s="26">
        <v>618</v>
      </c>
      <c r="AH442" s="26">
        <v>639</v>
      </c>
      <c r="AI442" s="26">
        <v>98</v>
      </c>
      <c r="AJ442" s="26">
        <v>1</v>
      </c>
      <c r="AK442" s="26">
        <v>1</v>
      </c>
      <c r="AL442" s="26"/>
      <c r="AM442" s="26"/>
      <c r="AN442" s="26"/>
      <c r="AO442" s="26"/>
      <c r="AP442" s="26"/>
      <c r="AQ442" s="26"/>
      <c r="AR442" s="26"/>
      <c r="AS442" s="26">
        <v>36.1</v>
      </c>
      <c r="AT442" s="26">
        <v>390</v>
      </c>
      <c r="AU442" s="26">
        <v>86.65</v>
      </c>
      <c r="AV442" s="26">
        <v>13.08</v>
      </c>
      <c r="AW442" s="26"/>
      <c r="AX442" s="26"/>
      <c r="AY442" s="26"/>
      <c r="AZ442" s="26"/>
      <c r="BA442" s="26"/>
      <c r="BB442" s="26"/>
      <c r="BC442" s="26"/>
      <c r="BD442" s="26"/>
      <c r="BE442" s="26"/>
      <c r="BF442" s="26"/>
      <c r="BG442" s="26"/>
      <c r="BH442" s="26"/>
      <c r="BI442" s="26">
        <v>2.515</v>
      </c>
      <c r="BJ442" s="26">
        <v>143</v>
      </c>
      <c r="BK442" s="26">
        <v>3.2</v>
      </c>
      <c r="BL442" s="26"/>
      <c r="BM442" s="26"/>
      <c r="BN442" s="26"/>
      <c r="BO442" s="26"/>
      <c r="BP442" s="26"/>
      <c r="BQ442" s="26"/>
      <c r="BR442" s="26"/>
      <c r="BS442" s="26"/>
      <c r="BT442" s="26"/>
      <c r="BU442" s="26"/>
      <c r="BV442" s="26"/>
      <c r="BW442" s="26"/>
      <c r="BX442" s="26"/>
      <c r="BY442" s="26"/>
      <c r="BZ442" s="26"/>
      <c r="CA442" s="26"/>
      <c r="CB442" s="26"/>
      <c r="CC442" s="26"/>
    </row>
    <row r="443" spans="1:81" ht="12.75">
      <c r="A443" s="6">
        <v>191</v>
      </c>
      <c r="B443" s="26" t="s">
        <v>3227</v>
      </c>
      <c r="C443" s="26"/>
      <c r="D443" s="26"/>
      <c r="E443" s="26">
        <v>30.35</v>
      </c>
      <c r="F443" s="26">
        <v>2.2</v>
      </c>
      <c r="G443" s="26">
        <v>67.45</v>
      </c>
      <c r="H443" s="26"/>
      <c r="I443" s="26"/>
      <c r="J443" s="26"/>
      <c r="K443" s="26"/>
      <c r="L443" s="26"/>
      <c r="M443" s="26"/>
      <c r="N443" s="6">
        <v>31.9</v>
      </c>
      <c r="O443" s="26">
        <v>9.55</v>
      </c>
      <c r="P443" s="26"/>
      <c r="Q443" s="26"/>
      <c r="R443" s="26"/>
      <c r="S443" s="26"/>
      <c r="T443" s="26"/>
      <c r="U443" s="26">
        <v>46.1</v>
      </c>
      <c r="V443" s="26">
        <v>353</v>
      </c>
      <c r="W443" s="26">
        <v>387</v>
      </c>
      <c r="X443" s="26">
        <v>411</v>
      </c>
      <c r="Y443" s="26">
        <v>444</v>
      </c>
      <c r="Z443" s="26">
        <v>470</v>
      </c>
      <c r="AA443" s="26">
        <v>492</v>
      </c>
      <c r="AB443" s="26">
        <v>511</v>
      </c>
      <c r="AC443" s="26">
        <v>531</v>
      </c>
      <c r="AD443" s="26">
        <v>552</v>
      </c>
      <c r="AE443" s="26">
        <v>578</v>
      </c>
      <c r="AF443" s="26">
        <v>613</v>
      </c>
      <c r="AG443" s="26">
        <v>641</v>
      </c>
      <c r="AH443" s="26">
        <v>658</v>
      </c>
      <c r="AI443" s="26">
        <v>97.5</v>
      </c>
      <c r="AJ443" s="26">
        <v>1</v>
      </c>
      <c r="AK443" s="26">
        <v>1.5</v>
      </c>
      <c r="AL443" s="26"/>
      <c r="AM443" s="26"/>
      <c r="AN443" s="26"/>
      <c r="AO443" s="26"/>
      <c r="AP443" s="26"/>
      <c r="AQ443" s="26"/>
      <c r="AR443" s="26"/>
      <c r="AS443" s="26">
        <v>34.8</v>
      </c>
      <c r="AT443" s="26">
        <v>2570</v>
      </c>
      <c r="AU443" s="26">
        <v>86.15</v>
      </c>
      <c r="AV443" s="26">
        <v>13</v>
      </c>
      <c r="AW443" s="26"/>
      <c r="AX443" s="26"/>
      <c r="AY443" s="26"/>
      <c r="AZ443" s="26"/>
      <c r="BA443" s="26"/>
      <c r="BB443" s="26"/>
      <c r="BC443" s="26"/>
      <c r="BD443" s="26"/>
      <c r="BE443" s="26"/>
      <c r="BF443" s="26"/>
      <c r="BG443" s="26"/>
      <c r="BH443" s="26"/>
      <c r="BI443" s="26">
        <v>2.765</v>
      </c>
      <c r="BJ443" s="26">
        <v>161</v>
      </c>
      <c r="BK443" s="26">
        <v>3.2</v>
      </c>
      <c r="BL443" s="26"/>
      <c r="BM443" s="26"/>
      <c r="BN443" s="26"/>
      <c r="BO443" s="26"/>
      <c r="BP443" s="26"/>
      <c r="BQ443" s="26"/>
      <c r="BR443" s="26"/>
      <c r="BS443" s="26"/>
      <c r="BT443" s="26"/>
      <c r="BU443" s="26"/>
      <c r="BV443" s="26"/>
      <c r="BW443" s="26"/>
      <c r="BX443" s="26"/>
      <c r="BY443" s="26"/>
      <c r="BZ443" s="26"/>
      <c r="CA443" s="26"/>
      <c r="CB443" s="26"/>
      <c r="CC443" s="26"/>
    </row>
    <row r="444" spans="1:81" ht="12.75">
      <c r="A444" s="6">
        <v>191</v>
      </c>
      <c r="B444" s="26" t="s">
        <v>3228</v>
      </c>
      <c r="C444" s="26"/>
      <c r="D444" s="26"/>
      <c r="E444" s="26">
        <v>22.15</v>
      </c>
      <c r="F444" s="26">
        <v>1.9</v>
      </c>
      <c r="G444" s="26">
        <v>75.95</v>
      </c>
      <c r="H444" s="26"/>
      <c r="I444" s="26"/>
      <c r="J444" s="26"/>
      <c r="K444" s="26"/>
      <c r="L444" s="26"/>
      <c r="M444" s="26"/>
      <c r="N444" s="6">
        <v>25.2</v>
      </c>
      <c r="O444" s="26">
        <v>3.25</v>
      </c>
      <c r="P444" s="26"/>
      <c r="Q444" s="26"/>
      <c r="R444" s="26"/>
      <c r="S444" s="26"/>
      <c r="T444" s="26"/>
      <c r="U444" s="26">
        <v>53</v>
      </c>
      <c r="V444" s="26">
        <v>368</v>
      </c>
      <c r="W444" s="26">
        <v>397</v>
      </c>
      <c r="X444" s="26">
        <v>407</v>
      </c>
      <c r="Y444" s="26">
        <v>429</v>
      </c>
      <c r="Z444" s="26">
        <v>449</v>
      </c>
      <c r="AA444" s="26">
        <v>468</v>
      </c>
      <c r="AB444" s="26">
        <v>489</v>
      </c>
      <c r="AC444" s="26">
        <v>512</v>
      </c>
      <c r="AD444" s="26">
        <v>538</v>
      </c>
      <c r="AE444" s="26">
        <v>566</v>
      </c>
      <c r="AF444" s="26">
        <v>603</v>
      </c>
      <c r="AG444" s="26">
        <v>631</v>
      </c>
      <c r="AH444" s="26">
        <v>651</v>
      </c>
      <c r="AI444" s="26">
        <v>97.8</v>
      </c>
      <c r="AJ444" s="26">
        <v>1</v>
      </c>
      <c r="AK444" s="26">
        <v>1.3</v>
      </c>
      <c r="AL444" s="26"/>
      <c r="AM444" s="26"/>
      <c r="AN444" s="26"/>
      <c r="AO444" s="26"/>
      <c r="AP444" s="26"/>
      <c r="AQ444" s="26"/>
      <c r="AR444" s="26"/>
      <c r="AS444" s="26">
        <v>39.1</v>
      </c>
      <c r="AT444" s="26">
        <v>50</v>
      </c>
      <c r="AU444" s="26">
        <v>85.83</v>
      </c>
      <c r="AV444" s="26">
        <v>13.58</v>
      </c>
      <c r="AW444" s="26"/>
      <c r="AX444" s="26"/>
      <c r="AY444" s="26"/>
      <c r="AZ444" s="26"/>
      <c r="BA444" s="26"/>
      <c r="BB444" s="26"/>
      <c r="BC444" s="26"/>
      <c r="BD444" s="26"/>
      <c r="BE444" s="26"/>
      <c r="BF444" s="26"/>
      <c r="BG444" s="26"/>
      <c r="BH444" s="26"/>
      <c r="BI444" s="26">
        <v>2.43</v>
      </c>
      <c r="BJ444" s="26">
        <v>163</v>
      </c>
      <c r="BK444" s="26">
        <v>14</v>
      </c>
      <c r="BL444" s="26"/>
      <c r="BM444" s="26"/>
      <c r="BN444" s="26"/>
      <c r="BO444" s="26"/>
      <c r="BP444" s="26"/>
      <c r="BQ444" s="26"/>
      <c r="BR444" s="26"/>
      <c r="BS444" s="26"/>
      <c r="BT444" s="26"/>
      <c r="BU444" s="26"/>
      <c r="BV444" s="26"/>
      <c r="BW444" s="26"/>
      <c r="BX444" s="26"/>
      <c r="BY444" s="26"/>
      <c r="BZ444" s="26"/>
      <c r="CA444" s="26"/>
      <c r="CB444" s="26"/>
      <c r="CC444" s="26"/>
    </row>
    <row r="445" spans="1:81" ht="12.75">
      <c r="A445" s="6">
        <v>191</v>
      </c>
      <c r="B445" s="26" t="s">
        <v>3229</v>
      </c>
      <c r="C445" s="26"/>
      <c r="D445" s="26"/>
      <c r="E445" s="26">
        <v>8.25</v>
      </c>
      <c r="F445" s="26">
        <v>3</v>
      </c>
      <c r="G445" s="26">
        <v>88.8</v>
      </c>
      <c r="H445" s="26"/>
      <c r="I445" s="26"/>
      <c r="J445" s="26"/>
      <c r="K445" s="26"/>
      <c r="L445" s="26"/>
      <c r="M445" s="26"/>
      <c r="N445" s="6">
        <v>12.6</v>
      </c>
      <c r="O445" s="26">
        <v>2.2</v>
      </c>
      <c r="P445" s="26"/>
      <c r="Q445" s="26"/>
      <c r="R445" s="26"/>
      <c r="S445" s="26"/>
      <c r="T445" s="26"/>
      <c r="U445" s="26">
        <v>68.3</v>
      </c>
      <c r="V445" s="26">
        <v>409</v>
      </c>
      <c r="W445" s="26">
        <v>428</v>
      </c>
      <c r="X445" s="26">
        <v>440</v>
      </c>
      <c r="Y445" s="26">
        <v>461</v>
      </c>
      <c r="Z445" s="26">
        <v>483</v>
      </c>
      <c r="AA445" s="26">
        <v>504</v>
      </c>
      <c r="AB445" s="26">
        <v>524</v>
      </c>
      <c r="AC445" s="26">
        <v>543</v>
      </c>
      <c r="AD445" s="26">
        <v>562</v>
      </c>
      <c r="AE445" s="26">
        <v>584</v>
      </c>
      <c r="AF445" s="26">
        <v>614</v>
      </c>
      <c r="AG445" s="26">
        <v>637</v>
      </c>
      <c r="AH445" s="26">
        <v>653</v>
      </c>
      <c r="AI445" s="26">
        <v>97.5</v>
      </c>
      <c r="AJ445" s="26">
        <v>0.5</v>
      </c>
      <c r="AK445" s="26">
        <v>2</v>
      </c>
      <c r="AL445" s="26"/>
      <c r="AM445" s="26"/>
      <c r="AN445" s="26"/>
      <c r="AO445" s="26"/>
      <c r="AP445" s="26"/>
      <c r="AQ445" s="26"/>
      <c r="AR445" s="26"/>
      <c r="AS445" s="26">
        <v>42.7</v>
      </c>
      <c r="AT445" s="26" t="s">
        <v>3230</v>
      </c>
      <c r="AU445" s="26">
        <v>85.44</v>
      </c>
      <c r="AV445" s="26">
        <v>14.19</v>
      </c>
      <c r="AW445" s="26"/>
      <c r="AX445" s="26"/>
      <c r="AY445" s="26"/>
      <c r="AZ445" s="26"/>
      <c r="BA445" s="26"/>
      <c r="BB445" s="26"/>
      <c r="BC445" s="26"/>
      <c r="BD445" s="26"/>
      <c r="BE445" s="26"/>
      <c r="BF445" s="26"/>
      <c r="BG445" s="26"/>
      <c r="BH445" s="26"/>
      <c r="BI445" s="26">
        <v>2.92</v>
      </c>
      <c r="BJ445" s="26">
        <v>178</v>
      </c>
      <c r="BK445" s="26">
        <v>28.4</v>
      </c>
      <c r="BL445" s="26"/>
      <c r="BM445" s="26"/>
      <c r="BN445" s="26"/>
      <c r="BO445" s="26"/>
      <c r="BP445" s="26"/>
      <c r="BQ445" s="26"/>
      <c r="BR445" s="26"/>
      <c r="BS445" s="26"/>
      <c r="BT445" s="26"/>
      <c r="BU445" s="26"/>
      <c r="BV445" s="26"/>
      <c r="BW445" s="26"/>
      <c r="BX445" s="26"/>
      <c r="BY445" s="26"/>
      <c r="BZ445" s="26"/>
      <c r="CA445" s="26"/>
      <c r="CB445" s="26"/>
      <c r="CC445" s="26"/>
    </row>
    <row r="447" spans="1:46" ht="12.75">
      <c r="A447" s="6">
        <v>192</v>
      </c>
      <c r="B447" s="26" t="s">
        <v>3231</v>
      </c>
      <c r="AT447" s="6">
        <v>57</v>
      </c>
    </row>
    <row r="448" spans="1:46" ht="12.75">
      <c r="A448" s="6">
        <v>192</v>
      </c>
      <c r="B448" s="26" t="s">
        <v>3232</v>
      </c>
      <c r="AT448" s="6">
        <v>100</v>
      </c>
    </row>
    <row r="449" spans="1:46" ht="12.75">
      <c r="A449" s="6">
        <v>192</v>
      </c>
      <c r="B449" s="26" t="s">
        <v>3233</v>
      </c>
      <c r="AT449" s="6">
        <v>150</v>
      </c>
    </row>
    <row r="451" spans="1:2" ht="12.75">
      <c r="A451" s="6">
        <v>193</v>
      </c>
      <c r="B451" s="26" t="s">
        <v>3129</v>
      </c>
    </row>
  </sheetData>
  <printOptions/>
  <pageMargins left="0.75" right="0.75" top="1" bottom="1" header="0.5" footer="0.5"/>
  <pageSetup horizontalDpi="360" verticalDpi="360" orientation="portrait" r:id="rId3"/>
  <legacyDrawing r:id="rId2"/>
</worksheet>
</file>

<file path=xl/worksheets/sheet5.xml><?xml version="1.0" encoding="utf-8"?>
<worksheet xmlns="http://schemas.openxmlformats.org/spreadsheetml/2006/main" xmlns:r="http://schemas.openxmlformats.org/officeDocument/2006/relationships">
  <sheetPr codeName="Sheet5"/>
  <dimension ref="A1:N794"/>
  <sheetViews>
    <sheetView zoomScale="85" zoomScaleNormal="85" workbookViewId="0" topLeftCell="A1">
      <pane xSplit="3" ySplit="8" topLeftCell="L706" activePane="bottomRight" state="frozen"/>
      <selection pane="topLeft" activeCell="A1" sqref="A1"/>
      <selection pane="topRight" activeCell="D1" sqref="D1"/>
      <selection pane="bottomLeft" activeCell="A9" sqref="A9"/>
      <selection pane="bottomRight" activeCell="D9" sqref="D9"/>
    </sheetView>
  </sheetViews>
  <sheetFormatPr defaultColWidth="9.33203125" defaultRowHeight="12.75"/>
  <cols>
    <col min="1" max="1" width="8.83203125" style="4" customWidth="1"/>
    <col min="2" max="3" width="25.83203125" style="0" customWidth="1"/>
    <col min="4" max="4" width="20.83203125" style="4" customWidth="1"/>
    <col min="5" max="5" width="15.83203125" style="4" customWidth="1"/>
    <col min="6" max="14" width="10.83203125" style="4" customWidth="1"/>
  </cols>
  <sheetData>
    <row r="1" ht="12.75">
      <c r="A1" s="2" t="s">
        <v>3234</v>
      </c>
    </row>
    <row r="2" ht="12.75"/>
    <row r="3" ht="12.75"/>
    <row r="4" ht="12.75"/>
    <row r="5" ht="12.75"/>
    <row r="6" spans="2:14" ht="12.75">
      <c r="B6" s="4"/>
      <c r="C6" s="4"/>
      <c r="G6" s="4" t="s">
        <v>3235</v>
      </c>
      <c r="N6" s="4" t="s">
        <v>3236</v>
      </c>
    </row>
    <row r="7" spans="1:14" ht="12.75">
      <c r="A7" s="4" t="s">
        <v>2770</v>
      </c>
      <c r="B7" s="4"/>
      <c r="C7" s="4"/>
      <c r="F7" s="4" t="s">
        <v>3237</v>
      </c>
      <c r="G7" s="4" t="s">
        <v>3238</v>
      </c>
      <c r="H7" s="4" t="s">
        <v>1566</v>
      </c>
      <c r="I7" s="4" t="s">
        <v>3239</v>
      </c>
      <c r="J7" s="4" t="s">
        <v>3240</v>
      </c>
      <c r="K7" s="4" t="s">
        <v>3241</v>
      </c>
      <c r="L7" s="4" t="s">
        <v>2771</v>
      </c>
      <c r="M7" s="4" t="s">
        <v>3236</v>
      </c>
      <c r="N7" s="4" t="s">
        <v>3242</v>
      </c>
    </row>
    <row r="8" spans="1:14" ht="12.75">
      <c r="A8" s="4" t="s">
        <v>1566</v>
      </c>
      <c r="B8" s="4" t="s">
        <v>3243</v>
      </c>
      <c r="C8" s="4" t="s">
        <v>3237</v>
      </c>
      <c r="D8" s="4" t="s">
        <v>3244</v>
      </c>
      <c r="E8" s="4" t="s">
        <v>2771</v>
      </c>
      <c r="F8" s="4" t="s">
        <v>3245</v>
      </c>
      <c r="G8" s="4" t="s">
        <v>3246</v>
      </c>
      <c r="H8" s="4" t="s">
        <v>3235</v>
      </c>
      <c r="I8" s="4" t="s">
        <v>3247</v>
      </c>
      <c r="J8" s="4" t="s">
        <v>3248</v>
      </c>
      <c r="K8" s="4" t="s">
        <v>3244</v>
      </c>
      <c r="L8" s="4" t="s">
        <v>3249</v>
      </c>
      <c r="M8" s="4" t="s">
        <v>3250</v>
      </c>
      <c r="N8" s="4" t="s">
        <v>3251</v>
      </c>
    </row>
    <row r="9" spans="2:3" ht="12.75">
      <c r="B9" s="4"/>
      <c r="C9" s="4"/>
    </row>
    <row r="10" spans="1:11" ht="12.75">
      <c r="A10" s="4">
        <v>1</v>
      </c>
      <c r="B10" t="s">
        <v>3252</v>
      </c>
      <c r="C10" t="s">
        <v>3253</v>
      </c>
      <c r="D10" s="4" t="s">
        <v>3254</v>
      </c>
      <c r="F10" s="4" t="s">
        <v>3255</v>
      </c>
      <c r="H10" s="4" t="s">
        <v>3256</v>
      </c>
      <c r="K10" s="4" t="s">
        <v>3257</v>
      </c>
    </row>
    <row r="11" spans="1:11" ht="12.75">
      <c r="A11" s="4">
        <v>1</v>
      </c>
      <c r="B11" t="s">
        <v>3258</v>
      </c>
      <c r="C11" t="s">
        <v>3259</v>
      </c>
      <c r="D11" s="4" t="s">
        <v>3254</v>
      </c>
      <c r="F11" s="4" t="s">
        <v>3260</v>
      </c>
      <c r="H11" s="4" t="s">
        <v>3261</v>
      </c>
      <c r="K11" s="4" t="s">
        <v>3257</v>
      </c>
    </row>
    <row r="12" spans="1:11" ht="12.75">
      <c r="A12" s="4">
        <v>1</v>
      </c>
      <c r="B12" t="s">
        <v>3258</v>
      </c>
      <c r="C12" t="s">
        <v>3262</v>
      </c>
      <c r="D12" s="4" t="s">
        <v>3254</v>
      </c>
      <c r="F12" s="4" t="s">
        <v>3260</v>
      </c>
      <c r="H12" s="4" t="s">
        <v>3261</v>
      </c>
      <c r="K12" s="4" t="s">
        <v>3257</v>
      </c>
    </row>
    <row r="13" spans="1:11" ht="12.75">
      <c r="A13" s="4">
        <v>1</v>
      </c>
      <c r="B13" t="s">
        <v>3263</v>
      </c>
      <c r="C13" t="s">
        <v>3264</v>
      </c>
      <c r="D13" s="4" t="s">
        <v>3265</v>
      </c>
      <c r="F13" s="4" t="s">
        <v>3260</v>
      </c>
      <c r="H13" s="4" t="s">
        <v>3261</v>
      </c>
      <c r="K13" s="4" t="s">
        <v>3257</v>
      </c>
    </row>
    <row r="14" spans="1:11" ht="12.75">
      <c r="A14" s="4">
        <v>1</v>
      </c>
      <c r="B14" t="s">
        <v>3266</v>
      </c>
      <c r="C14" t="s">
        <v>3267</v>
      </c>
      <c r="D14" s="4" t="s">
        <v>3265</v>
      </c>
      <c r="F14" s="4" t="s">
        <v>3260</v>
      </c>
      <c r="H14" s="4" t="s">
        <v>3261</v>
      </c>
      <c r="K14" s="4" t="s">
        <v>3257</v>
      </c>
    </row>
    <row r="15" spans="1:11" ht="12.75">
      <c r="A15" s="4">
        <v>1</v>
      </c>
      <c r="B15" t="s">
        <v>3258</v>
      </c>
      <c r="C15" t="s">
        <v>3268</v>
      </c>
      <c r="D15" s="4" t="s">
        <v>3265</v>
      </c>
      <c r="F15" s="4" t="s">
        <v>3269</v>
      </c>
      <c r="H15" s="4" t="s">
        <v>3261</v>
      </c>
      <c r="K15" s="4" t="s">
        <v>3257</v>
      </c>
    </row>
    <row r="16" spans="1:11" ht="12.75">
      <c r="A16" s="4">
        <v>1</v>
      </c>
      <c r="B16" t="s">
        <v>3252</v>
      </c>
      <c r="C16" t="s">
        <v>3270</v>
      </c>
      <c r="D16" s="4" t="s">
        <v>3265</v>
      </c>
      <c r="F16" s="4" t="s">
        <v>3269</v>
      </c>
      <c r="H16" s="4" t="s">
        <v>3256</v>
      </c>
      <c r="K16" s="4" t="s">
        <v>3257</v>
      </c>
    </row>
    <row r="17" spans="1:11" ht="12.75">
      <c r="A17" s="4">
        <v>1</v>
      </c>
      <c r="B17" t="s">
        <v>3271</v>
      </c>
      <c r="C17" t="s">
        <v>3272</v>
      </c>
      <c r="D17" s="4" t="s">
        <v>3265</v>
      </c>
      <c r="F17" s="4" t="s">
        <v>3269</v>
      </c>
      <c r="H17" s="4" t="s">
        <v>3256</v>
      </c>
      <c r="K17" s="4" t="s">
        <v>3257</v>
      </c>
    </row>
    <row r="18" spans="1:11" ht="12.75">
      <c r="A18" s="4">
        <v>1</v>
      </c>
      <c r="B18" t="s">
        <v>3258</v>
      </c>
      <c r="C18" t="s">
        <v>3273</v>
      </c>
      <c r="D18" s="4" t="s">
        <v>3265</v>
      </c>
      <c r="F18" s="4" t="s">
        <v>3269</v>
      </c>
      <c r="H18" s="4" t="s">
        <v>3261</v>
      </c>
      <c r="K18" s="4" t="s">
        <v>3257</v>
      </c>
    </row>
    <row r="19" spans="1:11" ht="12.75">
      <c r="A19" s="4">
        <v>1</v>
      </c>
      <c r="B19" t="s">
        <v>3274</v>
      </c>
      <c r="C19" t="s">
        <v>3275</v>
      </c>
      <c r="D19" s="4" t="s">
        <v>3265</v>
      </c>
      <c r="F19" s="4" t="s">
        <v>3269</v>
      </c>
      <c r="H19" s="4" t="s">
        <v>3256</v>
      </c>
      <c r="K19" s="4" t="s">
        <v>3257</v>
      </c>
    </row>
    <row r="20" spans="1:11" ht="12.75">
      <c r="A20" s="4">
        <v>1</v>
      </c>
      <c r="B20" t="s">
        <v>3252</v>
      </c>
      <c r="C20" t="s">
        <v>3276</v>
      </c>
      <c r="D20" s="4" t="s">
        <v>3265</v>
      </c>
      <c r="F20" s="4" t="s">
        <v>3277</v>
      </c>
      <c r="H20" s="4" t="s">
        <v>3278</v>
      </c>
      <c r="K20" s="4" t="s">
        <v>3257</v>
      </c>
    </row>
    <row r="21" spans="1:11" ht="12.75">
      <c r="A21" s="4">
        <v>1</v>
      </c>
      <c r="B21" t="s">
        <v>3258</v>
      </c>
      <c r="C21" t="s">
        <v>3279</v>
      </c>
      <c r="D21" s="4" t="s">
        <v>3265</v>
      </c>
      <c r="F21" s="4" t="s">
        <v>3280</v>
      </c>
      <c r="H21" s="4" t="s">
        <v>3281</v>
      </c>
      <c r="K21" s="4" t="s">
        <v>3257</v>
      </c>
    </row>
    <row r="22" spans="1:11" ht="12.75">
      <c r="A22" s="4">
        <v>1</v>
      </c>
      <c r="B22" t="s">
        <v>3282</v>
      </c>
      <c r="C22" t="s">
        <v>3283</v>
      </c>
      <c r="D22" s="4" t="s">
        <v>3254</v>
      </c>
      <c r="F22" s="4" t="s">
        <v>3280</v>
      </c>
      <c r="H22" s="4" t="s">
        <v>3261</v>
      </c>
      <c r="K22" s="4" t="s">
        <v>3257</v>
      </c>
    </row>
    <row r="23" spans="1:11" ht="12.75">
      <c r="A23" s="4">
        <v>1</v>
      </c>
      <c r="B23" t="s">
        <v>3282</v>
      </c>
      <c r="C23" t="s">
        <v>3284</v>
      </c>
      <c r="D23" s="4" t="s">
        <v>3265</v>
      </c>
      <c r="F23" s="4" t="s">
        <v>3280</v>
      </c>
      <c r="H23" s="4" t="s">
        <v>3261</v>
      </c>
      <c r="K23" s="4" t="s">
        <v>3257</v>
      </c>
    </row>
    <row r="24" spans="1:11" ht="12.75">
      <c r="A24" s="4">
        <v>1</v>
      </c>
      <c r="B24" t="s">
        <v>3252</v>
      </c>
      <c r="C24" t="s">
        <v>3285</v>
      </c>
      <c r="D24" s="4" t="s">
        <v>3265</v>
      </c>
      <c r="F24" s="4" t="s">
        <v>3280</v>
      </c>
      <c r="H24" s="4" t="s">
        <v>3261</v>
      </c>
      <c r="K24" s="4" t="s">
        <v>3257</v>
      </c>
    </row>
    <row r="25" spans="1:11" ht="12.75">
      <c r="A25" s="4">
        <v>1</v>
      </c>
      <c r="B25" t="s">
        <v>3252</v>
      </c>
      <c r="C25" t="s">
        <v>3285</v>
      </c>
      <c r="D25" s="4" t="s">
        <v>3265</v>
      </c>
      <c r="F25" s="4" t="s">
        <v>3280</v>
      </c>
      <c r="H25" s="4" t="s">
        <v>3261</v>
      </c>
      <c r="K25" s="4" t="s">
        <v>3257</v>
      </c>
    </row>
    <row r="26" spans="1:11" ht="12.75">
      <c r="A26" s="4">
        <v>1</v>
      </c>
      <c r="B26" t="s">
        <v>3271</v>
      </c>
      <c r="C26" t="s">
        <v>3272</v>
      </c>
      <c r="D26" s="4" t="s">
        <v>3265</v>
      </c>
      <c r="F26" s="4" t="s">
        <v>3286</v>
      </c>
      <c r="H26" s="4" t="s">
        <v>3256</v>
      </c>
      <c r="K26" s="4" t="s">
        <v>3257</v>
      </c>
    </row>
    <row r="27" spans="1:11" ht="12.75">
      <c r="A27" s="4">
        <v>1</v>
      </c>
      <c r="B27" t="s">
        <v>3252</v>
      </c>
      <c r="C27" t="s">
        <v>3287</v>
      </c>
      <c r="D27" s="4" t="s">
        <v>3254</v>
      </c>
      <c r="F27" s="4" t="s">
        <v>3286</v>
      </c>
      <c r="H27" s="4" t="s">
        <v>3256</v>
      </c>
      <c r="K27" s="4" t="s">
        <v>3257</v>
      </c>
    </row>
    <row r="28" spans="1:11" ht="12.75">
      <c r="A28" s="4">
        <v>1</v>
      </c>
      <c r="B28" t="s">
        <v>3266</v>
      </c>
      <c r="C28" t="s">
        <v>3288</v>
      </c>
      <c r="D28" s="4" t="s">
        <v>3265</v>
      </c>
      <c r="F28" s="4" t="s">
        <v>3286</v>
      </c>
      <c r="H28" s="4" t="s">
        <v>3261</v>
      </c>
      <c r="K28" s="4" t="s">
        <v>3257</v>
      </c>
    </row>
    <row r="29" spans="1:11" ht="12.75">
      <c r="A29" s="4">
        <v>1</v>
      </c>
      <c r="B29" t="s">
        <v>3289</v>
      </c>
      <c r="C29" t="s">
        <v>3290</v>
      </c>
      <c r="D29" s="4" t="s">
        <v>3265</v>
      </c>
      <c r="F29" s="4" t="s">
        <v>3286</v>
      </c>
      <c r="H29" s="4" t="s">
        <v>3256</v>
      </c>
      <c r="K29" s="4" t="s">
        <v>3257</v>
      </c>
    </row>
    <row r="30" spans="1:11" ht="12.75">
      <c r="A30" s="4">
        <v>1</v>
      </c>
      <c r="B30" t="s">
        <v>3263</v>
      </c>
      <c r="C30" t="s">
        <v>3291</v>
      </c>
      <c r="D30" s="4" t="s">
        <v>3265</v>
      </c>
      <c r="F30" s="4" t="s">
        <v>3286</v>
      </c>
      <c r="H30" s="4" t="s">
        <v>3261</v>
      </c>
      <c r="K30" s="4" t="s">
        <v>3257</v>
      </c>
    </row>
    <row r="31" spans="1:11" ht="12.75">
      <c r="A31" s="4">
        <v>1</v>
      </c>
      <c r="B31" t="s">
        <v>3282</v>
      </c>
      <c r="C31" t="s">
        <v>3283</v>
      </c>
      <c r="D31" s="4" t="s">
        <v>3254</v>
      </c>
      <c r="F31" s="4" t="s">
        <v>3286</v>
      </c>
      <c r="H31" s="4" t="s">
        <v>3261</v>
      </c>
      <c r="K31" s="4" t="s">
        <v>3257</v>
      </c>
    </row>
    <row r="32" spans="1:11" ht="12.75">
      <c r="A32" s="4">
        <v>1</v>
      </c>
      <c r="B32" t="s">
        <v>3282</v>
      </c>
      <c r="C32" t="s">
        <v>3292</v>
      </c>
      <c r="D32" s="4" t="s">
        <v>3265</v>
      </c>
      <c r="F32" s="4" t="s">
        <v>3286</v>
      </c>
      <c r="H32" s="4" t="s">
        <v>3256</v>
      </c>
      <c r="K32" s="4" t="s">
        <v>3257</v>
      </c>
    </row>
    <row r="33" spans="1:11" ht="12.75">
      <c r="A33" s="4">
        <v>1</v>
      </c>
      <c r="B33" t="s">
        <v>3252</v>
      </c>
      <c r="C33" t="s">
        <v>3287</v>
      </c>
      <c r="D33" s="4" t="s">
        <v>3254</v>
      </c>
      <c r="F33" s="4" t="s">
        <v>3286</v>
      </c>
      <c r="H33" s="4" t="s">
        <v>3261</v>
      </c>
      <c r="K33" s="4" t="s">
        <v>3257</v>
      </c>
    </row>
    <row r="34" spans="1:11" ht="12.75">
      <c r="A34" s="4">
        <v>1</v>
      </c>
      <c r="B34" t="s">
        <v>3266</v>
      </c>
      <c r="C34" t="s">
        <v>3293</v>
      </c>
      <c r="D34" s="4" t="s">
        <v>3265</v>
      </c>
      <c r="F34" s="4" t="s">
        <v>3286</v>
      </c>
      <c r="H34" s="4" t="s">
        <v>3256</v>
      </c>
      <c r="K34" s="4" t="s">
        <v>3257</v>
      </c>
    </row>
    <row r="35" spans="1:11" ht="12.75">
      <c r="A35" s="4">
        <v>1</v>
      </c>
      <c r="B35" t="s">
        <v>3252</v>
      </c>
      <c r="C35" t="s">
        <v>3294</v>
      </c>
      <c r="D35" s="4" t="s">
        <v>3265</v>
      </c>
      <c r="F35" s="4" t="s">
        <v>3286</v>
      </c>
      <c r="H35" s="4" t="s">
        <v>3256</v>
      </c>
      <c r="K35" s="4" t="s">
        <v>3257</v>
      </c>
    </row>
    <row r="36" spans="1:11" ht="12.75">
      <c r="A36" s="4">
        <v>1</v>
      </c>
      <c r="B36" t="s">
        <v>3274</v>
      </c>
      <c r="C36" t="s">
        <v>3295</v>
      </c>
      <c r="D36" s="4" t="s">
        <v>3265</v>
      </c>
      <c r="F36" s="4" t="s">
        <v>3286</v>
      </c>
      <c r="H36" s="4" t="s">
        <v>3256</v>
      </c>
      <c r="K36" s="4" t="s">
        <v>3257</v>
      </c>
    </row>
    <row r="37" spans="1:11" ht="12.75">
      <c r="A37" s="4">
        <v>1</v>
      </c>
      <c r="B37" t="s">
        <v>3258</v>
      </c>
      <c r="C37" t="s">
        <v>3296</v>
      </c>
      <c r="D37" s="4" t="s">
        <v>3254</v>
      </c>
      <c r="F37" s="4" t="s">
        <v>3286</v>
      </c>
      <c r="H37" s="4" t="s">
        <v>3256</v>
      </c>
      <c r="K37" s="4" t="s">
        <v>3257</v>
      </c>
    </row>
    <row r="38" spans="1:11" ht="12.75">
      <c r="A38" s="4">
        <v>1</v>
      </c>
      <c r="B38" t="s">
        <v>3252</v>
      </c>
      <c r="C38" t="s">
        <v>3285</v>
      </c>
      <c r="D38" s="4" t="s">
        <v>3265</v>
      </c>
      <c r="F38" s="4" t="s">
        <v>3286</v>
      </c>
      <c r="H38" s="4" t="s">
        <v>3256</v>
      </c>
      <c r="K38" s="4" t="s">
        <v>3257</v>
      </c>
    </row>
    <row r="39" spans="1:11" ht="12.75">
      <c r="A39" s="4">
        <v>1</v>
      </c>
      <c r="B39" t="s">
        <v>3282</v>
      </c>
      <c r="C39" t="s">
        <v>3292</v>
      </c>
      <c r="D39" s="4" t="s">
        <v>3265</v>
      </c>
      <c r="F39" s="4" t="s">
        <v>3297</v>
      </c>
      <c r="H39" s="4" t="s">
        <v>3261</v>
      </c>
      <c r="K39" s="4" t="s">
        <v>3257</v>
      </c>
    </row>
    <row r="40" spans="1:11" ht="12.75">
      <c r="A40" s="4">
        <v>1</v>
      </c>
      <c r="B40" t="s">
        <v>3282</v>
      </c>
      <c r="C40" t="s">
        <v>3298</v>
      </c>
      <c r="D40" s="4" t="s">
        <v>3265</v>
      </c>
      <c r="F40" s="4" t="s">
        <v>3297</v>
      </c>
      <c r="H40" s="4" t="s">
        <v>3256</v>
      </c>
      <c r="K40" s="4" t="s">
        <v>3257</v>
      </c>
    </row>
    <row r="41" spans="1:11" ht="12.75">
      <c r="A41" s="4">
        <v>1</v>
      </c>
      <c r="B41" t="s">
        <v>3252</v>
      </c>
      <c r="C41" t="s">
        <v>3285</v>
      </c>
      <c r="D41" s="4" t="s">
        <v>3265</v>
      </c>
      <c r="F41" s="4" t="s">
        <v>3297</v>
      </c>
      <c r="H41" s="4" t="s">
        <v>3256</v>
      </c>
      <c r="K41" s="4" t="s">
        <v>3257</v>
      </c>
    </row>
    <row r="42" spans="1:11" ht="12.75">
      <c r="A42" s="4">
        <v>1</v>
      </c>
      <c r="B42" t="s">
        <v>3258</v>
      </c>
      <c r="C42" t="s">
        <v>3299</v>
      </c>
      <c r="D42" s="4" t="s">
        <v>3265</v>
      </c>
      <c r="F42" s="4" t="s">
        <v>3297</v>
      </c>
      <c r="H42" s="4" t="s">
        <v>3256</v>
      </c>
      <c r="K42" s="4" t="s">
        <v>3257</v>
      </c>
    </row>
    <row r="43" spans="1:11" ht="12.75">
      <c r="A43" s="4">
        <v>1</v>
      </c>
      <c r="B43" t="s">
        <v>3258</v>
      </c>
      <c r="C43" t="s">
        <v>3300</v>
      </c>
      <c r="D43" s="4" t="s">
        <v>3265</v>
      </c>
      <c r="F43" s="4" t="s">
        <v>3301</v>
      </c>
      <c r="H43" s="4" t="s">
        <v>3261</v>
      </c>
      <c r="K43" s="4" t="s">
        <v>3257</v>
      </c>
    </row>
    <row r="44" ht="12.75"/>
    <row r="45" spans="1:12" ht="12.75">
      <c r="A45" s="4">
        <v>2</v>
      </c>
      <c r="B45" t="s">
        <v>3302</v>
      </c>
      <c r="C45" t="s">
        <v>3294</v>
      </c>
      <c r="D45" s="4" t="s">
        <v>3265</v>
      </c>
      <c r="E45" s="4" t="s">
        <v>2926</v>
      </c>
      <c r="F45" s="4">
        <v>1995</v>
      </c>
      <c r="H45" s="4">
        <v>1</v>
      </c>
      <c r="I45" s="4">
        <v>4852</v>
      </c>
      <c r="J45" s="41">
        <v>5</v>
      </c>
      <c r="K45" s="4" t="s">
        <v>3257</v>
      </c>
      <c r="L45" s="41"/>
    </row>
    <row r="46" spans="1:12" ht="12.75">
      <c r="A46" s="4">
        <v>2</v>
      </c>
      <c r="B46" t="s">
        <v>3303</v>
      </c>
      <c r="C46" t="s">
        <v>3304</v>
      </c>
      <c r="D46" s="4" t="s">
        <v>3265</v>
      </c>
      <c r="E46" s="4" t="s">
        <v>2926</v>
      </c>
      <c r="F46" s="4">
        <v>1995</v>
      </c>
      <c r="H46" s="4">
        <v>1</v>
      </c>
      <c r="I46" s="4">
        <v>7678</v>
      </c>
      <c r="J46" s="41">
        <v>4.6</v>
      </c>
      <c r="K46" s="4" t="s">
        <v>3257</v>
      </c>
      <c r="L46" s="41"/>
    </row>
    <row r="47" spans="1:12" ht="12.75">
      <c r="A47" s="4">
        <v>2</v>
      </c>
      <c r="B47" t="s">
        <v>3302</v>
      </c>
      <c r="C47" t="s">
        <v>3285</v>
      </c>
      <c r="D47" s="4" t="s">
        <v>3265</v>
      </c>
      <c r="E47" s="4" t="s">
        <v>2926</v>
      </c>
      <c r="F47" s="4">
        <v>1995</v>
      </c>
      <c r="H47" s="4">
        <v>1</v>
      </c>
      <c r="I47" s="4">
        <v>5361</v>
      </c>
      <c r="J47" s="41">
        <v>3</v>
      </c>
      <c r="K47" s="4" t="s">
        <v>3257</v>
      </c>
      <c r="L47" s="41"/>
    </row>
    <row r="48" spans="1:12" ht="12.75">
      <c r="A48" s="4">
        <v>2</v>
      </c>
      <c r="B48" t="s">
        <v>3302</v>
      </c>
      <c r="C48" t="s">
        <v>3305</v>
      </c>
      <c r="D48" s="4" t="s">
        <v>3265</v>
      </c>
      <c r="E48" s="4" t="s">
        <v>2926</v>
      </c>
      <c r="F48" s="4">
        <v>1995</v>
      </c>
      <c r="H48" s="4">
        <v>1</v>
      </c>
      <c r="I48" s="4">
        <v>9330</v>
      </c>
      <c r="J48" s="41">
        <v>1.9</v>
      </c>
      <c r="K48" s="4" t="s">
        <v>3257</v>
      </c>
      <c r="L48" s="41"/>
    </row>
    <row r="49" ht="12.75">
      <c r="J49" s="41"/>
    </row>
    <row r="50" ht="12.75">
      <c r="J50" s="41"/>
    </row>
    <row r="51" spans="1:14" ht="12.75">
      <c r="A51" s="4">
        <v>3</v>
      </c>
      <c r="B51" t="s">
        <v>3252</v>
      </c>
      <c r="C51" t="s">
        <v>1559</v>
      </c>
      <c r="D51" s="4" t="s">
        <v>3306</v>
      </c>
      <c r="E51" s="4" t="s">
        <v>1559</v>
      </c>
      <c r="F51" s="4">
        <v>1995</v>
      </c>
      <c r="H51" s="4">
        <v>1</v>
      </c>
      <c r="J51" s="41">
        <v>7</v>
      </c>
      <c r="K51" s="4" t="s">
        <v>3257</v>
      </c>
      <c r="M51" s="4">
        <v>220</v>
      </c>
      <c r="N51" s="4">
        <v>340</v>
      </c>
    </row>
    <row r="52" spans="1:14" ht="12.75">
      <c r="A52" s="4">
        <v>3</v>
      </c>
      <c r="B52" t="s">
        <v>3252</v>
      </c>
      <c r="C52" t="s">
        <v>3307</v>
      </c>
      <c r="D52" s="4" t="s">
        <v>3306</v>
      </c>
      <c r="E52" s="4" t="s">
        <v>2926</v>
      </c>
      <c r="F52" s="4">
        <v>1995</v>
      </c>
      <c r="H52" s="4">
        <v>1</v>
      </c>
      <c r="J52" s="41">
        <v>7</v>
      </c>
      <c r="K52" s="4" t="s">
        <v>3257</v>
      </c>
      <c r="M52" s="4">
        <v>225</v>
      </c>
      <c r="N52" s="4">
        <v>345</v>
      </c>
    </row>
    <row r="53" spans="1:14" ht="12.75">
      <c r="A53" s="4">
        <v>3</v>
      </c>
      <c r="B53" t="s">
        <v>3308</v>
      </c>
      <c r="C53" t="s">
        <v>3309</v>
      </c>
      <c r="D53" s="4" t="s">
        <v>3306</v>
      </c>
      <c r="E53" s="4" t="s">
        <v>1558</v>
      </c>
      <c r="F53" s="4">
        <v>1995</v>
      </c>
      <c r="H53" s="4">
        <v>1</v>
      </c>
      <c r="J53" s="41">
        <v>5.6</v>
      </c>
      <c r="K53" s="4" t="s">
        <v>3310</v>
      </c>
      <c r="M53" s="4">
        <v>180</v>
      </c>
      <c r="N53" s="4">
        <v>475</v>
      </c>
    </row>
    <row r="54" spans="1:14" ht="12.75">
      <c r="A54" s="4">
        <v>3</v>
      </c>
      <c r="B54" t="s">
        <v>3311</v>
      </c>
      <c r="C54" t="s">
        <v>3312</v>
      </c>
      <c r="D54" s="4" t="s">
        <v>3306</v>
      </c>
      <c r="E54" s="4" t="s">
        <v>2927</v>
      </c>
      <c r="F54" s="4">
        <v>1991</v>
      </c>
      <c r="H54" s="4">
        <v>1</v>
      </c>
      <c r="J54" s="41">
        <v>12.7</v>
      </c>
      <c r="K54" s="4" t="s">
        <v>3310</v>
      </c>
      <c r="M54" s="4">
        <v>370</v>
      </c>
      <c r="N54" s="4">
        <v>1450</v>
      </c>
    </row>
    <row r="55" spans="1:14" ht="12.75">
      <c r="A55" s="4">
        <v>3</v>
      </c>
      <c r="B55" t="s">
        <v>3252</v>
      </c>
      <c r="C55" t="s">
        <v>3307</v>
      </c>
      <c r="D55" s="4" t="s">
        <v>3306</v>
      </c>
      <c r="E55" s="4" t="s">
        <v>2926</v>
      </c>
      <c r="F55" s="4">
        <v>1995</v>
      </c>
      <c r="H55" s="4">
        <v>1</v>
      </c>
      <c r="J55" s="41">
        <v>7.5</v>
      </c>
      <c r="K55" s="4" t="s">
        <v>3257</v>
      </c>
      <c r="M55" s="4">
        <v>235</v>
      </c>
      <c r="N55" s="4">
        <v>375</v>
      </c>
    </row>
    <row r="56" ht="12.75">
      <c r="J56" s="41"/>
    </row>
    <row r="57" spans="1:10" ht="12.75">
      <c r="A57" s="4">
        <v>4</v>
      </c>
      <c r="B57" t="s">
        <v>3313</v>
      </c>
      <c r="H57" s="4">
        <v>0</v>
      </c>
      <c r="J57" s="41"/>
    </row>
    <row r="58" ht="12.75">
      <c r="J58" s="41"/>
    </row>
    <row r="59" spans="1:12" ht="12.75">
      <c r="A59" s="4">
        <v>5</v>
      </c>
      <c r="B59" t="s">
        <v>3258</v>
      </c>
      <c r="C59" t="s">
        <v>3314</v>
      </c>
      <c r="D59" s="4" t="s">
        <v>3265</v>
      </c>
      <c r="E59" s="4" t="s">
        <v>2926</v>
      </c>
      <c r="F59" s="4">
        <v>1980</v>
      </c>
      <c r="H59" s="4">
        <v>1</v>
      </c>
      <c r="I59" s="4">
        <v>138009</v>
      </c>
      <c r="J59" s="41">
        <v>2.5</v>
      </c>
      <c r="K59" s="4" t="s">
        <v>3257</v>
      </c>
      <c r="L59" s="4" t="s">
        <v>3840</v>
      </c>
    </row>
    <row r="60" spans="1:12" ht="12.75">
      <c r="A60" s="4">
        <v>5</v>
      </c>
      <c r="B60" t="s">
        <v>3252</v>
      </c>
      <c r="C60" t="s">
        <v>3315</v>
      </c>
      <c r="D60" s="4" t="s">
        <v>3254</v>
      </c>
      <c r="E60" s="4" t="s">
        <v>2926</v>
      </c>
      <c r="F60" s="4">
        <v>1985</v>
      </c>
      <c r="H60" s="4">
        <v>1</v>
      </c>
      <c r="I60" s="4">
        <v>86373</v>
      </c>
      <c r="J60" s="41">
        <v>5</v>
      </c>
      <c r="K60" s="4" t="s">
        <v>3257</v>
      </c>
      <c r="L60" s="4" t="s">
        <v>3316</v>
      </c>
    </row>
    <row r="61" spans="1:12" ht="12.75">
      <c r="A61" s="4">
        <v>5</v>
      </c>
      <c r="B61" t="s">
        <v>3266</v>
      </c>
      <c r="C61" t="s">
        <v>3293</v>
      </c>
      <c r="D61" s="4" t="s">
        <v>3265</v>
      </c>
      <c r="E61" s="4" t="s">
        <v>2926</v>
      </c>
      <c r="F61" s="4">
        <v>1988</v>
      </c>
      <c r="H61" s="4">
        <v>1</v>
      </c>
      <c r="I61" s="4">
        <v>25244</v>
      </c>
      <c r="J61" s="41">
        <v>2.5</v>
      </c>
      <c r="K61" s="4" t="s">
        <v>3257</v>
      </c>
      <c r="L61" s="4" t="s">
        <v>3316</v>
      </c>
    </row>
    <row r="62" spans="1:12" ht="12.75">
      <c r="A62" s="4">
        <v>5</v>
      </c>
      <c r="B62" t="s">
        <v>3263</v>
      </c>
      <c r="C62" t="s">
        <v>3317</v>
      </c>
      <c r="D62" s="4" t="s">
        <v>3265</v>
      </c>
      <c r="E62" s="4" t="s">
        <v>2926</v>
      </c>
      <c r="F62" s="4">
        <v>1981</v>
      </c>
      <c r="H62" s="4">
        <v>1</v>
      </c>
      <c r="I62" s="4">
        <v>100359</v>
      </c>
      <c r="J62" s="41">
        <v>3.8</v>
      </c>
      <c r="K62" s="4" t="s">
        <v>3257</v>
      </c>
      <c r="L62" s="4" t="s">
        <v>3840</v>
      </c>
    </row>
    <row r="63" spans="1:12" ht="12.75">
      <c r="A63" s="4">
        <v>5</v>
      </c>
      <c r="B63" t="s">
        <v>3252</v>
      </c>
      <c r="C63" t="s">
        <v>3318</v>
      </c>
      <c r="D63" s="4" t="s">
        <v>3265</v>
      </c>
      <c r="E63" s="4" t="s">
        <v>2926</v>
      </c>
      <c r="F63" s="4">
        <v>1983</v>
      </c>
      <c r="H63" s="4">
        <v>1</v>
      </c>
      <c r="I63" s="4">
        <v>74172</v>
      </c>
      <c r="J63" s="41">
        <v>5</v>
      </c>
      <c r="K63" s="4" t="s">
        <v>3257</v>
      </c>
      <c r="L63" s="4" t="s">
        <v>3319</v>
      </c>
    </row>
    <row r="64" spans="1:12" ht="12.75">
      <c r="A64" s="4">
        <v>5</v>
      </c>
      <c r="B64" t="s">
        <v>3271</v>
      </c>
      <c r="C64" t="s">
        <v>3272</v>
      </c>
      <c r="D64" s="4" t="s">
        <v>3265</v>
      </c>
      <c r="E64" s="4" t="s">
        <v>2926</v>
      </c>
      <c r="F64" s="4">
        <v>1984</v>
      </c>
      <c r="H64" s="4">
        <v>1</v>
      </c>
      <c r="I64" s="4">
        <v>77257</v>
      </c>
      <c r="J64" s="41">
        <v>1.8</v>
      </c>
      <c r="K64" s="4" t="s">
        <v>3257</v>
      </c>
      <c r="L64" s="4" t="s">
        <v>3840</v>
      </c>
    </row>
    <row r="65" spans="1:12" ht="12.75">
      <c r="A65" s="4">
        <v>5</v>
      </c>
      <c r="B65" t="s">
        <v>3320</v>
      </c>
      <c r="C65" t="s">
        <v>3321</v>
      </c>
      <c r="D65" s="4" t="s">
        <v>3265</v>
      </c>
      <c r="E65" s="4" t="s">
        <v>2926</v>
      </c>
      <c r="F65" s="4">
        <v>1987</v>
      </c>
      <c r="H65" s="4">
        <v>1</v>
      </c>
      <c r="I65" s="4">
        <v>31460</v>
      </c>
      <c r="J65" s="41">
        <v>3</v>
      </c>
      <c r="K65" s="4" t="s">
        <v>3257</v>
      </c>
      <c r="L65" s="4" t="s">
        <v>3316</v>
      </c>
    </row>
    <row r="66" spans="1:12" ht="12.75">
      <c r="A66" s="4">
        <v>5</v>
      </c>
      <c r="B66" t="s">
        <v>3289</v>
      </c>
      <c r="C66" t="s">
        <v>3322</v>
      </c>
      <c r="D66" s="4" t="s">
        <v>3254</v>
      </c>
      <c r="E66" s="4" t="s">
        <v>2926</v>
      </c>
      <c r="F66" s="4">
        <v>1988</v>
      </c>
      <c r="H66" s="4">
        <v>1</v>
      </c>
      <c r="I66" s="4">
        <v>31400</v>
      </c>
      <c r="J66" s="41">
        <v>2.4</v>
      </c>
      <c r="K66" s="4" t="s">
        <v>3257</v>
      </c>
      <c r="L66" s="4" t="s">
        <v>3316</v>
      </c>
    </row>
    <row r="67" spans="1:12" ht="12.75">
      <c r="A67" s="4">
        <v>5</v>
      </c>
      <c r="B67" t="s">
        <v>3289</v>
      </c>
      <c r="C67" t="s">
        <v>3323</v>
      </c>
      <c r="D67" s="4" t="s">
        <v>3265</v>
      </c>
      <c r="E67" s="4" t="s">
        <v>2926</v>
      </c>
      <c r="F67" s="4">
        <v>1988</v>
      </c>
      <c r="H67" s="4">
        <v>1</v>
      </c>
      <c r="I67" s="4">
        <v>45650</v>
      </c>
      <c r="J67" s="41">
        <v>2</v>
      </c>
      <c r="K67" s="4" t="s">
        <v>3257</v>
      </c>
      <c r="L67" s="4" t="s">
        <v>3316</v>
      </c>
    </row>
    <row r="68" spans="1:12" ht="12.75">
      <c r="A68" s="4">
        <v>5</v>
      </c>
      <c r="B68" t="s">
        <v>3258</v>
      </c>
      <c r="C68" t="s">
        <v>3324</v>
      </c>
      <c r="D68" s="4" t="s">
        <v>3265</v>
      </c>
      <c r="E68" s="4" t="s">
        <v>2926</v>
      </c>
      <c r="F68" s="4">
        <v>1985</v>
      </c>
      <c r="H68" s="4">
        <v>1</v>
      </c>
      <c r="I68" s="4">
        <v>50934</v>
      </c>
      <c r="J68" s="41">
        <v>5</v>
      </c>
      <c r="K68" s="4" t="s">
        <v>3257</v>
      </c>
      <c r="L68" s="4" t="s">
        <v>3840</v>
      </c>
    </row>
    <row r="69" spans="1:12" ht="12.75">
      <c r="A69" s="4">
        <v>5</v>
      </c>
      <c r="B69" t="s">
        <v>3325</v>
      </c>
      <c r="C69" t="s">
        <v>3326</v>
      </c>
      <c r="D69" s="4" t="s">
        <v>3265</v>
      </c>
      <c r="E69" s="4" t="s">
        <v>2926</v>
      </c>
      <c r="F69" s="4">
        <v>1986</v>
      </c>
      <c r="H69" s="4">
        <v>1</v>
      </c>
      <c r="I69" s="4">
        <v>52959</v>
      </c>
      <c r="J69" s="41">
        <v>2.3</v>
      </c>
      <c r="K69" s="4" t="s">
        <v>3257</v>
      </c>
      <c r="L69" s="4" t="s">
        <v>3316</v>
      </c>
    </row>
    <row r="70" spans="1:12" ht="12.75">
      <c r="A70" s="4">
        <v>5</v>
      </c>
      <c r="B70" t="s">
        <v>3303</v>
      </c>
      <c r="C70" t="s">
        <v>3327</v>
      </c>
      <c r="D70" s="4" t="s">
        <v>3265</v>
      </c>
      <c r="E70" s="4" t="s">
        <v>2926</v>
      </c>
      <c r="F70" s="4">
        <v>1989</v>
      </c>
      <c r="H70" s="4">
        <v>1</v>
      </c>
      <c r="I70" s="4">
        <v>18760</v>
      </c>
      <c r="J70" s="41">
        <v>3.8</v>
      </c>
      <c r="K70" s="4" t="s">
        <v>3257</v>
      </c>
      <c r="L70" s="4" t="s">
        <v>3316</v>
      </c>
    </row>
    <row r="71" spans="1:12" ht="12.75">
      <c r="A71" s="4">
        <v>5</v>
      </c>
      <c r="B71" t="s">
        <v>3274</v>
      </c>
      <c r="C71" t="s">
        <v>3328</v>
      </c>
      <c r="D71" s="4" t="s">
        <v>3265</v>
      </c>
      <c r="E71" s="4" t="s">
        <v>2926</v>
      </c>
      <c r="F71" s="4">
        <v>1990</v>
      </c>
      <c r="H71" s="4">
        <v>1</v>
      </c>
      <c r="I71" s="4">
        <v>5111</v>
      </c>
      <c r="J71" s="41">
        <v>3</v>
      </c>
      <c r="K71" s="4" t="s">
        <v>3257</v>
      </c>
      <c r="L71" s="4" t="s">
        <v>3316</v>
      </c>
    </row>
    <row r="72" spans="1:12" ht="12.75">
      <c r="A72" s="4">
        <v>5</v>
      </c>
      <c r="B72" t="s">
        <v>3289</v>
      </c>
      <c r="C72" t="s">
        <v>3323</v>
      </c>
      <c r="D72" s="4" t="s">
        <v>3265</v>
      </c>
      <c r="E72" s="4" t="s">
        <v>2926</v>
      </c>
      <c r="F72" s="4">
        <v>1984</v>
      </c>
      <c r="H72" s="4">
        <v>1</v>
      </c>
      <c r="I72" s="4">
        <v>67308</v>
      </c>
      <c r="J72" s="41">
        <v>2.8</v>
      </c>
      <c r="K72" s="4" t="s">
        <v>3257</v>
      </c>
      <c r="L72" s="4" t="s">
        <v>3316</v>
      </c>
    </row>
    <row r="73" spans="1:12" ht="12.75">
      <c r="A73" s="4">
        <v>5</v>
      </c>
      <c r="B73" t="s">
        <v>3252</v>
      </c>
      <c r="C73" t="s">
        <v>3294</v>
      </c>
      <c r="D73" s="4" t="s">
        <v>3265</v>
      </c>
      <c r="E73" s="4" t="s">
        <v>2926</v>
      </c>
      <c r="F73" s="4">
        <v>1985</v>
      </c>
      <c r="H73" s="4">
        <v>1</v>
      </c>
      <c r="I73" s="4">
        <v>81944</v>
      </c>
      <c r="J73" s="41">
        <v>2.3</v>
      </c>
      <c r="K73" s="4" t="s">
        <v>3257</v>
      </c>
      <c r="L73" s="4" t="s">
        <v>3840</v>
      </c>
    </row>
    <row r="74" spans="1:12" ht="12.75">
      <c r="A74" s="4">
        <v>5</v>
      </c>
      <c r="B74" t="s">
        <v>3263</v>
      </c>
      <c r="C74" t="s">
        <v>3329</v>
      </c>
      <c r="D74" s="4" t="s">
        <v>3265</v>
      </c>
      <c r="E74" s="4" t="s">
        <v>2926</v>
      </c>
      <c r="F74" s="4">
        <v>1987</v>
      </c>
      <c r="H74" s="4">
        <v>1</v>
      </c>
      <c r="I74" s="4">
        <v>14649</v>
      </c>
      <c r="J74" s="41">
        <v>3.8</v>
      </c>
      <c r="K74" s="4" t="s">
        <v>3257</v>
      </c>
      <c r="L74" s="4" t="s">
        <v>3316</v>
      </c>
    </row>
    <row r="75" spans="1:12" ht="12.75">
      <c r="A75" s="4">
        <v>5</v>
      </c>
      <c r="B75" t="s">
        <v>3320</v>
      </c>
      <c r="C75" t="s">
        <v>3330</v>
      </c>
      <c r="D75" s="4" t="s">
        <v>3265</v>
      </c>
      <c r="E75" s="4" t="s">
        <v>2926</v>
      </c>
      <c r="F75" s="4">
        <v>1982</v>
      </c>
      <c r="H75" s="4">
        <v>1</v>
      </c>
      <c r="I75" s="4">
        <v>109259</v>
      </c>
      <c r="J75" s="41">
        <v>2.4</v>
      </c>
      <c r="K75" s="4" t="s">
        <v>3257</v>
      </c>
      <c r="L75" s="4" t="s">
        <v>3316</v>
      </c>
    </row>
    <row r="76" spans="1:12" ht="12.75">
      <c r="A76" s="4">
        <v>5</v>
      </c>
      <c r="B76" t="s">
        <v>3331</v>
      </c>
      <c r="C76" t="s">
        <v>3332</v>
      </c>
      <c r="D76" s="4" t="s">
        <v>3265</v>
      </c>
      <c r="E76" s="4" t="s">
        <v>2926</v>
      </c>
      <c r="F76" s="4">
        <v>1986</v>
      </c>
      <c r="H76" s="4">
        <v>1</v>
      </c>
      <c r="I76" s="4">
        <v>51583</v>
      </c>
      <c r="J76" s="41">
        <v>3.8</v>
      </c>
      <c r="K76" s="4" t="s">
        <v>3257</v>
      </c>
      <c r="L76" s="4" t="s">
        <v>3316</v>
      </c>
    </row>
    <row r="77" spans="1:12" ht="12.75">
      <c r="A77" s="4">
        <v>5</v>
      </c>
      <c r="B77" t="s">
        <v>3289</v>
      </c>
      <c r="C77" t="s">
        <v>3333</v>
      </c>
      <c r="D77" s="4" t="s">
        <v>3265</v>
      </c>
      <c r="E77" s="4" t="s">
        <v>2926</v>
      </c>
      <c r="F77" s="4">
        <v>1989</v>
      </c>
      <c r="H77" s="4">
        <v>1</v>
      </c>
      <c r="I77" s="4">
        <v>13755</v>
      </c>
      <c r="J77" s="41">
        <v>1.5</v>
      </c>
      <c r="K77" s="4" t="s">
        <v>3257</v>
      </c>
      <c r="L77" s="4" t="s">
        <v>3840</v>
      </c>
    </row>
    <row r="78" spans="1:12" ht="12.75">
      <c r="A78" s="4">
        <v>5</v>
      </c>
      <c r="B78" t="s">
        <v>3331</v>
      </c>
      <c r="C78" t="s">
        <v>3334</v>
      </c>
      <c r="D78" s="4" t="s">
        <v>3265</v>
      </c>
      <c r="E78" s="4" t="s">
        <v>2926</v>
      </c>
      <c r="F78" s="4">
        <v>1982</v>
      </c>
      <c r="H78" s="4">
        <v>1</v>
      </c>
      <c r="I78" s="4">
        <v>78505</v>
      </c>
      <c r="J78" s="41">
        <v>3.8</v>
      </c>
      <c r="K78" s="4" t="s">
        <v>3257</v>
      </c>
      <c r="L78" s="4" t="s">
        <v>3840</v>
      </c>
    </row>
    <row r="79" ht="12.75">
      <c r="J79" s="41"/>
    </row>
    <row r="80" spans="1:11" ht="12.75">
      <c r="A80" s="4">
        <v>6</v>
      </c>
      <c r="B80" t="s">
        <v>3335</v>
      </c>
      <c r="C80" t="s">
        <v>3336</v>
      </c>
      <c r="D80" s="4" t="s">
        <v>3265</v>
      </c>
      <c r="E80" s="4" t="s">
        <v>2926</v>
      </c>
      <c r="F80" s="4">
        <v>1967</v>
      </c>
      <c r="H80" s="4">
        <v>1</v>
      </c>
      <c r="J80" s="41"/>
      <c r="K80" s="4" t="s">
        <v>3257</v>
      </c>
    </row>
    <row r="81" spans="1:11" ht="12.75">
      <c r="A81" s="4">
        <v>6</v>
      </c>
      <c r="B81" t="s">
        <v>3335</v>
      </c>
      <c r="C81" t="s">
        <v>3337</v>
      </c>
      <c r="D81" s="4" t="s">
        <v>3265</v>
      </c>
      <c r="E81" s="4" t="s">
        <v>2926</v>
      </c>
      <c r="F81" s="4">
        <v>1974</v>
      </c>
      <c r="H81" s="4">
        <v>1</v>
      </c>
      <c r="J81" s="41"/>
      <c r="K81" s="4" t="s">
        <v>3257</v>
      </c>
    </row>
    <row r="82" spans="1:11" ht="12.75">
      <c r="A82" s="4">
        <v>6</v>
      </c>
      <c r="B82" t="s">
        <v>3338</v>
      </c>
      <c r="C82" t="s">
        <v>3339</v>
      </c>
      <c r="D82" s="4" t="s">
        <v>3265</v>
      </c>
      <c r="E82" s="4" t="s">
        <v>2926</v>
      </c>
      <c r="F82" s="4">
        <v>1971</v>
      </c>
      <c r="H82" s="4">
        <v>1</v>
      </c>
      <c r="J82" s="41"/>
      <c r="K82" s="4" t="s">
        <v>3257</v>
      </c>
    </row>
    <row r="83" spans="1:11" ht="12.75">
      <c r="A83" s="4">
        <v>6</v>
      </c>
      <c r="B83" t="s">
        <v>3340</v>
      </c>
      <c r="D83" s="4" t="s">
        <v>3265</v>
      </c>
      <c r="E83" s="4" t="s">
        <v>2926</v>
      </c>
      <c r="F83" s="4">
        <v>1974</v>
      </c>
      <c r="H83" s="4">
        <v>1</v>
      </c>
      <c r="J83" s="41"/>
      <c r="K83" s="4" t="s">
        <v>3257</v>
      </c>
    </row>
    <row r="84" spans="1:11" ht="12.75">
      <c r="A84" s="4">
        <v>6</v>
      </c>
      <c r="B84" t="s">
        <v>3335</v>
      </c>
      <c r="C84" t="s">
        <v>3341</v>
      </c>
      <c r="D84" s="4" t="s">
        <v>3254</v>
      </c>
      <c r="E84" s="4" t="s">
        <v>2926</v>
      </c>
      <c r="F84" s="4">
        <v>1972</v>
      </c>
      <c r="H84" s="4">
        <v>1</v>
      </c>
      <c r="J84" s="41"/>
      <c r="K84" s="4" t="s">
        <v>3257</v>
      </c>
    </row>
    <row r="85" spans="1:11" ht="12.75">
      <c r="A85" s="4">
        <v>6</v>
      </c>
      <c r="B85" t="s">
        <v>3252</v>
      </c>
      <c r="C85" t="s">
        <v>3294</v>
      </c>
      <c r="D85" s="4" t="s">
        <v>3265</v>
      </c>
      <c r="E85" s="4" t="s">
        <v>2926</v>
      </c>
      <c r="F85" s="4">
        <v>1972</v>
      </c>
      <c r="H85" s="4">
        <v>1</v>
      </c>
      <c r="J85" s="41"/>
      <c r="K85" s="4" t="s">
        <v>3257</v>
      </c>
    </row>
    <row r="86" spans="1:11" ht="12.75">
      <c r="A86" s="4">
        <v>6</v>
      </c>
      <c r="B86" t="s">
        <v>3335</v>
      </c>
      <c r="C86" t="s">
        <v>3273</v>
      </c>
      <c r="D86" s="4" t="s">
        <v>3265</v>
      </c>
      <c r="E86" s="4" t="s">
        <v>2926</v>
      </c>
      <c r="F86" s="4">
        <v>1974</v>
      </c>
      <c r="H86" s="4">
        <v>1</v>
      </c>
      <c r="J86" s="41"/>
      <c r="K86" s="4" t="s">
        <v>3257</v>
      </c>
    </row>
    <row r="87" spans="1:11" ht="12.75">
      <c r="A87" s="4">
        <v>6</v>
      </c>
      <c r="B87" t="s">
        <v>3252</v>
      </c>
      <c r="C87" t="s">
        <v>3342</v>
      </c>
      <c r="D87" s="4" t="s">
        <v>3265</v>
      </c>
      <c r="E87" s="4" t="s">
        <v>2926</v>
      </c>
      <c r="F87" s="4">
        <v>1973</v>
      </c>
      <c r="H87" s="4">
        <v>1</v>
      </c>
      <c r="J87" s="41"/>
      <c r="K87" s="4" t="s">
        <v>3257</v>
      </c>
    </row>
    <row r="88" spans="1:11" ht="12.75">
      <c r="A88" s="4">
        <v>6</v>
      </c>
      <c r="B88" t="s">
        <v>3335</v>
      </c>
      <c r="C88" t="s">
        <v>3273</v>
      </c>
      <c r="D88" s="4" t="s">
        <v>3265</v>
      </c>
      <c r="E88" s="4" t="s">
        <v>2926</v>
      </c>
      <c r="F88" s="4">
        <v>1970</v>
      </c>
      <c r="H88" s="4">
        <v>1</v>
      </c>
      <c r="J88" s="41"/>
      <c r="K88" s="4" t="s">
        <v>3257</v>
      </c>
    </row>
    <row r="89" spans="1:11" ht="12.75">
      <c r="A89" s="4">
        <v>6</v>
      </c>
      <c r="B89" t="s">
        <v>3340</v>
      </c>
      <c r="D89" s="4" t="s">
        <v>3265</v>
      </c>
      <c r="E89" s="4" t="s">
        <v>2926</v>
      </c>
      <c r="F89" s="4">
        <v>1972</v>
      </c>
      <c r="H89" s="4">
        <v>1</v>
      </c>
      <c r="J89" s="41"/>
      <c r="K89" s="4" t="s">
        <v>3257</v>
      </c>
    </row>
    <row r="90" spans="1:11" ht="12.75">
      <c r="A90" s="4">
        <v>6</v>
      </c>
      <c r="B90" t="s">
        <v>3335</v>
      </c>
      <c r="C90" t="s">
        <v>3343</v>
      </c>
      <c r="D90" s="4" t="s">
        <v>3265</v>
      </c>
      <c r="E90" s="4" t="s">
        <v>2926</v>
      </c>
      <c r="F90" s="4">
        <v>1972</v>
      </c>
      <c r="H90" s="4">
        <v>1</v>
      </c>
      <c r="J90" s="41"/>
      <c r="K90" s="4" t="s">
        <v>3257</v>
      </c>
    </row>
    <row r="91" spans="1:11" ht="12.75">
      <c r="A91" s="4">
        <v>6</v>
      </c>
      <c r="B91" t="s">
        <v>3335</v>
      </c>
      <c r="C91" t="s">
        <v>3344</v>
      </c>
      <c r="D91" s="4" t="s">
        <v>3265</v>
      </c>
      <c r="E91" s="4" t="s">
        <v>2926</v>
      </c>
      <c r="F91" s="4">
        <v>1969</v>
      </c>
      <c r="H91" s="4">
        <v>1</v>
      </c>
      <c r="J91" s="41"/>
      <c r="K91" s="4" t="s">
        <v>3257</v>
      </c>
    </row>
    <row r="92" spans="1:11" ht="12.75">
      <c r="A92" s="4">
        <v>6</v>
      </c>
      <c r="B92" t="s">
        <v>3338</v>
      </c>
      <c r="C92" t="s">
        <v>3345</v>
      </c>
      <c r="D92" s="4" t="s">
        <v>3265</v>
      </c>
      <c r="E92" s="4" t="s">
        <v>2926</v>
      </c>
      <c r="F92" s="4">
        <v>1971</v>
      </c>
      <c r="H92" s="4">
        <v>1</v>
      </c>
      <c r="J92" s="41"/>
      <c r="K92" s="4" t="s">
        <v>3257</v>
      </c>
    </row>
    <row r="93" spans="1:11" ht="12.75">
      <c r="A93" s="4">
        <v>6</v>
      </c>
      <c r="B93" t="s">
        <v>3335</v>
      </c>
      <c r="C93" t="s">
        <v>3346</v>
      </c>
      <c r="D93" s="4" t="s">
        <v>3265</v>
      </c>
      <c r="E93" s="4" t="s">
        <v>2926</v>
      </c>
      <c r="F93" s="4">
        <v>1974</v>
      </c>
      <c r="H93" s="4">
        <v>1</v>
      </c>
      <c r="J93" s="41"/>
      <c r="K93" s="4" t="s">
        <v>3257</v>
      </c>
    </row>
    <row r="94" spans="1:11" ht="12.75">
      <c r="A94" s="4">
        <v>6</v>
      </c>
      <c r="B94" t="s">
        <v>3340</v>
      </c>
      <c r="D94" s="4" t="s">
        <v>3265</v>
      </c>
      <c r="E94" s="4" t="s">
        <v>2926</v>
      </c>
      <c r="F94" s="4">
        <v>1973</v>
      </c>
      <c r="H94" s="4">
        <v>1</v>
      </c>
      <c r="J94" s="41"/>
      <c r="K94" s="4" t="s">
        <v>3257</v>
      </c>
    </row>
    <row r="95" spans="1:11" ht="12.75">
      <c r="A95" s="4">
        <v>6</v>
      </c>
      <c r="B95" t="s">
        <v>3335</v>
      </c>
      <c r="C95" t="s">
        <v>3347</v>
      </c>
      <c r="D95" s="4" t="s">
        <v>3265</v>
      </c>
      <c r="E95" s="4" t="s">
        <v>2926</v>
      </c>
      <c r="F95" s="4">
        <v>1972</v>
      </c>
      <c r="H95" s="4">
        <v>1</v>
      </c>
      <c r="J95" s="41"/>
      <c r="K95" s="4" t="s">
        <v>3257</v>
      </c>
    </row>
    <row r="96" spans="1:11" ht="12.75">
      <c r="A96" s="4">
        <v>6</v>
      </c>
      <c r="B96" t="s">
        <v>3335</v>
      </c>
      <c r="C96" t="s">
        <v>3348</v>
      </c>
      <c r="D96" s="4" t="s">
        <v>3265</v>
      </c>
      <c r="E96" s="4" t="s">
        <v>2926</v>
      </c>
      <c r="F96" s="4">
        <v>1985</v>
      </c>
      <c r="H96" s="4">
        <v>1</v>
      </c>
      <c r="J96" s="41"/>
      <c r="K96" s="4" t="s">
        <v>3257</v>
      </c>
    </row>
    <row r="97" spans="1:11" ht="12.75">
      <c r="A97" s="4">
        <v>6</v>
      </c>
      <c r="B97" t="s">
        <v>3335</v>
      </c>
      <c r="C97" t="s">
        <v>3327</v>
      </c>
      <c r="D97" s="4" t="s">
        <v>3265</v>
      </c>
      <c r="E97" s="4" t="s">
        <v>2926</v>
      </c>
      <c r="F97" s="4">
        <v>1985</v>
      </c>
      <c r="H97" s="4">
        <v>1</v>
      </c>
      <c r="J97" s="41"/>
      <c r="K97" s="4" t="s">
        <v>3257</v>
      </c>
    </row>
    <row r="98" spans="1:11" ht="12.75">
      <c r="A98" s="4">
        <v>6</v>
      </c>
      <c r="B98" t="s">
        <v>3335</v>
      </c>
      <c r="C98" t="s">
        <v>3329</v>
      </c>
      <c r="D98" s="4" t="s">
        <v>3265</v>
      </c>
      <c r="E98" s="4" t="s">
        <v>2926</v>
      </c>
      <c r="F98" s="4">
        <v>1985</v>
      </c>
      <c r="H98" s="4">
        <v>1</v>
      </c>
      <c r="J98" s="41"/>
      <c r="K98" s="4" t="s">
        <v>3257</v>
      </c>
    </row>
    <row r="99" spans="1:11" ht="12.75">
      <c r="A99" s="4">
        <v>6</v>
      </c>
      <c r="B99" t="s">
        <v>3335</v>
      </c>
      <c r="C99" t="s">
        <v>3324</v>
      </c>
      <c r="D99" s="4" t="s">
        <v>3265</v>
      </c>
      <c r="E99" s="4" t="s">
        <v>2926</v>
      </c>
      <c r="F99" s="4">
        <v>1985</v>
      </c>
      <c r="H99" s="4">
        <v>1</v>
      </c>
      <c r="J99" s="41"/>
      <c r="K99" s="4" t="s">
        <v>3257</v>
      </c>
    </row>
    <row r="100" spans="1:11" ht="12.75">
      <c r="A100" s="4">
        <v>6</v>
      </c>
      <c r="B100" t="s">
        <v>3335</v>
      </c>
      <c r="C100" t="s">
        <v>3329</v>
      </c>
      <c r="D100" s="4" t="s">
        <v>3265</v>
      </c>
      <c r="E100" s="4" t="s">
        <v>2926</v>
      </c>
      <c r="F100" s="4">
        <v>1985</v>
      </c>
      <c r="H100" s="4">
        <v>1</v>
      </c>
      <c r="J100" s="41"/>
      <c r="K100" s="4" t="s">
        <v>3257</v>
      </c>
    </row>
    <row r="101" spans="1:11" ht="12.75">
      <c r="A101" s="4">
        <v>6</v>
      </c>
      <c r="B101" t="s">
        <v>3252</v>
      </c>
      <c r="C101" t="s">
        <v>3349</v>
      </c>
      <c r="D101" s="4" t="s">
        <v>3265</v>
      </c>
      <c r="E101" s="4" t="s">
        <v>2926</v>
      </c>
      <c r="F101" s="4">
        <v>1984</v>
      </c>
      <c r="H101" s="4">
        <v>1</v>
      </c>
      <c r="J101" s="41"/>
      <c r="K101" s="4" t="s">
        <v>3257</v>
      </c>
    </row>
    <row r="102" spans="1:11" ht="12.75">
      <c r="A102" s="4">
        <v>6</v>
      </c>
      <c r="B102" t="s">
        <v>3252</v>
      </c>
      <c r="C102" t="s">
        <v>3349</v>
      </c>
      <c r="D102" s="4" t="s">
        <v>3265</v>
      </c>
      <c r="E102" s="4" t="s">
        <v>2926</v>
      </c>
      <c r="F102" s="4">
        <v>1984</v>
      </c>
      <c r="H102" s="4">
        <v>1</v>
      </c>
      <c r="J102" s="41"/>
      <c r="K102" s="4" t="s">
        <v>3257</v>
      </c>
    </row>
    <row r="103" spans="1:11" ht="12.75">
      <c r="A103" s="4">
        <v>6</v>
      </c>
      <c r="B103" t="s">
        <v>3350</v>
      </c>
      <c r="C103" t="s">
        <v>3351</v>
      </c>
      <c r="D103" s="4" t="s">
        <v>3265</v>
      </c>
      <c r="E103" s="4" t="s">
        <v>2926</v>
      </c>
      <c r="F103" s="4">
        <v>1985</v>
      </c>
      <c r="H103" s="4">
        <v>1</v>
      </c>
      <c r="J103" s="41"/>
      <c r="K103" s="4" t="s">
        <v>3257</v>
      </c>
    </row>
    <row r="104" spans="1:11" ht="12.75">
      <c r="A104" s="4">
        <v>6</v>
      </c>
      <c r="B104" t="s">
        <v>3252</v>
      </c>
      <c r="C104" t="s">
        <v>3318</v>
      </c>
      <c r="D104" s="4" t="s">
        <v>3265</v>
      </c>
      <c r="E104" s="4" t="s">
        <v>2926</v>
      </c>
      <c r="F104" s="4">
        <v>1983</v>
      </c>
      <c r="H104" s="4">
        <v>1</v>
      </c>
      <c r="J104" s="41"/>
      <c r="K104" s="4" t="s">
        <v>3257</v>
      </c>
    </row>
    <row r="105" spans="1:11" ht="12.75">
      <c r="A105" s="4">
        <v>6</v>
      </c>
      <c r="B105" t="s">
        <v>3350</v>
      </c>
      <c r="C105" t="s">
        <v>3352</v>
      </c>
      <c r="D105" s="4" t="s">
        <v>3265</v>
      </c>
      <c r="E105" s="4" t="s">
        <v>2926</v>
      </c>
      <c r="F105" s="4">
        <v>1985</v>
      </c>
      <c r="H105" s="4">
        <v>1</v>
      </c>
      <c r="J105" s="41"/>
      <c r="K105" s="4" t="s">
        <v>3257</v>
      </c>
    </row>
    <row r="106" spans="1:11" ht="12.75">
      <c r="A106" s="4">
        <v>6</v>
      </c>
      <c r="B106" t="s">
        <v>3338</v>
      </c>
      <c r="C106" t="s">
        <v>3353</v>
      </c>
      <c r="D106" s="4" t="s">
        <v>3265</v>
      </c>
      <c r="E106" s="4" t="s">
        <v>2926</v>
      </c>
      <c r="F106" s="4">
        <v>1984</v>
      </c>
      <c r="H106" s="4">
        <v>1</v>
      </c>
      <c r="J106" s="41"/>
      <c r="K106" s="4" t="s">
        <v>3257</v>
      </c>
    </row>
    <row r="107" spans="1:11" ht="12.75">
      <c r="A107" s="4">
        <v>6</v>
      </c>
      <c r="B107" t="s">
        <v>3338</v>
      </c>
      <c r="C107" t="s">
        <v>3354</v>
      </c>
      <c r="D107" s="4" t="s">
        <v>3265</v>
      </c>
      <c r="E107" s="4" t="s">
        <v>2926</v>
      </c>
      <c r="F107" s="4">
        <v>1985</v>
      </c>
      <c r="H107" s="4">
        <v>1</v>
      </c>
      <c r="J107" s="41"/>
      <c r="K107" s="4" t="s">
        <v>3257</v>
      </c>
    </row>
    <row r="108" spans="1:11" ht="12.75">
      <c r="A108" s="4">
        <v>6</v>
      </c>
      <c r="B108" t="s">
        <v>3355</v>
      </c>
      <c r="C108" t="s">
        <v>3356</v>
      </c>
      <c r="D108" s="4" t="s">
        <v>3265</v>
      </c>
      <c r="E108" s="4" t="s">
        <v>2926</v>
      </c>
      <c r="F108" s="4">
        <v>1983</v>
      </c>
      <c r="H108" s="4">
        <v>1</v>
      </c>
      <c r="J108" s="41"/>
      <c r="K108" s="4" t="s">
        <v>3257</v>
      </c>
    </row>
    <row r="109" spans="1:11" ht="12.75">
      <c r="A109" s="4">
        <v>6</v>
      </c>
      <c r="B109" t="s">
        <v>3252</v>
      </c>
      <c r="C109" t="s">
        <v>3294</v>
      </c>
      <c r="D109" s="4" t="s">
        <v>3265</v>
      </c>
      <c r="E109" s="4" t="s">
        <v>2926</v>
      </c>
      <c r="F109" s="4">
        <v>1984</v>
      </c>
      <c r="H109" s="4">
        <v>1</v>
      </c>
      <c r="J109" s="41"/>
      <c r="K109" s="4" t="s">
        <v>3257</v>
      </c>
    </row>
    <row r="110" spans="1:11" ht="12.75">
      <c r="A110" s="4">
        <v>6</v>
      </c>
      <c r="B110" t="s">
        <v>3252</v>
      </c>
      <c r="C110" t="s">
        <v>3285</v>
      </c>
      <c r="D110" s="4" t="s">
        <v>3265</v>
      </c>
      <c r="E110" s="4" t="s">
        <v>2926</v>
      </c>
      <c r="F110" s="4">
        <v>1986</v>
      </c>
      <c r="H110" s="4">
        <v>1</v>
      </c>
      <c r="J110" s="41"/>
      <c r="K110" s="4" t="s">
        <v>3257</v>
      </c>
    </row>
    <row r="111" spans="1:11" ht="12.75">
      <c r="A111" s="4">
        <v>6</v>
      </c>
      <c r="B111" t="s">
        <v>3252</v>
      </c>
      <c r="C111" t="s">
        <v>3357</v>
      </c>
      <c r="D111" s="4" t="s">
        <v>3265</v>
      </c>
      <c r="E111" s="4" t="s">
        <v>2926</v>
      </c>
      <c r="F111" s="4">
        <v>1986</v>
      </c>
      <c r="H111" s="4">
        <v>1</v>
      </c>
      <c r="J111" s="41"/>
      <c r="K111" s="4" t="s">
        <v>3257</v>
      </c>
    </row>
    <row r="112" spans="1:11" ht="12.75">
      <c r="A112" s="4">
        <v>6</v>
      </c>
      <c r="B112" t="s">
        <v>3358</v>
      </c>
      <c r="C112" t="s">
        <v>3359</v>
      </c>
      <c r="D112" s="4" t="s">
        <v>3265</v>
      </c>
      <c r="E112" s="4" t="s">
        <v>2926</v>
      </c>
      <c r="F112" s="4">
        <v>1986</v>
      </c>
      <c r="H112" s="4">
        <v>1</v>
      </c>
      <c r="J112" s="41"/>
      <c r="K112" s="4" t="s">
        <v>3257</v>
      </c>
    </row>
    <row r="113" spans="1:11" ht="12.75">
      <c r="A113" s="4">
        <v>6</v>
      </c>
      <c r="B113" t="s">
        <v>3338</v>
      </c>
      <c r="C113" t="s">
        <v>3360</v>
      </c>
      <c r="D113" s="4" t="s">
        <v>3265</v>
      </c>
      <c r="E113" s="4" t="s">
        <v>2926</v>
      </c>
      <c r="F113" s="4">
        <v>1986</v>
      </c>
      <c r="H113" s="4">
        <v>1</v>
      </c>
      <c r="J113" s="41"/>
      <c r="K113" s="4" t="s">
        <v>3257</v>
      </c>
    </row>
    <row r="114" spans="1:11" ht="12.75">
      <c r="A114" s="4">
        <v>6</v>
      </c>
      <c r="B114" t="s">
        <v>3335</v>
      </c>
      <c r="C114" t="s">
        <v>3348</v>
      </c>
      <c r="D114" s="4" t="s">
        <v>3265</v>
      </c>
      <c r="E114" s="4" t="s">
        <v>2926</v>
      </c>
      <c r="F114" s="4">
        <v>1986</v>
      </c>
      <c r="H114" s="4">
        <v>1</v>
      </c>
      <c r="J114" s="41"/>
      <c r="K114" s="4" t="s">
        <v>3257</v>
      </c>
    </row>
    <row r="115" spans="1:11" ht="12.75">
      <c r="A115" s="4">
        <v>6</v>
      </c>
      <c r="B115" t="s">
        <v>3335</v>
      </c>
      <c r="C115" t="s">
        <v>3361</v>
      </c>
      <c r="D115" s="4" t="s">
        <v>3265</v>
      </c>
      <c r="E115" s="4" t="s">
        <v>2926</v>
      </c>
      <c r="F115" s="4">
        <v>1986</v>
      </c>
      <c r="H115" s="4">
        <v>1</v>
      </c>
      <c r="J115" s="41"/>
      <c r="K115" s="4" t="s">
        <v>3257</v>
      </c>
    </row>
    <row r="116" spans="1:11" ht="12.75">
      <c r="A116" s="4">
        <v>6</v>
      </c>
      <c r="B116" t="s">
        <v>3320</v>
      </c>
      <c r="C116" t="s">
        <v>3330</v>
      </c>
      <c r="D116" s="4" t="s">
        <v>3265</v>
      </c>
      <c r="E116" s="4" t="s">
        <v>2926</v>
      </c>
      <c r="F116" s="4">
        <v>1984</v>
      </c>
      <c r="H116" s="4">
        <v>1</v>
      </c>
      <c r="J116" s="41"/>
      <c r="K116" s="4" t="s">
        <v>3257</v>
      </c>
    </row>
    <row r="117" spans="1:11" ht="12.75">
      <c r="A117" s="4">
        <v>6</v>
      </c>
      <c r="B117" t="s">
        <v>3320</v>
      </c>
      <c r="C117" t="s">
        <v>3362</v>
      </c>
      <c r="D117" s="4" t="s">
        <v>3265</v>
      </c>
      <c r="E117" s="4" t="s">
        <v>2926</v>
      </c>
      <c r="F117" s="4">
        <v>1985</v>
      </c>
      <c r="H117" s="4">
        <v>1</v>
      </c>
      <c r="J117" s="41"/>
      <c r="K117" s="4" t="s">
        <v>3257</v>
      </c>
    </row>
    <row r="118" spans="1:11" ht="12.75">
      <c r="A118" s="4">
        <v>6</v>
      </c>
      <c r="B118" t="s">
        <v>3320</v>
      </c>
      <c r="C118" t="s">
        <v>3330</v>
      </c>
      <c r="D118" s="4" t="s">
        <v>3265</v>
      </c>
      <c r="E118" s="4" t="s">
        <v>2926</v>
      </c>
      <c r="F118" s="4">
        <v>1985</v>
      </c>
      <c r="H118" s="4">
        <v>1</v>
      </c>
      <c r="J118" s="41"/>
      <c r="K118" s="4" t="s">
        <v>3257</v>
      </c>
    </row>
    <row r="119" spans="1:11" ht="12.75">
      <c r="A119" s="4">
        <v>6</v>
      </c>
      <c r="B119" t="s">
        <v>3320</v>
      </c>
      <c r="C119" t="s">
        <v>3362</v>
      </c>
      <c r="D119" s="4" t="s">
        <v>3265</v>
      </c>
      <c r="E119" s="4" t="s">
        <v>2926</v>
      </c>
      <c r="F119" s="4">
        <v>1984</v>
      </c>
      <c r="H119" s="4">
        <v>1</v>
      </c>
      <c r="J119" s="41"/>
      <c r="K119" s="4" t="s">
        <v>3257</v>
      </c>
    </row>
    <row r="120" spans="1:11" ht="12.75">
      <c r="A120" s="4">
        <v>6</v>
      </c>
      <c r="B120" t="s">
        <v>3320</v>
      </c>
      <c r="C120" t="s">
        <v>3363</v>
      </c>
      <c r="D120" s="4" t="s">
        <v>3265</v>
      </c>
      <c r="E120" s="4" t="s">
        <v>2926</v>
      </c>
      <c r="F120" s="4">
        <v>1985</v>
      </c>
      <c r="H120" s="4">
        <v>1</v>
      </c>
      <c r="J120" s="41"/>
      <c r="K120" s="4" t="s">
        <v>3257</v>
      </c>
    </row>
    <row r="121" spans="1:11" ht="12.75">
      <c r="A121" s="4">
        <v>6</v>
      </c>
      <c r="B121" t="s">
        <v>3350</v>
      </c>
      <c r="C121" t="s">
        <v>3364</v>
      </c>
      <c r="D121" s="4" t="s">
        <v>3265</v>
      </c>
      <c r="E121" s="4" t="s">
        <v>2926</v>
      </c>
      <c r="F121" s="4">
        <v>1984</v>
      </c>
      <c r="H121" s="4">
        <v>1</v>
      </c>
      <c r="J121" s="41"/>
      <c r="K121" s="4" t="s">
        <v>3257</v>
      </c>
    </row>
    <row r="122" spans="1:11" ht="12.75">
      <c r="A122" s="4">
        <v>6</v>
      </c>
      <c r="B122" t="s">
        <v>3365</v>
      </c>
      <c r="C122" t="s">
        <v>3366</v>
      </c>
      <c r="D122" s="4" t="s">
        <v>3265</v>
      </c>
      <c r="E122" s="4" t="s">
        <v>2926</v>
      </c>
      <c r="F122" s="4">
        <v>1985</v>
      </c>
      <c r="H122" s="4">
        <v>1</v>
      </c>
      <c r="J122" s="41"/>
      <c r="K122" s="4" t="s">
        <v>3257</v>
      </c>
    </row>
    <row r="123" spans="1:11" ht="12.75">
      <c r="A123" s="4">
        <v>6</v>
      </c>
      <c r="B123" t="s">
        <v>3289</v>
      </c>
      <c r="C123" t="s">
        <v>3290</v>
      </c>
      <c r="D123" s="4" t="s">
        <v>3265</v>
      </c>
      <c r="E123" s="4" t="s">
        <v>2926</v>
      </c>
      <c r="F123" s="4">
        <v>1984</v>
      </c>
      <c r="H123" s="4">
        <v>1</v>
      </c>
      <c r="J123" s="41"/>
      <c r="K123" s="4" t="s">
        <v>3257</v>
      </c>
    </row>
    <row r="124" spans="1:11" ht="12.75">
      <c r="A124" s="4">
        <v>6</v>
      </c>
      <c r="B124" t="s">
        <v>3289</v>
      </c>
      <c r="C124" t="s">
        <v>3367</v>
      </c>
      <c r="D124" s="4" t="s">
        <v>3265</v>
      </c>
      <c r="E124" s="4" t="s">
        <v>2926</v>
      </c>
      <c r="F124" s="4">
        <v>1984</v>
      </c>
      <c r="H124" s="4">
        <v>1</v>
      </c>
      <c r="J124" s="41"/>
      <c r="K124" s="4" t="s">
        <v>3257</v>
      </c>
    </row>
    <row r="125" spans="1:11" ht="12.75">
      <c r="A125" s="4">
        <v>6</v>
      </c>
      <c r="B125" t="s">
        <v>3289</v>
      </c>
      <c r="C125" t="s">
        <v>3368</v>
      </c>
      <c r="D125" s="4" t="s">
        <v>3265</v>
      </c>
      <c r="E125" s="4" t="s">
        <v>2926</v>
      </c>
      <c r="F125" s="4">
        <v>1984</v>
      </c>
      <c r="H125" s="4">
        <v>1</v>
      </c>
      <c r="J125" s="41"/>
      <c r="K125" s="4" t="s">
        <v>3257</v>
      </c>
    </row>
    <row r="126" spans="1:11" ht="12.75">
      <c r="A126" s="4">
        <v>6</v>
      </c>
      <c r="B126" t="s">
        <v>3289</v>
      </c>
      <c r="C126" t="s">
        <v>3369</v>
      </c>
      <c r="D126" s="4" t="s">
        <v>3265</v>
      </c>
      <c r="E126" s="4" t="s">
        <v>2926</v>
      </c>
      <c r="F126" s="4">
        <v>1983</v>
      </c>
      <c r="H126" s="4">
        <v>1</v>
      </c>
      <c r="J126" s="41"/>
      <c r="K126" s="4" t="s">
        <v>3257</v>
      </c>
    </row>
    <row r="127" spans="1:11" ht="12.75">
      <c r="A127" s="4">
        <v>6</v>
      </c>
      <c r="B127" t="s">
        <v>3271</v>
      </c>
      <c r="C127" t="s">
        <v>3370</v>
      </c>
      <c r="D127" s="4" t="s">
        <v>3265</v>
      </c>
      <c r="E127" s="4" t="s">
        <v>2926</v>
      </c>
      <c r="F127" s="4">
        <v>1985</v>
      </c>
      <c r="H127" s="4">
        <v>1</v>
      </c>
      <c r="J127" s="41"/>
      <c r="K127" s="4" t="s">
        <v>3257</v>
      </c>
    </row>
    <row r="128" spans="1:11" ht="12.75">
      <c r="A128" s="4">
        <v>6</v>
      </c>
      <c r="B128" t="s">
        <v>3289</v>
      </c>
      <c r="C128" t="s">
        <v>3368</v>
      </c>
      <c r="D128" s="4" t="s">
        <v>3265</v>
      </c>
      <c r="E128" s="4" t="s">
        <v>2926</v>
      </c>
      <c r="F128" s="4">
        <v>1985</v>
      </c>
      <c r="H128" s="4">
        <v>1</v>
      </c>
      <c r="J128" s="41"/>
      <c r="K128" s="4" t="s">
        <v>3257</v>
      </c>
    </row>
    <row r="129" spans="1:11" ht="12.75">
      <c r="A129" s="4">
        <v>6</v>
      </c>
      <c r="B129" t="s">
        <v>3355</v>
      </c>
      <c r="C129" t="s">
        <v>3356</v>
      </c>
      <c r="D129" s="4" t="s">
        <v>3265</v>
      </c>
      <c r="E129" s="4" t="s">
        <v>2926</v>
      </c>
      <c r="F129" s="4">
        <v>1985</v>
      </c>
      <c r="H129" s="4">
        <v>1</v>
      </c>
      <c r="J129" s="41"/>
      <c r="K129" s="4" t="s">
        <v>3257</v>
      </c>
    </row>
    <row r="130" spans="1:11" ht="12.75">
      <c r="A130" s="4">
        <v>6</v>
      </c>
      <c r="B130" t="s">
        <v>3289</v>
      </c>
      <c r="C130" t="s">
        <v>3369</v>
      </c>
      <c r="D130" s="4" t="s">
        <v>3265</v>
      </c>
      <c r="E130" s="4" t="s">
        <v>2926</v>
      </c>
      <c r="F130" s="4">
        <v>1985</v>
      </c>
      <c r="H130" s="4">
        <v>1</v>
      </c>
      <c r="J130" s="41"/>
      <c r="K130" s="4" t="s">
        <v>3257</v>
      </c>
    </row>
    <row r="131" spans="1:11" ht="12.75">
      <c r="A131" s="4">
        <v>6</v>
      </c>
      <c r="B131" t="s">
        <v>3289</v>
      </c>
      <c r="C131" t="s">
        <v>3369</v>
      </c>
      <c r="D131" s="4" t="s">
        <v>3265</v>
      </c>
      <c r="E131" s="4" t="s">
        <v>2926</v>
      </c>
      <c r="F131" s="4">
        <v>1986</v>
      </c>
      <c r="H131" s="4">
        <v>1</v>
      </c>
      <c r="J131" s="41"/>
      <c r="K131" s="4" t="s">
        <v>3257</v>
      </c>
    </row>
    <row r="132" spans="1:11" ht="12.75">
      <c r="A132" s="4">
        <v>6</v>
      </c>
      <c r="B132" t="s">
        <v>3271</v>
      </c>
      <c r="C132" t="s">
        <v>3371</v>
      </c>
      <c r="D132" s="4" t="s">
        <v>3265</v>
      </c>
      <c r="E132" s="4" t="s">
        <v>2926</v>
      </c>
      <c r="F132" s="4">
        <v>1986</v>
      </c>
      <c r="H132" s="4">
        <v>1</v>
      </c>
      <c r="J132" s="41"/>
      <c r="K132" s="4" t="s">
        <v>3257</v>
      </c>
    </row>
    <row r="133" spans="1:11" ht="12.75">
      <c r="A133" s="4">
        <v>6</v>
      </c>
      <c r="B133" t="s">
        <v>3289</v>
      </c>
      <c r="C133" t="s">
        <v>3372</v>
      </c>
      <c r="D133" s="4" t="s">
        <v>3265</v>
      </c>
      <c r="E133" s="4" t="s">
        <v>2926</v>
      </c>
      <c r="F133" s="4">
        <v>1986</v>
      </c>
      <c r="H133" s="4">
        <v>1</v>
      </c>
      <c r="J133" s="41"/>
      <c r="K133" s="4" t="s">
        <v>3257</v>
      </c>
    </row>
    <row r="134" spans="1:11" ht="12.75">
      <c r="A134" s="4">
        <v>6</v>
      </c>
      <c r="B134" t="s">
        <v>3289</v>
      </c>
      <c r="C134" t="s">
        <v>3368</v>
      </c>
      <c r="D134" s="4" t="s">
        <v>3265</v>
      </c>
      <c r="E134" s="4" t="s">
        <v>2926</v>
      </c>
      <c r="F134" s="4">
        <v>1986</v>
      </c>
      <c r="H134" s="4">
        <v>1</v>
      </c>
      <c r="J134" s="41"/>
      <c r="K134" s="4" t="s">
        <v>3257</v>
      </c>
    </row>
    <row r="135" spans="1:11" ht="12.75">
      <c r="A135" s="4">
        <v>6</v>
      </c>
      <c r="B135" t="s">
        <v>3289</v>
      </c>
      <c r="C135" t="s">
        <v>3373</v>
      </c>
      <c r="D135" s="4" t="s">
        <v>3265</v>
      </c>
      <c r="E135" s="4" t="s">
        <v>2926</v>
      </c>
      <c r="F135" s="4">
        <v>1985</v>
      </c>
      <c r="H135" s="4">
        <v>1</v>
      </c>
      <c r="J135" s="41"/>
      <c r="K135" s="4" t="s">
        <v>3257</v>
      </c>
    </row>
    <row r="136" spans="1:11" ht="12.75">
      <c r="A136" s="4">
        <v>6</v>
      </c>
      <c r="B136" t="s">
        <v>3289</v>
      </c>
      <c r="C136" t="s">
        <v>3290</v>
      </c>
      <c r="D136" s="4" t="s">
        <v>3265</v>
      </c>
      <c r="E136" s="4" t="s">
        <v>2926</v>
      </c>
      <c r="F136" s="4">
        <v>1985</v>
      </c>
      <c r="H136" s="4">
        <v>1</v>
      </c>
      <c r="J136" s="41"/>
      <c r="K136" s="4" t="s">
        <v>3257</v>
      </c>
    </row>
    <row r="137" spans="1:11" ht="12.75">
      <c r="A137" s="4">
        <v>6</v>
      </c>
      <c r="B137" t="s">
        <v>3271</v>
      </c>
      <c r="C137" t="s">
        <v>3374</v>
      </c>
      <c r="D137" s="4" t="s">
        <v>3265</v>
      </c>
      <c r="E137" s="4" t="s">
        <v>2926</v>
      </c>
      <c r="F137" s="4">
        <v>1986</v>
      </c>
      <c r="H137" s="4">
        <v>1</v>
      </c>
      <c r="J137" s="41"/>
      <c r="K137" s="4" t="s">
        <v>3257</v>
      </c>
    </row>
    <row r="138" spans="1:11" ht="12.75">
      <c r="A138" s="4">
        <v>6</v>
      </c>
      <c r="B138" t="s">
        <v>3355</v>
      </c>
      <c r="C138" t="s">
        <v>3375</v>
      </c>
      <c r="D138" s="4" t="s">
        <v>3265</v>
      </c>
      <c r="E138" s="4" t="s">
        <v>2926</v>
      </c>
      <c r="F138" s="4">
        <v>1984</v>
      </c>
      <c r="H138" s="4">
        <v>1</v>
      </c>
      <c r="J138" s="41"/>
      <c r="K138" s="4" t="s">
        <v>3257</v>
      </c>
    </row>
    <row r="139" spans="1:11" ht="12.75">
      <c r="A139" s="4">
        <v>6</v>
      </c>
      <c r="B139" t="s">
        <v>3320</v>
      </c>
      <c r="C139" t="s">
        <v>3362</v>
      </c>
      <c r="D139" s="4" t="s">
        <v>3265</v>
      </c>
      <c r="E139" s="4" t="s">
        <v>2926</v>
      </c>
      <c r="F139" s="4">
        <v>1986</v>
      </c>
      <c r="H139" s="4">
        <v>1</v>
      </c>
      <c r="J139" s="41"/>
      <c r="K139" s="4" t="s">
        <v>3257</v>
      </c>
    </row>
    <row r="140" spans="1:11" ht="12.75">
      <c r="A140" s="4">
        <v>6</v>
      </c>
      <c r="B140" t="s">
        <v>3355</v>
      </c>
      <c r="C140" t="s">
        <v>3376</v>
      </c>
      <c r="D140" s="4" t="s">
        <v>3265</v>
      </c>
      <c r="E140" s="4" t="s">
        <v>2926</v>
      </c>
      <c r="F140" s="4">
        <v>1984</v>
      </c>
      <c r="H140" s="4">
        <v>1</v>
      </c>
      <c r="J140" s="41"/>
      <c r="K140" s="4" t="s">
        <v>3257</v>
      </c>
    </row>
    <row r="141" spans="1:11" ht="12.75">
      <c r="A141" s="4">
        <v>6</v>
      </c>
      <c r="B141" t="s">
        <v>3289</v>
      </c>
      <c r="C141" t="s">
        <v>3290</v>
      </c>
      <c r="D141" s="4" t="s">
        <v>3265</v>
      </c>
      <c r="E141" s="4" t="s">
        <v>2926</v>
      </c>
      <c r="F141" s="4">
        <v>1989</v>
      </c>
      <c r="H141" s="4">
        <v>1</v>
      </c>
      <c r="J141" s="41"/>
      <c r="K141" s="4" t="s">
        <v>3257</v>
      </c>
    </row>
    <row r="142" spans="1:11" ht="12.75">
      <c r="A142" s="4">
        <v>6</v>
      </c>
      <c r="B142" t="s">
        <v>3252</v>
      </c>
      <c r="C142" t="s">
        <v>3270</v>
      </c>
      <c r="D142" s="4" t="s">
        <v>3265</v>
      </c>
      <c r="E142" s="4" t="s">
        <v>2926</v>
      </c>
      <c r="F142" s="4">
        <v>1988</v>
      </c>
      <c r="H142" s="4">
        <v>1</v>
      </c>
      <c r="J142" s="41"/>
      <c r="K142" s="4" t="s">
        <v>3257</v>
      </c>
    </row>
    <row r="143" spans="1:11" ht="12.75">
      <c r="A143" s="4">
        <v>6</v>
      </c>
      <c r="B143" t="s">
        <v>3338</v>
      </c>
      <c r="C143" t="s">
        <v>3275</v>
      </c>
      <c r="D143" s="4" t="s">
        <v>3265</v>
      </c>
      <c r="E143" s="4" t="s">
        <v>2926</v>
      </c>
      <c r="F143" s="4">
        <v>1983</v>
      </c>
      <c r="H143" s="4">
        <v>1</v>
      </c>
      <c r="J143" s="41"/>
      <c r="K143" s="4" t="s">
        <v>3257</v>
      </c>
    </row>
    <row r="144" spans="1:11" ht="12.75">
      <c r="A144" s="4">
        <v>6</v>
      </c>
      <c r="B144" t="s">
        <v>3289</v>
      </c>
      <c r="C144" t="s">
        <v>3323</v>
      </c>
      <c r="D144" s="4" t="s">
        <v>3265</v>
      </c>
      <c r="E144" s="4" t="s">
        <v>2926</v>
      </c>
      <c r="F144" s="4">
        <v>1989</v>
      </c>
      <c r="H144" s="4">
        <v>1</v>
      </c>
      <c r="J144" s="41"/>
      <c r="K144" s="4" t="s">
        <v>3257</v>
      </c>
    </row>
    <row r="145" spans="1:11" ht="12.75">
      <c r="A145" s="4">
        <v>6</v>
      </c>
      <c r="B145" t="s">
        <v>3338</v>
      </c>
      <c r="C145" t="s">
        <v>3377</v>
      </c>
      <c r="D145" s="4" t="s">
        <v>3265</v>
      </c>
      <c r="E145" s="4" t="s">
        <v>2926</v>
      </c>
      <c r="F145" s="4">
        <v>1989</v>
      </c>
      <c r="H145" s="4">
        <v>1</v>
      </c>
      <c r="J145" s="41"/>
      <c r="K145" s="4" t="s">
        <v>3257</v>
      </c>
    </row>
    <row r="146" spans="1:11" ht="12.75">
      <c r="A146" s="4">
        <v>6</v>
      </c>
      <c r="B146" t="s">
        <v>3335</v>
      </c>
      <c r="C146" t="s">
        <v>3378</v>
      </c>
      <c r="D146" s="4" t="s">
        <v>3265</v>
      </c>
      <c r="E146" s="4" t="s">
        <v>2926</v>
      </c>
      <c r="F146" s="4">
        <v>1989</v>
      </c>
      <c r="H146" s="4">
        <v>1</v>
      </c>
      <c r="J146" s="41"/>
      <c r="K146" s="4" t="s">
        <v>3257</v>
      </c>
    </row>
    <row r="147" spans="1:11" ht="12.75">
      <c r="A147" s="4">
        <v>6</v>
      </c>
      <c r="B147" t="s">
        <v>3252</v>
      </c>
      <c r="C147" t="s">
        <v>3379</v>
      </c>
      <c r="D147" s="4" t="s">
        <v>3265</v>
      </c>
      <c r="E147" s="4" t="s">
        <v>2926</v>
      </c>
      <c r="F147" s="4">
        <v>1989</v>
      </c>
      <c r="H147" s="4">
        <v>1</v>
      </c>
      <c r="J147" s="41"/>
      <c r="K147" s="4" t="s">
        <v>3257</v>
      </c>
    </row>
    <row r="148" spans="1:11" ht="12.75">
      <c r="A148" s="4">
        <v>6</v>
      </c>
      <c r="B148" t="s">
        <v>3358</v>
      </c>
      <c r="C148" t="s">
        <v>3380</v>
      </c>
      <c r="D148" s="4" t="s">
        <v>3265</v>
      </c>
      <c r="E148" s="4" t="s">
        <v>2926</v>
      </c>
      <c r="F148" s="4">
        <v>1989</v>
      </c>
      <c r="H148" s="4">
        <v>1</v>
      </c>
      <c r="J148" s="41"/>
      <c r="K148" s="4" t="s">
        <v>3257</v>
      </c>
    </row>
    <row r="149" spans="1:11" ht="12.75">
      <c r="A149" s="4">
        <v>6</v>
      </c>
      <c r="B149" t="s">
        <v>3252</v>
      </c>
      <c r="C149" t="s">
        <v>3287</v>
      </c>
      <c r="D149" s="4" t="s">
        <v>3254</v>
      </c>
      <c r="E149" s="4" t="s">
        <v>2926</v>
      </c>
      <c r="F149" s="4">
        <v>1989</v>
      </c>
      <c r="H149" s="4">
        <v>1</v>
      </c>
      <c r="J149" s="41"/>
      <c r="K149" s="4" t="s">
        <v>3257</v>
      </c>
    </row>
    <row r="150" spans="1:11" ht="12.75">
      <c r="A150" s="4">
        <v>6</v>
      </c>
      <c r="B150" t="s">
        <v>3338</v>
      </c>
      <c r="C150" t="s">
        <v>3377</v>
      </c>
      <c r="D150" s="4" t="s">
        <v>3265</v>
      </c>
      <c r="E150" s="4" t="s">
        <v>2926</v>
      </c>
      <c r="F150" s="4">
        <v>1981</v>
      </c>
      <c r="H150" s="4">
        <v>1</v>
      </c>
      <c r="J150" s="41"/>
      <c r="K150" s="4" t="s">
        <v>3257</v>
      </c>
    </row>
    <row r="151" spans="1:11" ht="12.75">
      <c r="A151" s="4">
        <v>6</v>
      </c>
      <c r="B151" t="s">
        <v>3338</v>
      </c>
      <c r="C151" t="s">
        <v>3381</v>
      </c>
      <c r="D151" s="4" t="s">
        <v>3265</v>
      </c>
      <c r="E151" s="4" t="s">
        <v>2926</v>
      </c>
      <c r="F151" s="4">
        <v>1979</v>
      </c>
      <c r="H151" s="4">
        <v>1</v>
      </c>
      <c r="J151" s="41"/>
      <c r="K151" s="4" t="s">
        <v>3257</v>
      </c>
    </row>
    <row r="152" spans="1:11" ht="12.75">
      <c r="A152" s="4">
        <v>6</v>
      </c>
      <c r="B152" t="s">
        <v>3335</v>
      </c>
      <c r="C152" t="s">
        <v>3382</v>
      </c>
      <c r="D152" s="4" t="s">
        <v>3265</v>
      </c>
      <c r="E152" s="4" t="s">
        <v>2926</v>
      </c>
      <c r="F152" s="4">
        <v>1976</v>
      </c>
      <c r="H152" s="4">
        <v>1</v>
      </c>
      <c r="J152" s="41"/>
      <c r="K152" s="4" t="s">
        <v>3257</v>
      </c>
    </row>
    <row r="153" spans="1:11" ht="12.75">
      <c r="A153" s="4">
        <v>6</v>
      </c>
      <c r="B153" t="s">
        <v>3252</v>
      </c>
      <c r="C153" t="s">
        <v>3383</v>
      </c>
      <c r="D153" s="4" t="s">
        <v>3265</v>
      </c>
      <c r="E153" s="4" t="s">
        <v>2926</v>
      </c>
      <c r="F153" s="4">
        <v>1977</v>
      </c>
      <c r="H153" s="4">
        <v>1</v>
      </c>
      <c r="J153" s="41"/>
      <c r="K153" s="4" t="s">
        <v>3257</v>
      </c>
    </row>
    <row r="154" spans="1:11" ht="12.75">
      <c r="A154" s="4">
        <v>6</v>
      </c>
      <c r="B154" t="s">
        <v>3335</v>
      </c>
      <c r="C154" t="s">
        <v>3384</v>
      </c>
      <c r="D154" s="4" t="s">
        <v>3265</v>
      </c>
      <c r="E154" s="4" t="s">
        <v>2926</v>
      </c>
      <c r="F154" s="4">
        <v>1978</v>
      </c>
      <c r="H154" s="4">
        <v>1</v>
      </c>
      <c r="J154" s="41"/>
      <c r="K154" s="4" t="s">
        <v>3257</v>
      </c>
    </row>
    <row r="155" spans="1:11" ht="12.75">
      <c r="A155" s="4">
        <v>6</v>
      </c>
      <c r="B155" t="s">
        <v>3252</v>
      </c>
      <c r="C155" t="s">
        <v>3385</v>
      </c>
      <c r="D155" s="4" t="s">
        <v>3265</v>
      </c>
      <c r="E155" s="4" t="s">
        <v>2926</v>
      </c>
      <c r="F155" s="4">
        <v>1976</v>
      </c>
      <c r="H155" s="4">
        <v>1</v>
      </c>
      <c r="J155" s="41"/>
      <c r="K155" s="4" t="s">
        <v>3257</v>
      </c>
    </row>
    <row r="156" spans="1:11" ht="12.75">
      <c r="A156" s="4">
        <v>6</v>
      </c>
      <c r="B156" t="s">
        <v>3252</v>
      </c>
      <c r="C156" t="s">
        <v>3386</v>
      </c>
      <c r="D156" s="4" t="s">
        <v>3265</v>
      </c>
      <c r="E156" s="4" t="s">
        <v>2926</v>
      </c>
      <c r="F156" s="4">
        <v>1978</v>
      </c>
      <c r="H156" s="4">
        <v>1</v>
      </c>
      <c r="J156" s="41"/>
      <c r="K156" s="4" t="s">
        <v>3257</v>
      </c>
    </row>
    <row r="157" spans="1:11" ht="12.75">
      <c r="A157" s="4">
        <v>6</v>
      </c>
      <c r="B157" t="s">
        <v>3289</v>
      </c>
      <c r="C157" t="s">
        <v>3387</v>
      </c>
      <c r="D157" s="4" t="s">
        <v>3265</v>
      </c>
      <c r="E157" s="4" t="s">
        <v>2926</v>
      </c>
      <c r="F157" s="4">
        <v>1975</v>
      </c>
      <c r="H157" s="4">
        <v>1</v>
      </c>
      <c r="J157" s="41"/>
      <c r="K157" s="4" t="s">
        <v>3257</v>
      </c>
    </row>
    <row r="158" spans="1:11" ht="12.75">
      <c r="A158" s="4">
        <v>6</v>
      </c>
      <c r="B158" t="s">
        <v>3325</v>
      </c>
      <c r="C158" t="s">
        <v>3388</v>
      </c>
      <c r="D158" s="4" t="s">
        <v>3265</v>
      </c>
      <c r="E158" s="4" t="s">
        <v>2927</v>
      </c>
      <c r="F158" s="4">
        <v>1981</v>
      </c>
      <c r="H158" s="4">
        <v>1</v>
      </c>
      <c r="J158" s="41"/>
      <c r="K158" s="4" t="s">
        <v>3310</v>
      </c>
    </row>
    <row r="159" spans="1:11" ht="12.75">
      <c r="A159" s="4">
        <v>6</v>
      </c>
      <c r="B159" t="s">
        <v>3325</v>
      </c>
      <c r="C159" t="s">
        <v>3388</v>
      </c>
      <c r="D159" s="4" t="s">
        <v>3265</v>
      </c>
      <c r="E159" s="4" t="s">
        <v>2927</v>
      </c>
      <c r="F159" s="4">
        <v>1978</v>
      </c>
      <c r="H159" s="4">
        <v>1</v>
      </c>
      <c r="J159" s="41"/>
      <c r="K159" s="4" t="s">
        <v>3310</v>
      </c>
    </row>
    <row r="160" spans="1:11" ht="12.75">
      <c r="A160" s="4">
        <v>6</v>
      </c>
      <c r="B160" t="s">
        <v>3389</v>
      </c>
      <c r="C160" t="s">
        <v>3390</v>
      </c>
      <c r="D160" s="4" t="s">
        <v>3391</v>
      </c>
      <c r="E160" s="4" t="s">
        <v>2927</v>
      </c>
      <c r="F160" s="4">
        <v>1988</v>
      </c>
      <c r="H160" s="4">
        <v>1</v>
      </c>
      <c r="J160" s="41">
        <v>7.3</v>
      </c>
      <c r="K160" s="4" t="s">
        <v>3310</v>
      </c>
    </row>
    <row r="161" ht="12.75"/>
    <row r="162" spans="1:11" ht="12.75">
      <c r="A162" s="4">
        <v>7</v>
      </c>
      <c r="B162" t="s">
        <v>3392</v>
      </c>
      <c r="D162" s="4" t="s">
        <v>3393</v>
      </c>
      <c r="E162" s="4" t="s">
        <v>2926</v>
      </c>
      <c r="G162" s="4">
        <v>2</v>
      </c>
      <c r="H162" s="4">
        <v>1</v>
      </c>
      <c r="K162" s="4" t="s">
        <v>3257</v>
      </c>
    </row>
    <row r="163" spans="1:11" ht="12.75">
      <c r="A163" s="4">
        <v>7</v>
      </c>
      <c r="B163" t="s">
        <v>3392</v>
      </c>
      <c r="D163" s="4" t="s">
        <v>3393</v>
      </c>
      <c r="E163" s="4" t="s">
        <v>2926</v>
      </c>
      <c r="G163" s="4">
        <v>4</v>
      </c>
      <c r="H163" s="4">
        <v>1</v>
      </c>
      <c r="K163" s="4" t="s">
        <v>3257</v>
      </c>
    </row>
    <row r="164" spans="1:11" ht="12.75">
      <c r="A164" s="4">
        <v>7</v>
      </c>
      <c r="B164" t="s">
        <v>3394</v>
      </c>
      <c r="D164" s="4" t="s">
        <v>3393</v>
      </c>
      <c r="E164" s="4" t="s">
        <v>2926</v>
      </c>
      <c r="G164" s="4">
        <v>8</v>
      </c>
      <c r="H164" s="4">
        <v>1</v>
      </c>
      <c r="K164" s="4" t="s">
        <v>3257</v>
      </c>
    </row>
    <row r="165" spans="1:11" ht="12.75">
      <c r="A165" s="4">
        <v>7</v>
      </c>
      <c r="B165" t="s">
        <v>3395</v>
      </c>
      <c r="D165" s="4" t="s">
        <v>3396</v>
      </c>
      <c r="E165" s="4" t="s">
        <v>2926</v>
      </c>
      <c r="G165" s="4">
        <v>11</v>
      </c>
      <c r="H165" s="4">
        <v>1</v>
      </c>
      <c r="K165" s="4" t="s">
        <v>3257</v>
      </c>
    </row>
    <row r="166" spans="1:11" ht="12.75">
      <c r="A166" s="4">
        <v>7</v>
      </c>
      <c r="B166" t="s">
        <v>3397</v>
      </c>
      <c r="D166" s="4" t="s">
        <v>3398</v>
      </c>
      <c r="E166" s="4" t="s">
        <v>2926</v>
      </c>
      <c r="G166" s="4">
        <v>4</v>
      </c>
      <c r="H166" s="4">
        <v>1</v>
      </c>
      <c r="K166" s="4" t="s">
        <v>3257</v>
      </c>
    </row>
    <row r="167" ht="12.75"/>
    <row r="168" spans="1:13" ht="12.75">
      <c r="A168" s="4">
        <v>8</v>
      </c>
      <c r="B168" t="s">
        <v>3399</v>
      </c>
      <c r="D168" s="4" t="s">
        <v>3396</v>
      </c>
      <c r="E168" s="4" t="s">
        <v>2926</v>
      </c>
      <c r="H168" s="4">
        <v>1</v>
      </c>
      <c r="K168" s="4" t="s">
        <v>3257</v>
      </c>
      <c r="M168" s="41">
        <v>3</v>
      </c>
    </row>
    <row r="169" spans="1:13" ht="12.75">
      <c r="A169" s="4">
        <v>8</v>
      </c>
      <c r="B169" t="s">
        <v>3399</v>
      </c>
      <c r="D169" s="4" t="s">
        <v>3393</v>
      </c>
      <c r="E169" s="4" t="s">
        <v>2926</v>
      </c>
      <c r="H169" s="4">
        <v>1</v>
      </c>
      <c r="K169" s="4" t="s">
        <v>3257</v>
      </c>
      <c r="M169" s="41">
        <v>5</v>
      </c>
    </row>
    <row r="170" spans="1:13" ht="12.75">
      <c r="A170" s="4">
        <v>8</v>
      </c>
      <c r="B170" t="s">
        <v>3400</v>
      </c>
      <c r="D170" s="4" t="s">
        <v>3401</v>
      </c>
      <c r="E170" s="4" t="s">
        <v>2926</v>
      </c>
      <c r="H170" s="4">
        <v>1</v>
      </c>
      <c r="K170" s="4" t="s">
        <v>3257</v>
      </c>
      <c r="M170" s="41">
        <v>2</v>
      </c>
    </row>
    <row r="171" spans="1:13" ht="12.75">
      <c r="A171" s="4">
        <v>8</v>
      </c>
      <c r="B171" t="s">
        <v>3399</v>
      </c>
      <c r="D171" s="4" t="s">
        <v>3402</v>
      </c>
      <c r="E171" s="4" t="s">
        <v>2926</v>
      </c>
      <c r="H171" s="4">
        <v>1</v>
      </c>
      <c r="K171" s="4" t="s">
        <v>3257</v>
      </c>
      <c r="M171" s="41">
        <v>3</v>
      </c>
    </row>
    <row r="172" spans="1:13" ht="12.75">
      <c r="A172" s="4">
        <v>8</v>
      </c>
      <c r="B172" t="s">
        <v>3400</v>
      </c>
      <c r="D172" s="4" t="s">
        <v>3393</v>
      </c>
      <c r="E172" s="4" t="s">
        <v>2926</v>
      </c>
      <c r="H172" s="4">
        <v>1</v>
      </c>
      <c r="K172" s="4" t="s">
        <v>3257</v>
      </c>
      <c r="M172" s="41">
        <v>3</v>
      </c>
    </row>
    <row r="173" spans="1:13" ht="12.75">
      <c r="A173" s="4">
        <v>8</v>
      </c>
      <c r="B173" t="s">
        <v>3403</v>
      </c>
      <c r="D173" s="4" t="s">
        <v>3404</v>
      </c>
      <c r="E173" s="4" t="s">
        <v>2926</v>
      </c>
      <c r="H173" s="4">
        <v>1</v>
      </c>
      <c r="K173" s="4" t="s">
        <v>3257</v>
      </c>
      <c r="M173" s="41">
        <v>2</v>
      </c>
    </row>
    <row r="174" spans="1:13" ht="12.75">
      <c r="A174" s="4">
        <v>8</v>
      </c>
      <c r="B174" t="s">
        <v>3405</v>
      </c>
      <c r="D174" s="4" t="s">
        <v>3406</v>
      </c>
      <c r="E174" s="4" t="s">
        <v>2926</v>
      </c>
      <c r="H174" s="4">
        <v>1</v>
      </c>
      <c r="K174" s="4" t="s">
        <v>3257</v>
      </c>
      <c r="M174" s="41">
        <v>10</v>
      </c>
    </row>
    <row r="175" spans="1:13" ht="12.75">
      <c r="A175" s="4">
        <v>8</v>
      </c>
      <c r="B175" t="s">
        <v>3407</v>
      </c>
      <c r="D175" s="4" t="s">
        <v>3408</v>
      </c>
      <c r="E175" s="4" t="s">
        <v>2926</v>
      </c>
      <c r="H175" s="4">
        <v>1</v>
      </c>
      <c r="K175" s="4" t="s">
        <v>3257</v>
      </c>
      <c r="M175" s="41">
        <v>1.5</v>
      </c>
    </row>
    <row r="176" spans="1:13" ht="12.75">
      <c r="A176" s="4">
        <v>8</v>
      </c>
      <c r="B176" t="s">
        <v>3409</v>
      </c>
      <c r="D176" s="4" t="s">
        <v>3393</v>
      </c>
      <c r="E176" s="4" t="s">
        <v>2926</v>
      </c>
      <c r="H176" s="4">
        <v>1</v>
      </c>
      <c r="K176" s="4" t="s">
        <v>3257</v>
      </c>
      <c r="M176" s="41">
        <v>3</v>
      </c>
    </row>
    <row r="177" spans="1:13" ht="12.75">
      <c r="A177" s="4">
        <v>8</v>
      </c>
      <c r="B177" t="s">
        <v>3409</v>
      </c>
      <c r="D177" s="4" t="s">
        <v>3393</v>
      </c>
      <c r="E177" s="4" t="s">
        <v>2926</v>
      </c>
      <c r="H177" s="4">
        <v>1</v>
      </c>
      <c r="K177" s="4" t="s">
        <v>3257</v>
      </c>
      <c r="M177" s="41">
        <v>3</v>
      </c>
    </row>
    <row r="178" spans="1:13" ht="12.75">
      <c r="A178" s="4">
        <v>8</v>
      </c>
      <c r="B178" t="s">
        <v>3410</v>
      </c>
      <c r="D178" s="4" t="s">
        <v>3411</v>
      </c>
      <c r="E178" s="4" t="s">
        <v>2926</v>
      </c>
      <c r="H178" s="4">
        <v>1</v>
      </c>
      <c r="K178" s="4" t="s">
        <v>3257</v>
      </c>
      <c r="M178" s="41">
        <v>5</v>
      </c>
    </row>
    <row r="179" spans="1:13" ht="12.75">
      <c r="A179" s="4">
        <v>8</v>
      </c>
      <c r="B179" t="s">
        <v>3412</v>
      </c>
      <c r="D179" s="4" t="s">
        <v>3413</v>
      </c>
      <c r="E179" s="4" t="s">
        <v>2926</v>
      </c>
      <c r="H179" s="4">
        <v>1</v>
      </c>
      <c r="K179" s="4" t="s">
        <v>3257</v>
      </c>
      <c r="M179" s="41">
        <v>12</v>
      </c>
    </row>
    <row r="180" spans="1:13" ht="12.75">
      <c r="A180" s="4">
        <v>8</v>
      </c>
      <c r="B180" t="s">
        <v>3400</v>
      </c>
      <c r="D180" s="4" t="s">
        <v>3411</v>
      </c>
      <c r="E180" s="4" t="s">
        <v>2926</v>
      </c>
      <c r="H180" s="4">
        <v>1</v>
      </c>
      <c r="K180" s="4" t="s">
        <v>3257</v>
      </c>
      <c r="M180" s="41">
        <v>8</v>
      </c>
    </row>
    <row r="181" spans="1:13" ht="12.75">
      <c r="A181" s="4">
        <v>8</v>
      </c>
      <c r="B181" t="s">
        <v>3252</v>
      </c>
      <c r="D181" s="4" t="s">
        <v>3414</v>
      </c>
      <c r="E181" s="4" t="s">
        <v>2927</v>
      </c>
      <c r="H181" s="4">
        <v>1</v>
      </c>
      <c r="K181" s="4" t="s">
        <v>3310</v>
      </c>
      <c r="M181" s="4">
        <v>130</v>
      </c>
    </row>
    <row r="182" spans="1:13" ht="12.75">
      <c r="A182" s="4">
        <v>8</v>
      </c>
      <c r="B182" t="s">
        <v>3252</v>
      </c>
      <c r="D182" s="4" t="s">
        <v>3414</v>
      </c>
      <c r="E182" s="4" t="s">
        <v>2927</v>
      </c>
      <c r="H182" s="4">
        <v>1</v>
      </c>
      <c r="K182" s="4" t="s">
        <v>3310</v>
      </c>
      <c r="M182" s="4">
        <v>130</v>
      </c>
    </row>
    <row r="183" spans="1:13" ht="12.75">
      <c r="A183" s="4">
        <v>8</v>
      </c>
      <c r="B183" t="s">
        <v>3415</v>
      </c>
      <c r="D183" s="4" t="s">
        <v>3416</v>
      </c>
      <c r="E183" s="4" t="s">
        <v>2927</v>
      </c>
      <c r="H183" s="4">
        <v>1</v>
      </c>
      <c r="K183" s="4" t="s">
        <v>3310</v>
      </c>
      <c r="M183" s="4">
        <v>165</v>
      </c>
    </row>
    <row r="184" spans="1:13" ht="12.75">
      <c r="A184" s="4">
        <v>8</v>
      </c>
      <c r="B184" t="s">
        <v>3417</v>
      </c>
      <c r="D184" s="4" t="s">
        <v>3418</v>
      </c>
      <c r="E184" s="4" t="s">
        <v>2927</v>
      </c>
      <c r="H184" s="4">
        <v>1</v>
      </c>
      <c r="K184" s="4" t="s">
        <v>3310</v>
      </c>
      <c r="M184" s="4">
        <v>43</v>
      </c>
    </row>
    <row r="185" spans="1:13" ht="12.75">
      <c r="A185" s="4">
        <v>8</v>
      </c>
      <c r="B185" t="s">
        <v>3419</v>
      </c>
      <c r="D185" s="4" t="s">
        <v>3414</v>
      </c>
      <c r="E185" s="4" t="s">
        <v>2927</v>
      </c>
      <c r="H185" s="4">
        <v>1</v>
      </c>
      <c r="K185" s="4" t="s">
        <v>3310</v>
      </c>
      <c r="M185" s="4">
        <v>43</v>
      </c>
    </row>
    <row r="186" spans="1:13" ht="12.75">
      <c r="A186" s="4">
        <v>8</v>
      </c>
      <c r="B186" t="s">
        <v>3415</v>
      </c>
      <c r="D186" s="4" t="s">
        <v>3414</v>
      </c>
      <c r="E186" s="4" t="s">
        <v>2927</v>
      </c>
      <c r="H186" s="4">
        <v>1</v>
      </c>
      <c r="K186" s="4" t="s">
        <v>3310</v>
      </c>
      <c r="M186" s="4">
        <v>33.4</v>
      </c>
    </row>
    <row r="187" spans="1:13" ht="12.75">
      <c r="A187" s="4">
        <v>8</v>
      </c>
      <c r="B187" t="s">
        <v>3420</v>
      </c>
      <c r="D187" s="4" t="s">
        <v>3414</v>
      </c>
      <c r="E187" s="4" t="s">
        <v>2927</v>
      </c>
      <c r="H187" s="4">
        <v>1</v>
      </c>
      <c r="K187" s="4" t="s">
        <v>3310</v>
      </c>
      <c r="M187" s="4">
        <v>105</v>
      </c>
    </row>
    <row r="188" spans="1:13" ht="12.75">
      <c r="A188" s="4">
        <v>8</v>
      </c>
      <c r="B188" t="s">
        <v>3415</v>
      </c>
      <c r="D188" s="4" t="s">
        <v>3414</v>
      </c>
      <c r="E188" s="4" t="s">
        <v>2927</v>
      </c>
      <c r="H188" s="4">
        <v>1</v>
      </c>
      <c r="K188" s="4" t="s">
        <v>3310</v>
      </c>
      <c r="M188" s="4">
        <v>150</v>
      </c>
    </row>
    <row r="189" ht="12.75"/>
    <row r="190" spans="1:13" ht="12.75">
      <c r="A190" s="4">
        <v>9</v>
      </c>
      <c r="B190" t="s">
        <v>3421</v>
      </c>
      <c r="C190" t="s">
        <v>3422</v>
      </c>
      <c r="D190" s="4" t="s">
        <v>3423</v>
      </c>
      <c r="H190" s="4">
        <v>1</v>
      </c>
      <c r="K190" s="4" t="s">
        <v>3310</v>
      </c>
      <c r="M190" s="4">
        <v>310</v>
      </c>
    </row>
    <row r="191" ht="12.75"/>
    <row r="192" spans="1:8" ht="12.75">
      <c r="A192" s="4">
        <v>10</v>
      </c>
      <c r="B192" t="s">
        <v>3313</v>
      </c>
      <c r="H192" s="4">
        <v>0</v>
      </c>
    </row>
    <row r="193" ht="12.75"/>
    <row r="194" spans="1:8" ht="12.75">
      <c r="A194" s="4">
        <v>11</v>
      </c>
      <c r="B194" t="s">
        <v>3313</v>
      </c>
      <c r="H194" s="4">
        <v>0</v>
      </c>
    </row>
    <row r="195" ht="12.75"/>
    <row r="196" spans="1:8" ht="12.75">
      <c r="A196" s="4">
        <v>12</v>
      </c>
      <c r="B196" t="s">
        <v>3313</v>
      </c>
      <c r="H196" s="4">
        <v>0</v>
      </c>
    </row>
    <row r="197" ht="12.75"/>
    <row r="198" spans="1:11" ht="12.75">
      <c r="A198" s="4">
        <v>13</v>
      </c>
      <c r="B198" t="s">
        <v>3303</v>
      </c>
      <c r="C198" t="s">
        <v>3304</v>
      </c>
      <c r="D198" s="4" t="s">
        <v>3265</v>
      </c>
      <c r="E198" s="4" t="s">
        <v>2926</v>
      </c>
      <c r="F198" s="4">
        <v>1995</v>
      </c>
      <c r="H198" s="4">
        <v>1</v>
      </c>
      <c r="K198" s="4" t="s">
        <v>3257</v>
      </c>
    </row>
    <row r="199" spans="2:11" ht="12.75">
      <c r="B199" t="s">
        <v>3252</v>
      </c>
      <c r="C199" t="s">
        <v>3294</v>
      </c>
      <c r="D199" s="4" t="s">
        <v>3265</v>
      </c>
      <c r="E199" s="4" t="s">
        <v>2926</v>
      </c>
      <c r="F199" s="4">
        <v>1995</v>
      </c>
      <c r="H199" s="4">
        <v>1</v>
      </c>
      <c r="K199" s="4" t="s">
        <v>3257</v>
      </c>
    </row>
    <row r="200" ht="12.75"/>
    <row r="201" spans="1:8" ht="12.75">
      <c r="A201" s="4">
        <v>14</v>
      </c>
      <c r="B201" t="s">
        <v>3313</v>
      </c>
      <c r="H201" s="4">
        <v>0</v>
      </c>
    </row>
    <row r="202" ht="12.75"/>
    <row r="203" spans="1:11" ht="12.75">
      <c r="A203" s="4">
        <v>15</v>
      </c>
      <c r="B203" t="s">
        <v>3424</v>
      </c>
      <c r="D203" s="4" t="s">
        <v>3265</v>
      </c>
      <c r="E203" s="4" t="s">
        <v>2926</v>
      </c>
      <c r="F203" s="4" t="s">
        <v>3425</v>
      </c>
      <c r="H203" s="4">
        <v>1</v>
      </c>
      <c r="K203" s="4" t="s">
        <v>3257</v>
      </c>
    </row>
    <row r="204" spans="1:11" ht="12.75">
      <c r="A204" s="4">
        <v>15</v>
      </c>
      <c r="B204" t="s">
        <v>3424</v>
      </c>
      <c r="D204" s="4" t="s">
        <v>3265</v>
      </c>
      <c r="E204" s="4" t="s">
        <v>2926</v>
      </c>
      <c r="F204" s="4" t="s">
        <v>3426</v>
      </c>
      <c r="H204" s="4">
        <v>7</v>
      </c>
      <c r="K204" s="4" t="s">
        <v>3257</v>
      </c>
    </row>
    <row r="205" spans="1:11" ht="12.75">
      <c r="A205" s="4">
        <v>15</v>
      </c>
      <c r="B205" t="s">
        <v>3424</v>
      </c>
      <c r="D205" s="4" t="s">
        <v>3265</v>
      </c>
      <c r="E205" s="4" t="s">
        <v>2926</v>
      </c>
      <c r="F205" s="4" t="s">
        <v>3426</v>
      </c>
      <c r="H205" s="4">
        <v>4</v>
      </c>
      <c r="K205" s="4" t="s">
        <v>3257</v>
      </c>
    </row>
    <row r="206" spans="1:11" ht="12.75">
      <c r="A206" s="4">
        <v>15</v>
      </c>
      <c r="B206" t="s">
        <v>3424</v>
      </c>
      <c r="D206" s="4" t="s">
        <v>3265</v>
      </c>
      <c r="E206" s="4" t="s">
        <v>2926</v>
      </c>
      <c r="F206" s="4">
        <v>1968</v>
      </c>
      <c r="H206" s="4">
        <v>1</v>
      </c>
      <c r="K206" s="4" t="s">
        <v>3257</v>
      </c>
    </row>
    <row r="207" spans="1:11" ht="12.75">
      <c r="A207" s="4">
        <v>15</v>
      </c>
      <c r="B207" t="s">
        <v>3424</v>
      </c>
      <c r="D207" s="4" t="s">
        <v>3265</v>
      </c>
      <c r="E207" s="4" t="s">
        <v>2926</v>
      </c>
      <c r="F207" s="4">
        <v>1970</v>
      </c>
      <c r="H207" s="4">
        <v>1</v>
      </c>
      <c r="K207" s="4" t="s">
        <v>3257</v>
      </c>
    </row>
    <row r="208" spans="1:11" ht="12.75">
      <c r="A208" s="4">
        <v>15</v>
      </c>
      <c r="B208" t="s">
        <v>3424</v>
      </c>
      <c r="D208" s="4" t="s">
        <v>3391</v>
      </c>
      <c r="E208" s="4" t="s">
        <v>2927</v>
      </c>
      <c r="F208" s="4" t="s">
        <v>3427</v>
      </c>
      <c r="H208" s="4">
        <v>4</v>
      </c>
      <c r="K208" s="4" t="s">
        <v>3310</v>
      </c>
    </row>
    <row r="209" spans="1:11" ht="12.75">
      <c r="A209" s="4">
        <v>15</v>
      </c>
      <c r="B209" t="s">
        <v>3424</v>
      </c>
      <c r="D209" s="4" t="s">
        <v>3391</v>
      </c>
      <c r="E209" s="4" t="s">
        <v>2927</v>
      </c>
      <c r="F209" s="4" t="s">
        <v>3428</v>
      </c>
      <c r="H209" s="4">
        <v>22</v>
      </c>
      <c r="K209" s="4" t="s">
        <v>3310</v>
      </c>
    </row>
    <row r="210" spans="1:11" ht="12.75">
      <c r="A210" s="4">
        <v>15</v>
      </c>
      <c r="B210" t="s">
        <v>3424</v>
      </c>
      <c r="D210" s="4" t="s">
        <v>3391</v>
      </c>
      <c r="E210" s="4" t="s">
        <v>2927</v>
      </c>
      <c r="F210" s="4">
        <v>1987</v>
      </c>
      <c r="H210" s="4">
        <v>2</v>
      </c>
      <c r="K210" s="4" t="s">
        <v>3310</v>
      </c>
    </row>
    <row r="211" ht="12.75"/>
    <row r="212" spans="1:8" ht="12.75">
      <c r="A212" s="4">
        <v>16</v>
      </c>
      <c r="B212" t="s">
        <v>3313</v>
      </c>
      <c r="H212" s="4">
        <v>0</v>
      </c>
    </row>
    <row r="213" ht="12.75"/>
    <row r="214" spans="1:8" ht="12.75">
      <c r="A214" s="4">
        <v>17</v>
      </c>
      <c r="B214" t="s">
        <v>3313</v>
      </c>
      <c r="H214" s="4">
        <v>0</v>
      </c>
    </row>
    <row r="215" ht="12.75"/>
    <row r="216" spans="1:8" ht="12.75">
      <c r="A216" s="4">
        <v>18</v>
      </c>
      <c r="B216" t="s">
        <v>3313</v>
      </c>
      <c r="H216" s="4">
        <v>0</v>
      </c>
    </row>
    <row r="217" ht="12.75"/>
    <row r="218" spans="1:8" ht="12.75">
      <c r="A218" s="4">
        <v>19</v>
      </c>
      <c r="B218" t="s">
        <v>3313</v>
      </c>
      <c r="H218" s="4">
        <v>0</v>
      </c>
    </row>
    <row r="219" ht="12.75"/>
    <row r="220" spans="1:8" ht="12.75">
      <c r="A220" s="4">
        <v>20</v>
      </c>
      <c r="B220" t="s">
        <v>3313</v>
      </c>
      <c r="H220" s="4">
        <v>0</v>
      </c>
    </row>
    <row r="221" ht="12.75"/>
    <row r="222" spans="1:8" ht="12.75">
      <c r="A222" s="4">
        <v>21</v>
      </c>
      <c r="B222" t="s">
        <v>3313</v>
      </c>
      <c r="H222" s="4">
        <v>0</v>
      </c>
    </row>
    <row r="223" ht="12.75"/>
    <row r="224" spans="1:8" ht="12.75">
      <c r="A224" s="4">
        <v>22</v>
      </c>
      <c r="B224" t="s">
        <v>3313</v>
      </c>
      <c r="H224" s="4">
        <v>0</v>
      </c>
    </row>
    <row r="225" ht="12.75"/>
    <row r="226" spans="1:11" ht="12.75">
      <c r="A226" s="4">
        <v>23</v>
      </c>
      <c r="B226" t="s">
        <v>3252</v>
      </c>
      <c r="C226" t="s">
        <v>3294</v>
      </c>
      <c r="D226" s="4" t="s">
        <v>3265</v>
      </c>
      <c r="E226" s="4" t="s">
        <v>2926</v>
      </c>
      <c r="F226" s="4">
        <v>1989</v>
      </c>
      <c r="H226" s="4">
        <v>1</v>
      </c>
      <c r="K226" s="4" t="s">
        <v>3257</v>
      </c>
    </row>
    <row r="227" spans="1:11" ht="12.75">
      <c r="A227" s="4">
        <v>23</v>
      </c>
      <c r="B227" t="s">
        <v>3252</v>
      </c>
      <c r="C227" t="s">
        <v>3285</v>
      </c>
      <c r="D227" s="4" t="s">
        <v>3265</v>
      </c>
      <c r="E227" s="4" t="s">
        <v>2926</v>
      </c>
      <c r="F227" s="4">
        <v>1989</v>
      </c>
      <c r="H227" s="4">
        <v>1</v>
      </c>
      <c r="K227" s="4" t="s">
        <v>3257</v>
      </c>
    </row>
    <row r="228" spans="1:11" ht="12.75">
      <c r="A228" s="4">
        <v>23</v>
      </c>
      <c r="B228" t="s">
        <v>3252</v>
      </c>
      <c r="C228" t="s">
        <v>3287</v>
      </c>
      <c r="D228" s="4" t="s">
        <v>3254</v>
      </c>
      <c r="E228" s="4" t="s">
        <v>2926</v>
      </c>
      <c r="F228" s="4">
        <v>1989</v>
      </c>
      <c r="H228" s="4">
        <v>1</v>
      </c>
      <c r="K228" s="4" t="s">
        <v>3257</v>
      </c>
    </row>
    <row r="229" spans="1:11" ht="12.75">
      <c r="A229" s="4">
        <v>23</v>
      </c>
      <c r="B229" t="s">
        <v>3289</v>
      </c>
      <c r="C229" t="s">
        <v>3290</v>
      </c>
      <c r="D229" s="4" t="s">
        <v>3265</v>
      </c>
      <c r="E229" s="4" t="s">
        <v>2926</v>
      </c>
      <c r="F229" s="4">
        <v>1990</v>
      </c>
      <c r="H229" s="4">
        <v>1</v>
      </c>
      <c r="K229" s="4" t="s">
        <v>3257</v>
      </c>
    </row>
    <row r="230" spans="1:11" ht="12.75">
      <c r="A230" s="4">
        <v>23</v>
      </c>
      <c r="B230" t="s">
        <v>3266</v>
      </c>
      <c r="C230" t="s">
        <v>3293</v>
      </c>
      <c r="D230" s="4" t="s">
        <v>3265</v>
      </c>
      <c r="E230" s="4" t="s">
        <v>2926</v>
      </c>
      <c r="F230" s="4">
        <v>1989</v>
      </c>
      <c r="H230" s="4">
        <v>1</v>
      </c>
      <c r="K230" s="4" t="s">
        <v>3257</v>
      </c>
    </row>
    <row r="231" spans="1:11" ht="12.75">
      <c r="A231" s="4">
        <v>23</v>
      </c>
      <c r="B231" t="s">
        <v>3263</v>
      </c>
      <c r="C231" t="s">
        <v>3317</v>
      </c>
      <c r="D231" s="4" t="s">
        <v>3265</v>
      </c>
      <c r="E231" s="4" t="s">
        <v>2926</v>
      </c>
      <c r="F231" s="4">
        <v>1989</v>
      </c>
      <c r="H231" s="4">
        <v>1</v>
      </c>
      <c r="K231" s="4" t="s">
        <v>3257</v>
      </c>
    </row>
    <row r="232" ht="12.75"/>
    <row r="233" spans="1:8" ht="12.75">
      <c r="A233" s="4">
        <v>24</v>
      </c>
      <c r="B233" t="s">
        <v>3313</v>
      </c>
      <c r="H233" s="4">
        <v>0</v>
      </c>
    </row>
    <row r="234" ht="12.75"/>
    <row r="235" spans="1:8" ht="12.75">
      <c r="A235" s="4">
        <v>25</v>
      </c>
      <c r="B235" t="s">
        <v>3313</v>
      </c>
      <c r="H235" s="4">
        <v>0</v>
      </c>
    </row>
    <row r="236" ht="12.75"/>
    <row r="237" spans="1:8" ht="12.75">
      <c r="A237" s="4">
        <v>26</v>
      </c>
      <c r="B237" t="s">
        <v>3313</v>
      </c>
      <c r="H237" s="4">
        <v>0</v>
      </c>
    </row>
    <row r="238" ht="12.75"/>
    <row r="239" spans="1:11" ht="12.75">
      <c r="A239" s="4">
        <v>27</v>
      </c>
      <c r="B239" t="s">
        <v>3424</v>
      </c>
      <c r="C239" t="s">
        <v>3429</v>
      </c>
      <c r="D239" s="4" t="s">
        <v>3265</v>
      </c>
      <c r="E239" s="4" t="s">
        <v>2926</v>
      </c>
      <c r="H239" s="4">
        <v>6</v>
      </c>
      <c r="K239" s="4" t="s">
        <v>3257</v>
      </c>
    </row>
    <row r="240" spans="2:11" ht="12.75">
      <c r="B240" t="s">
        <v>3424</v>
      </c>
      <c r="C240" t="s">
        <v>3430</v>
      </c>
      <c r="D240" s="4" t="s">
        <v>3265</v>
      </c>
      <c r="E240" s="4" t="s">
        <v>2926</v>
      </c>
      <c r="H240" s="4">
        <v>9</v>
      </c>
      <c r="K240" s="4" t="s">
        <v>3257</v>
      </c>
    </row>
    <row r="241" spans="2:11" ht="12.75">
      <c r="B241" t="s">
        <v>3424</v>
      </c>
      <c r="C241" t="s">
        <v>3431</v>
      </c>
      <c r="D241" s="4" t="s">
        <v>3265</v>
      </c>
      <c r="E241" s="4" t="s">
        <v>2927</v>
      </c>
      <c r="H241" s="4">
        <v>1</v>
      </c>
      <c r="K241" s="4" t="s">
        <v>3310</v>
      </c>
    </row>
    <row r="242" spans="2:11" ht="12.75">
      <c r="B242" t="s">
        <v>3424</v>
      </c>
      <c r="C242" t="s">
        <v>3432</v>
      </c>
      <c r="D242" s="4" t="s">
        <v>3391</v>
      </c>
      <c r="E242" s="4" t="s">
        <v>2927</v>
      </c>
      <c r="H242" s="4">
        <v>1</v>
      </c>
      <c r="K242" s="4" t="s">
        <v>3310</v>
      </c>
    </row>
    <row r="243" spans="2:11" ht="12.75">
      <c r="B243" t="s">
        <v>3424</v>
      </c>
      <c r="C243" t="s">
        <v>3433</v>
      </c>
      <c r="D243" s="4" t="s">
        <v>3265</v>
      </c>
      <c r="E243" s="4" t="s">
        <v>2926</v>
      </c>
      <c r="H243" s="4">
        <v>2</v>
      </c>
      <c r="K243" s="4" t="s">
        <v>3257</v>
      </c>
    </row>
    <row r="244" spans="2:11" ht="12.75">
      <c r="B244" t="s">
        <v>3424</v>
      </c>
      <c r="C244" t="s">
        <v>3434</v>
      </c>
      <c r="D244" s="4" t="s">
        <v>3265</v>
      </c>
      <c r="E244" s="4" t="s">
        <v>2926</v>
      </c>
      <c r="H244" s="4">
        <v>1</v>
      </c>
      <c r="K244" s="4" t="s">
        <v>3257</v>
      </c>
    </row>
    <row r="245" spans="2:11" ht="12.75">
      <c r="B245" t="s">
        <v>3424</v>
      </c>
      <c r="C245" t="s">
        <v>3435</v>
      </c>
      <c r="D245" s="4" t="s">
        <v>3265</v>
      </c>
      <c r="E245" s="4" t="s">
        <v>2927</v>
      </c>
      <c r="H245" s="4">
        <v>1</v>
      </c>
      <c r="K245" s="4" t="s">
        <v>3310</v>
      </c>
    </row>
    <row r="246" spans="2:11" ht="12.75">
      <c r="B246" t="s">
        <v>3424</v>
      </c>
      <c r="C246" t="s">
        <v>3436</v>
      </c>
      <c r="D246" s="4" t="s">
        <v>3265</v>
      </c>
      <c r="E246" s="4" t="s">
        <v>2926</v>
      </c>
      <c r="H246" s="4">
        <v>1</v>
      </c>
      <c r="K246" s="4" t="s">
        <v>3257</v>
      </c>
    </row>
    <row r="247" spans="2:11" ht="12.75">
      <c r="B247" t="s">
        <v>3424</v>
      </c>
      <c r="C247" t="s">
        <v>3437</v>
      </c>
      <c r="D247" s="4" t="s">
        <v>3265</v>
      </c>
      <c r="E247" s="4" t="s">
        <v>2926</v>
      </c>
      <c r="H247" s="4">
        <v>4</v>
      </c>
      <c r="K247" s="4" t="s">
        <v>3257</v>
      </c>
    </row>
    <row r="248" ht="12.75"/>
    <row r="249" spans="1:8" ht="12.75">
      <c r="A249" s="4">
        <v>28</v>
      </c>
      <c r="B249" t="s">
        <v>3313</v>
      </c>
      <c r="H249" s="4">
        <v>0</v>
      </c>
    </row>
    <row r="250" ht="12.75"/>
    <row r="251" spans="1:14" ht="12.75">
      <c r="A251" s="4">
        <v>29</v>
      </c>
      <c r="B251" t="s">
        <v>3394</v>
      </c>
      <c r="C251" t="s">
        <v>3438</v>
      </c>
      <c r="D251" s="4" t="s">
        <v>3393</v>
      </c>
      <c r="E251" s="4" t="s">
        <v>2926</v>
      </c>
      <c r="G251" s="4">
        <v>0</v>
      </c>
      <c r="H251" s="4">
        <v>1</v>
      </c>
      <c r="J251" s="42">
        <v>0.19</v>
      </c>
      <c r="K251" s="4" t="s">
        <v>3257</v>
      </c>
      <c r="M251" s="41">
        <v>5</v>
      </c>
      <c r="N251" s="41">
        <v>5</v>
      </c>
    </row>
    <row r="252" spans="1:14" ht="12.75">
      <c r="A252" s="4">
        <v>29</v>
      </c>
      <c r="B252" t="s">
        <v>3394</v>
      </c>
      <c r="C252">
        <v>124702</v>
      </c>
      <c r="D252" s="4" t="s">
        <v>3393</v>
      </c>
      <c r="E252" s="4" t="s">
        <v>2926</v>
      </c>
      <c r="G252" s="4">
        <v>0</v>
      </c>
      <c r="H252" s="4">
        <v>1</v>
      </c>
      <c r="J252" s="42">
        <v>0.19</v>
      </c>
      <c r="K252" s="4" t="s">
        <v>3257</v>
      </c>
      <c r="M252" s="41">
        <v>5</v>
      </c>
      <c r="N252" s="41">
        <v>5</v>
      </c>
    </row>
    <row r="253" spans="1:14" ht="12.75">
      <c r="A253" s="4">
        <v>29</v>
      </c>
      <c r="B253" t="s">
        <v>3394</v>
      </c>
      <c r="C253">
        <v>124702</v>
      </c>
      <c r="D253" s="4" t="s">
        <v>3393</v>
      </c>
      <c r="E253" s="4" t="s">
        <v>2926</v>
      </c>
      <c r="G253" s="4">
        <v>2</v>
      </c>
      <c r="H253" s="4">
        <v>1</v>
      </c>
      <c r="J253" s="42">
        <v>0.19</v>
      </c>
      <c r="K253" s="4" t="s">
        <v>3257</v>
      </c>
      <c r="M253" s="41">
        <v>5</v>
      </c>
      <c r="N253" s="41">
        <v>5</v>
      </c>
    </row>
    <row r="254" spans="1:14" ht="12.75">
      <c r="A254" s="4">
        <v>29</v>
      </c>
      <c r="B254" t="s">
        <v>3394</v>
      </c>
      <c r="C254">
        <v>92502</v>
      </c>
      <c r="D254" s="4" t="s">
        <v>3393</v>
      </c>
      <c r="E254" s="4" t="s">
        <v>2926</v>
      </c>
      <c r="G254" s="4">
        <v>11</v>
      </c>
      <c r="H254" s="4">
        <v>1</v>
      </c>
      <c r="J254" s="42">
        <v>0.148</v>
      </c>
      <c r="K254" s="4" t="s">
        <v>3257</v>
      </c>
      <c r="M254" s="41">
        <v>3</v>
      </c>
      <c r="N254" s="41">
        <v>3.4</v>
      </c>
    </row>
    <row r="255" spans="1:14" ht="12.75">
      <c r="A255" s="4">
        <v>29</v>
      </c>
      <c r="B255" t="s">
        <v>3392</v>
      </c>
      <c r="C255" t="s">
        <v>3439</v>
      </c>
      <c r="D255" s="4" t="s">
        <v>3393</v>
      </c>
      <c r="E255" s="4" t="s">
        <v>2926</v>
      </c>
      <c r="G255" s="4">
        <v>7</v>
      </c>
      <c r="H255" s="4">
        <v>1</v>
      </c>
      <c r="J255" s="42">
        <v>0.148</v>
      </c>
      <c r="K255" s="4" t="s">
        <v>3257</v>
      </c>
      <c r="M255" s="41">
        <v>3.5</v>
      </c>
      <c r="N255" s="41">
        <v>3.75</v>
      </c>
    </row>
    <row r="256" spans="1:14" ht="12.75">
      <c r="A256" s="4">
        <v>29</v>
      </c>
      <c r="B256" t="s">
        <v>3394</v>
      </c>
      <c r="C256">
        <v>93502</v>
      </c>
      <c r="D256" s="4" t="s">
        <v>3393</v>
      </c>
      <c r="E256" s="4" t="s">
        <v>2926</v>
      </c>
      <c r="G256" s="4">
        <v>16</v>
      </c>
      <c r="H256" s="4">
        <v>1</v>
      </c>
      <c r="J256" s="42">
        <v>0.148</v>
      </c>
      <c r="K256" s="4" t="s">
        <v>3257</v>
      </c>
      <c r="M256" s="41">
        <v>3.5</v>
      </c>
      <c r="N256" s="41">
        <v>3.5</v>
      </c>
    </row>
    <row r="257" spans="1:14" ht="12.75">
      <c r="A257" s="4">
        <v>29</v>
      </c>
      <c r="B257" t="s">
        <v>3394</v>
      </c>
      <c r="C257">
        <v>92902</v>
      </c>
      <c r="D257" s="4" t="s">
        <v>3393</v>
      </c>
      <c r="E257" s="4" t="s">
        <v>2926</v>
      </c>
      <c r="G257" s="4">
        <v>9</v>
      </c>
      <c r="H257" s="4">
        <v>1</v>
      </c>
      <c r="J257" s="42">
        <v>0.148</v>
      </c>
      <c r="K257" s="4" t="s">
        <v>3257</v>
      </c>
      <c r="M257" s="41">
        <v>3.5</v>
      </c>
      <c r="N257" s="41">
        <v>3.5</v>
      </c>
    </row>
    <row r="258" spans="1:14" ht="12.75">
      <c r="A258" s="4">
        <v>29</v>
      </c>
      <c r="B258" t="s">
        <v>3440</v>
      </c>
      <c r="C258" t="s">
        <v>3441</v>
      </c>
      <c r="D258" s="4" t="s">
        <v>3393</v>
      </c>
      <c r="E258" s="4" t="s">
        <v>2926</v>
      </c>
      <c r="G258" s="4">
        <v>0</v>
      </c>
      <c r="H258" s="4">
        <v>1</v>
      </c>
      <c r="J258" s="42">
        <v>0.15</v>
      </c>
      <c r="K258" s="4" t="s">
        <v>3257</v>
      </c>
      <c r="M258" s="41">
        <v>5.5</v>
      </c>
      <c r="N258" s="41">
        <v>5</v>
      </c>
    </row>
    <row r="259" spans="1:14" ht="12.75">
      <c r="A259" s="4">
        <v>29</v>
      </c>
      <c r="B259" t="s">
        <v>3394</v>
      </c>
      <c r="C259">
        <v>92982</v>
      </c>
      <c r="D259" s="4" t="s">
        <v>3393</v>
      </c>
      <c r="E259" s="4" t="s">
        <v>2926</v>
      </c>
      <c r="G259" s="4">
        <v>12</v>
      </c>
      <c r="H259" s="4">
        <v>1</v>
      </c>
      <c r="J259" s="42">
        <v>0.148</v>
      </c>
      <c r="K259" s="4" t="s">
        <v>3257</v>
      </c>
      <c r="M259" s="41">
        <v>3.5</v>
      </c>
      <c r="N259" s="41">
        <v>3.5</v>
      </c>
    </row>
    <row r="260" spans="1:14" ht="12.75">
      <c r="A260" s="4">
        <v>29</v>
      </c>
      <c r="B260" t="s">
        <v>3394</v>
      </c>
      <c r="C260">
        <v>124702</v>
      </c>
      <c r="D260" s="4" t="s">
        <v>3393</v>
      </c>
      <c r="E260" s="4" t="s">
        <v>2926</v>
      </c>
      <c r="G260" s="4">
        <v>4</v>
      </c>
      <c r="H260" s="4">
        <v>1</v>
      </c>
      <c r="J260" s="42">
        <v>0.19</v>
      </c>
      <c r="K260" s="4" t="s">
        <v>3257</v>
      </c>
      <c r="M260" s="41">
        <v>5</v>
      </c>
      <c r="N260" s="41">
        <v>5</v>
      </c>
    </row>
    <row r="261" spans="10:14" ht="12.75">
      <c r="J261" s="42"/>
      <c r="M261" s="41"/>
      <c r="N261" s="41"/>
    </row>
    <row r="262" spans="1:14" ht="12.75">
      <c r="A262" s="4">
        <v>30</v>
      </c>
      <c r="B262" t="s">
        <v>3392</v>
      </c>
      <c r="C262" t="s">
        <v>3442</v>
      </c>
      <c r="D262" s="4" t="s">
        <v>3393</v>
      </c>
      <c r="E262" s="4" t="s">
        <v>2926</v>
      </c>
      <c r="H262" s="4">
        <v>1</v>
      </c>
      <c r="J262" s="42"/>
      <c r="K262" s="4" t="s">
        <v>3257</v>
      </c>
      <c r="M262" s="41">
        <v>3.5</v>
      </c>
      <c r="N262" s="41"/>
    </row>
    <row r="263" spans="1:14" ht="12.75">
      <c r="A263" s="4">
        <v>30</v>
      </c>
      <c r="B263" t="s">
        <v>3443</v>
      </c>
      <c r="C263" t="s">
        <v>3444</v>
      </c>
      <c r="D263" s="4" t="s">
        <v>3445</v>
      </c>
      <c r="E263" s="4" t="s">
        <v>2926</v>
      </c>
      <c r="H263" s="4">
        <v>1</v>
      </c>
      <c r="J263" s="42"/>
      <c r="K263" s="4" t="s">
        <v>3257</v>
      </c>
      <c r="M263" s="41">
        <v>6</v>
      </c>
      <c r="N263" s="41"/>
    </row>
    <row r="264" spans="10:14" ht="12.75">
      <c r="J264" s="42"/>
      <c r="M264" s="41"/>
      <c r="N264" s="41"/>
    </row>
    <row r="265" spans="1:14" ht="12.75">
      <c r="A265" s="4">
        <v>31</v>
      </c>
      <c r="B265" t="s">
        <v>3446</v>
      </c>
      <c r="C265" t="s">
        <v>3447</v>
      </c>
      <c r="D265" s="4" t="s">
        <v>3398</v>
      </c>
      <c r="E265" s="4" t="s">
        <v>3448</v>
      </c>
      <c r="G265" s="4">
        <v>0</v>
      </c>
      <c r="H265" s="4">
        <v>1</v>
      </c>
      <c r="J265" s="42">
        <v>0.028</v>
      </c>
      <c r="K265" s="4" t="s">
        <v>3257</v>
      </c>
      <c r="M265" s="41">
        <v>1.1</v>
      </c>
      <c r="N265" s="41"/>
    </row>
    <row r="266" spans="1:14" ht="12.75">
      <c r="A266" s="4">
        <v>31</v>
      </c>
      <c r="B266" t="s">
        <v>3392</v>
      </c>
      <c r="C266" t="s">
        <v>3449</v>
      </c>
      <c r="D266" s="4" t="s">
        <v>3393</v>
      </c>
      <c r="E266" s="4" t="s">
        <v>3448</v>
      </c>
      <c r="G266" s="4">
        <v>0</v>
      </c>
      <c r="H266" s="4">
        <v>1</v>
      </c>
      <c r="J266" s="42">
        <v>0.148</v>
      </c>
      <c r="K266" s="4" t="s">
        <v>3257</v>
      </c>
      <c r="M266" s="41">
        <v>3.5</v>
      </c>
      <c r="N266" s="41"/>
    </row>
    <row r="267" ht="12.75"/>
    <row r="268" spans="1:8" ht="12.75">
      <c r="A268" s="4">
        <v>32</v>
      </c>
      <c r="B268" t="s">
        <v>3313</v>
      </c>
      <c r="H268" s="4">
        <v>0</v>
      </c>
    </row>
    <row r="269" ht="12.75"/>
    <row r="270" spans="1:8" ht="12.75">
      <c r="A270" s="4">
        <v>33</v>
      </c>
      <c r="B270" t="s">
        <v>3313</v>
      </c>
      <c r="H270" s="4">
        <v>0</v>
      </c>
    </row>
    <row r="271" ht="12.75"/>
    <row r="272" spans="1:11" ht="12.75">
      <c r="A272" s="4">
        <v>34</v>
      </c>
      <c r="B272" s="26" t="s">
        <v>3338</v>
      </c>
      <c r="D272" s="4" t="s">
        <v>3265</v>
      </c>
      <c r="E272" s="4" t="s">
        <v>2926</v>
      </c>
      <c r="F272" s="6">
        <v>1975</v>
      </c>
      <c r="H272" s="6">
        <v>1</v>
      </c>
      <c r="K272" s="4" t="s">
        <v>3257</v>
      </c>
    </row>
    <row r="273" spans="1:11" ht="12.75">
      <c r="A273" s="4">
        <v>34</v>
      </c>
      <c r="B273" s="26" t="s">
        <v>3252</v>
      </c>
      <c r="D273" s="4" t="s">
        <v>3265</v>
      </c>
      <c r="E273" s="4" t="s">
        <v>2926</v>
      </c>
      <c r="F273" s="6">
        <v>1975</v>
      </c>
      <c r="H273" s="6">
        <v>1</v>
      </c>
      <c r="K273" s="4" t="s">
        <v>3257</v>
      </c>
    </row>
    <row r="274" spans="1:11" ht="12.75">
      <c r="A274" s="4">
        <v>34</v>
      </c>
      <c r="B274" s="26" t="s">
        <v>3335</v>
      </c>
      <c r="D274" s="4" t="s">
        <v>3265</v>
      </c>
      <c r="E274" s="4" t="s">
        <v>2926</v>
      </c>
      <c r="F274" s="6">
        <v>1975</v>
      </c>
      <c r="H274" s="6">
        <v>1</v>
      </c>
      <c r="K274" s="4" t="s">
        <v>3257</v>
      </c>
    </row>
    <row r="275" spans="1:11" ht="12.75">
      <c r="A275" s="4">
        <v>34</v>
      </c>
      <c r="B275" s="26" t="s">
        <v>3252</v>
      </c>
      <c r="D275" s="4" t="s">
        <v>3265</v>
      </c>
      <c r="E275" s="4" t="s">
        <v>2926</v>
      </c>
      <c r="F275" s="6">
        <v>1976</v>
      </c>
      <c r="H275" s="6">
        <v>1</v>
      </c>
      <c r="K275" s="4" t="s">
        <v>3257</v>
      </c>
    </row>
    <row r="276" spans="1:11" ht="12.75">
      <c r="A276" s="4">
        <v>34</v>
      </c>
      <c r="B276" s="26" t="s">
        <v>3335</v>
      </c>
      <c r="D276" s="4" t="s">
        <v>3265</v>
      </c>
      <c r="E276" s="4" t="s">
        <v>2926</v>
      </c>
      <c r="F276" s="6">
        <v>1976</v>
      </c>
      <c r="H276" s="6">
        <v>2</v>
      </c>
      <c r="K276" s="4" t="s">
        <v>3257</v>
      </c>
    </row>
    <row r="277" spans="1:11" ht="12.75">
      <c r="A277" s="4">
        <v>34</v>
      </c>
      <c r="B277" s="26" t="s">
        <v>3450</v>
      </c>
      <c r="D277" s="4" t="s">
        <v>3265</v>
      </c>
      <c r="E277" s="4" t="s">
        <v>2926</v>
      </c>
      <c r="F277" s="6">
        <v>1976</v>
      </c>
      <c r="H277" s="6">
        <v>1</v>
      </c>
      <c r="K277" s="4" t="s">
        <v>3257</v>
      </c>
    </row>
    <row r="278" spans="1:11" ht="12.75">
      <c r="A278" s="4">
        <v>34</v>
      </c>
      <c r="B278" s="26" t="s">
        <v>3451</v>
      </c>
      <c r="D278" s="4" t="s">
        <v>3265</v>
      </c>
      <c r="E278" s="4" t="s">
        <v>2926</v>
      </c>
      <c r="F278" s="6">
        <v>1977</v>
      </c>
      <c r="H278" s="6">
        <v>1</v>
      </c>
      <c r="K278" s="4" t="s">
        <v>3257</v>
      </c>
    </row>
    <row r="279" spans="1:11" ht="12.75">
      <c r="A279" s="4">
        <v>34</v>
      </c>
      <c r="B279" s="26" t="s">
        <v>3335</v>
      </c>
      <c r="D279" s="4" t="s">
        <v>3265</v>
      </c>
      <c r="E279" s="4" t="s">
        <v>2926</v>
      </c>
      <c r="F279" s="6">
        <v>1977</v>
      </c>
      <c r="H279" s="6">
        <v>2</v>
      </c>
      <c r="K279" s="4" t="s">
        <v>3257</v>
      </c>
    </row>
    <row r="280" spans="1:11" ht="12.75">
      <c r="A280" s="4">
        <v>34</v>
      </c>
      <c r="B280" s="26" t="s">
        <v>3450</v>
      </c>
      <c r="D280" s="4" t="s">
        <v>3265</v>
      </c>
      <c r="E280" s="4" t="s">
        <v>2926</v>
      </c>
      <c r="F280" s="6">
        <v>1977</v>
      </c>
      <c r="H280" s="6">
        <v>1</v>
      </c>
      <c r="K280" s="4" t="s">
        <v>3257</v>
      </c>
    </row>
    <row r="281" spans="1:11" ht="12.75">
      <c r="A281" s="4">
        <v>34</v>
      </c>
      <c r="B281" s="26" t="s">
        <v>3338</v>
      </c>
      <c r="D281" s="4" t="s">
        <v>3265</v>
      </c>
      <c r="E281" s="4" t="s">
        <v>2926</v>
      </c>
      <c r="F281" s="6">
        <v>1978</v>
      </c>
      <c r="H281" s="6">
        <v>1</v>
      </c>
      <c r="K281" s="4" t="s">
        <v>3257</v>
      </c>
    </row>
    <row r="282" spans="1:11" ht="12.75">
      <c r="A282" s="4">
        <v>34</v>
      </c>
      <c r="B282" s="26" t="s">
        <v>3252</v>
      </c>
      <c r="D282" s="4" t="s">
        <v>3265</v>
      </c>
      <c r="E282" s="4" t="s">
        <v>2926</v>
      </c>
      <c r="F282" s="6">
        <v>1978</v>
      </c>
      <c r="H282" s="6">
        <v>2</v>
      </c>
      <c r="K282" s="4" t="s">
        <v>3257</v>
      </c>
    </row>
    <row r="283" spans="1:11" ht="12.75">
      <c r="A283" s="4">
        <v>34</v>
      </c>
      <c r="B283" s="26" t="s">
        <v>3335</v>
      </c>
      <c r="D283" s="4" t="s">
        <v>3265</v>
      </c>
      <c r="E283" s="4" t="s">
        <v>2926</v>
      </c>
      <c r="F283" s="6">
        <v>1978</v>
      </c>
      <c r="H283" s="6">
        <v>1</v>
      </c>
      <c r="K283" s="4" t="s">
        <v>3257</v>
      </c>
    </row>
    <row r="284" spans="1:11" ht="12.75">
      <c r="A284" s="4">
        <v>34</v>
      </c>
      <c r="B284" s="26" t="s">
        <v>3450</v>
      </c>
      <c r="D284" s="4" t="s">
        <v>3265</v>
      </c>
      <c r="E284" s="4" t="s">
        <v>2926</v>
      </c>
      <c r="F284" s="6">
        <v>1978</v>
      </c>
      <c r="H284" s="6">
        <v>1</v>
      </c>
      <c r="K284" s="4" t="s">
        <v>3257</v>
      </c>
    </row>
    <row r="285" spans="1:11" ht="12.75">
      <c r="A285" s="4">
        <v>34</v>
      </c>
      <c r="B285" s="26" t="s">
        <v>3338</v>
      </c>
      <c r="D285" s="4" t="s">
        <v>3265</v>
      </c>
      <c r="E285" s="4" t="s">
        <v>2926</v>
      </c>
      <c r="F285" s="6">
        <v>1979</v>
      </c>
      <c r="H285" s="6">
        <v>1</v>
      </c>
      <c r="K285" s="4" t="s">
        <v>3257</v>
      </c>
    </row>
    <row r="286" spans="1:11" ht="12.75">
      <c r="A286" s="4">
        <v>34</v>
      </c>
      <c r="B286" s="26" t="s">
        <v>3252</v>
      </c>
      <c r="D286" s="4" t="s">
        <v>3265</v>
      </c>
      <c r="E286" s="4" t="s">
        <v>2926</v>
      </c>
      <c r="F286" s="6">
        <v>1979</v>
      </c>
      <c r="H286" s="6">
        <v>1</v>
      </c>
      <c r="K286" s="4" t="s">
        <v>3257</v>
      </c>
    </row>
    <row r="287" spans="1:11" ht="12.75">
      <c r="A287" s="4">
        <v>34</v>
      </c>
      <c r="B287" s="26" t="s">
        <v>3335</v>
      </c>
      <c r="D287" s="4" t="s">
        <v>3265</v>
      </c>
      <c r="E287" s="4" t="s">
        <v>2926</v>
      </c>
      <c r="F287" s="6">
        <v>1979</v>
      </c>
      <c r="H287" s="6">
        <v>1</v>
      </c>
      <c r="K287" s="4" t="s">
        <v>3257</v>
      </c>
    </row>
    <row r="288" spans="1:11" ht="12.75">
      <c r="A288" s="4">
        <v>34</v>
      </c>
      <c r="B288" s="26" t="s">
        <v>3450</v>
      </c>
      <c r="D288" s="4" t="s">
        <v>3265</v>
      </c>
      <c r="E288" s="4" t="s">
        <v>2926</v>
      </c>
      <c r="F288" s="6">
        <v>1979</v>
      </c>
      <c r="H288" s="6">
        <v>2</v>
      </c>
      <c r="K288" s="4" t="s">
        <v>3257</v>
      </c>
    </row>
    <row r="289" spans="1:11" ht="12.75">
      <c r="A289" s="4">
        <v>34</v>
      </c>
      <c r="B289" s="26" t="s">
        <v>3338</v>
      </c>
      <c r="D289" s="4" t="s">
        <v>3265</v>
      </c>
      <c r="E289" s="4" t="s">
        <v>2926</v>
      </c>
      <c r="F289" s="6">
        <v>1980</v>
      </c>
      <c r="H289" s="6">
        <v>1</v>
      </c>
      <c r="K289" s="4" t="s">
        <v>3257</v>
      </c>
    </row>
    <row r="290" spans="1:11" ht="12.75">
      <c r="A290" s="4">
        <v>34</v>
      </c>
      <c r="B290" s="26" t="s">
        <v>3252</v>
      </c>
      <c r="D290" s="4" t="s">
        <v>3265</v>
      </c>
      <c r="E290" s="4" t="s">
        <v>2926</v>
      </c>
      <c r="F290" s="6">
        <v>1980</v>
      </c>
      <c r="H290" s="6">
        <v>1</v>
      </c>
      <c r="K290" s="4" t="s">
        <v>3257</v>
      </c>
    </row>
    <row r="291" spans="1:11" ht="12.75">
      <c r="A291" s="4">
        <v>34</v>
      </c>
      <c r="B291" s="26" t="s">
        <v>3335</v>
      </c>
      <c r="D291" s="4" t="s">
        <v>3265</v>
      </c>
      <c r="E291" s="4" t="s">
        <v>2926</v>
      </c>
      <c r="F291" s="6">
        <v>1980</v>
      </c>
      <c r="H291" s="6">
        <v>3</v>
      </c>
      <c r="K291" s="4" t="s">
        <v>3257</v>
      </c>
    </row>
    <row r="292" spans="1:11" ht="12.75">
      <c r="A292" s="4">
        <v>34</v>
      </c>
      <c r="B292" s="26" t="s">
        <v>3450</v>
      </c>
      <c r="D292" s="4" t="s">
        <v>3265</v>
      </c>
      <c r="E292" s="4" t="s">
        <v>2926</v>
      </c>
      <c r="F292" s="6">
        <v>1980</v>
      </c>
      <c r="H292" s="6">
        <v>2</v>
      </c>
      <c r="K292" s="4" t="s">
        <v>3257</v>
      </c>
    </row>
    <row r="293" spans="1:11" ht="12.75">
      <c r="A293" s="4">
        <v>34</v>
      </c>
      <c r="B293" s="26" t="s">
        <v>3451</v>
      </c>
      <c r="D293" s="4" t="s">
        <v>3265</v>
      </c>
      <c r="E293" s="4" t="s">
        <v>2926</v>
      </c>
      <c r="F293" s="6">
        <v>1981</v>
      </c>
      <c r="H293" s="6">
        <v>1</v>
      </c>
      <c r="K293" s="4" t="s">
        <v>3257</v>
      </c>
    </row>
    <row r="294" spans="1:11" ht="12.75">
      <c r="A294" s="4">
        <v>34</v>
      </c>
      <c r="B294" s="26" t="s">
        <v>3252</v>
      </c>
      <c r="D294" s="4" t="s">
        <v>3265</v>
      </c>
      <c r="E294" s="4" t="s">
        <v>2926</v>
      </c>
      <c r="F294" s="6">
        <v>1981</v>
      </c>
      <c r="H294" s="6">
        <v>3</v>
      </c>
      <c r="K294" s="4" t="s">
        <v>3257</v>
      </c>
    </row>
    <row r="295" spans="1:11" ht="12.75">
      <c r="A295" s="4">
        <v>34</v>
      </c>
      <c r="B295" s="26" t="s">
        <v>3335</v>
      </c>
      <c r="D295" s="4" t="s">
        <v>3265</v>
      </c>
      <c r="E295" s="4" t="s">
        <v>2926</v>
      </c>
      <c r="F295" s="6">
        <v>1981</v>
      </c>
      <c r="H295" s="6">
        <v>6</v>
      </c>
      <c r="K295" s="4" t="s">
        <v>3257</v>
      </c>
    </row>
    <row r="296" spans="1:11" ht="12.75">
      <c r="A296" s="4">
        <v>34</v>
      </c>
      <c r="B296" s="26" t="s">
        <v>3450</v>
      </c>
      <c r="D296" s="4" t="s">
        <v>3265</v>
      </c>
      <c r="E296" s="4" t="s">
        <v>2926</v>
      </c>
      <c r="F296" s="6">
        <v>1981</v>
      </c>
      <c r="H296" s="6">
        <v>2</v>
      </c>
      <c r="K296" s="4" t="s">
        <v>3257</v>
      </c>
    </row>
    <row r="297" spans="1:11" ht="12.75">
      <c r="A297" s="4">
        <v>34</v>
      </c>
      <c r="B297" s="26" t="s">
        <v>3338</v>
      </c>
      <c r="D297" s="4" t="s">
        <v>3265</v>
      </c>
      <c r="E297" s="4" t="s">
        <v>2926</v>
      </c>
      <c r="F297" s="6">
        <v>1982</v>
      </c>
      <c r="H297" s="6">
        <v>1</v>
      </c>
      <c r="K297" s="4" t="s">
        <v>3257</v>
      </c>
    </row>
    <row r="298" spans="1:11" ht="12.75">
      <c r="A298" s="4">
        <v>34</v>
      </c>
      <c r="B298" s="26" t="s">
        <v>3252</v>
      </c>
      <c r="D298" s="4" t="s">
        <v>3265</v>
      </c>
      <c r="E298" s="4" t="s">
        <v>2926</v>
      </c>
      <c r="F298" s="6">
        <v>1982</v>
      </c>
      <c r="H298" s="6">
        <v>1</v>
      </c>
      <c r="K298" s="4" t="s">
        <v>3257</v>
      </c>
    </row>
    <row r="299" spans="1:11" ht="12.75">
      <c r="A299" s="4">
        <v>34</v>
      </c>
      <c r="B299" s="26" t="s">
        <v>3335</v>
      </c>
      <c r="D299" s="4" t="s">
        <v>3265</v>
      </c>
      <c r="E299" s="4" t="s">
        <v>2926</v>
      </c>
      <c r="F299" s="6">
        <v>1982</v>
      </c>
      <c r="H299" s="6">
        <v>3</v>
      </c>
      <c r="K299" s="4" t="s">
        <v>3257</v>
      </c>
    </row>
    <row r="300" spans="1:11" ht="12.75">
      <c r="A300" s="4">
        <v>34</v>
      </c>
      <c r="B300" s="26" t="s">
        <v>3450</v>
      </c>
      <c r="D300" s="4" t="s">
        <v>3265</v>
      </c>
      <c r="E300" s="4" t="s">
        <v>2926</v>
      </c>
      <c r="F300" s="6">
        <v>1982</v>
      </c>
      <c r="H300" s="6">
        <v>1</v>
      </c>
      <c r="K300" s="4" t="s">
        <v>3257</v>
      </c>
    </row>
    <row r="301" ht="12.75"/>
    <row r="302" spans="1:5" ht="12.75">
      <c r="A302" s="4">
        <v>35</v>
      </c>
      <c r="B302" t="s">
        <v>3452</v>
      </c>
      <c r="C302" t="s">
        <v>3453</v>
      </c>
      <c r="D302" s="4" t="s">
        <v>3454</v>
      </c>
      <c r="E302" s="4" t="s">
        <v>1562</v>
      </c>
    </row>
    <row r="303" spans="1:5" ht="12.75">
      <c r="A303" s="4">
        <v>35</v>
      </c>
      <c r="B303" t="s">
        <v>3452</v>
      </c>
      <c r="C303" t="s">
        <v>3455</v>
      </c>
      <c r="D303" s="4" t="s">
        <v>3454</v>
      </c>
      <c r="E303" s="4" t="s">
        <v>1562</v>
      </c>
    </row>
    <row r="304" ht="12.75"/>
    <row r="305" spans="1:5" ht="12.75">
      <c r="A305" s="4">
        <v>36</v>
      </c>
      <c r="B305" t="s">
        <v>3452</v>
      </c>
      <c r="C305" t="s">
        <v>3456</v>
      </c>
      <c r="D305" s="4" t="s">
        <v>3454</v>
      </c>
      <c r="E305" s="4" t="s">
        <v>1562</v>
      </c>
    </row>
    <row r="306" spans="1:5" ht="12.75">
      <c r="A306" s="4">
        <v>36</v>
      </c>
      <c r="B306" t="s">
        <v>3457</v>
      </c>
      <c r="C306" t="s">
        <v>3458</v>
      </c>
      <c r="D306" s="4" t="s">
        <v>3454</v>
      </c>
      <c r="E306" s="4" t="s">
        <v>1562</v>
      </c>
    </row>
    <row r="307" ht="12.75"/>
    <row r="308" spans="1:11" ht="12.75">
      <c r="A308" s="4">
        <v>37</v>
      </c>
      <c r="B308" t="s">
        <v>3331</v>
      </c>
      <c r="C308" t="s">
        <v>3459</v>
      </c>
      <c r="D308" s="4" t="s">
        <v>3265</v>
      </c>
      <c r="E308" s="4" t="s">
        <v>2926</v>
      </c>
      <c r="F308" s="4">
        <v>1984</v>
      </c>
      <c r="H308" s="4">
        <v>1</v>
      </c>
      <c r="I308" s="4">
        <v>52015</v>
      </c>
      <c r="J308" s="41">
        <v>3</v>
      </c>
      <c r="K308" s="4" t="s">
        <v>3257</v>
      </c>
    </row>
    <row r="309" spans="1:11" ht="12.75">
      <c r="A309" s="4">
        <v>37</v>
      </c>
      <c r="B309" t="s">
        <v>3252</v>
      </c>
      <c r="C309" t="s">
        <v>3294</v>
      </c>
      <c r="D309" s="4" t="s">
        <v>3265</v>
      </c>
      <c r="E309" s="4" t="s">
        <v>2926</v>
      </c>
      <c r="F309" s="4">
        <v>1977</v>
      </c>
      <c r="H309" s="4">
        <v>1</v>
      </c>
      <c r="I309" s="4">
        <v>41614</v>
      </c>
      <c r="J309" s="41">
        <v>5</v>
      </c>
      <c r="K309" s="4" t="s">
        <v>3257</v>
      </c>
    </row>
    <row r="310" spans="1:11" ht="12.75">
      <c r="A310" s="4">
        <v>37</v>
      </c>
      <c r="B310" t="s">
        <v>3282</v>
      </c>
      <c r="C310" t="s">
        <v>3341</v>
      </c>
      <c r="D310" s="4" t="s">
        <v>3254</v>
      </c>
      <c r="E310" s="4" t="s">
        <v>2926</v>
      </c>
      <c r="F310" s="4">
        <v>1991</v>
      </c>
      <c r="H310" s="4">
        <v>1</v>
      </c>
      <c r="I310" s="4">
        <v>13974</v>
      </c>
      <c r="J310" s="41">
        <v>3.9</v>
      </c>
      <c r="K310" s="4" t="s">
        <v>3257</v>
      </c>
    </row>
    <row r="311" spans="1:11" ht="12.75">
      <c r="A311" s="4">
        <v>37</v>
      </c>
      <c r="B311" t="s">
        <v>3258</v>
      </c>
      <c r="C311" t="s">
        <v>3460</v>
      </c>
      <c r="D311" s="4" t="s">
        <v>3265</v>
      </c>
      <c r="E311" s="4" t="s">
        <v>2926</v>
      </c>
      <c r="F311" s="4">
        <v>1980</v>
      </c>
      <c r="H311" s="4">
        <v>1</v>
      </c>
      <c r="J311" s="41"/>
      <c r="K311" s="4" t="s">
        <v>3257</v>
      </c>
    </row>
    <row r="312" spans="1:11" ht="12.75">
      <c r="A312" s="4">
        <v>37</v>
      </c>
      <c r="B312" t="s">
        <v>3289</v>
      </c>
      <c r="C312" t="s">
        <v>3341</v>
      </c>
      <c r="D312" s="4" t="s">
        <v>3254</v>
      </c>
      <c r="E312" s="4" t="s">
        <v>2926</v>
      </c>
      <c r="F312" s="4">
        <v>1977</v>
      </c>
      <c r="H312" s="4">
        <v>1</v>
      </c>
      <c r="J312" s="41"/>
      <c r="K312" s="4" t="s">
        <v>3257</v>
      </c>
    </row>
    <row r="313" ht="12.75">
      <c r="J313" s="41"/>
    </row>
    <row r="314" spans="1:12" ht="12.75">
      <c r="A314" s="4">
        <v>38</v>
      </c>
      <c r="B314" t="s">
        <v>3289</v>
      </c>
      <c r="C314" t="s">
        <v>3290</v>
      </c>
      <c r="D314" s="4" t="s">
        <v>3265</v>
      </c>
      <c r="E314" s="4" t="s">
        <v>2926</v>
      </c>
      <c r="F314" s="4">
        <v>1987</v>
      </c>
      <c r="H314" s="4">
        <v>1</v>
      </c>
      <c r="I314" s="4">
        <v>2764</v>
      </c>
      <c r="J314" s="41">
        <v>2</v>
      </c>
      <c r="K314" s="4" t="s">
        <v>3257</v>
      </c>
      <c r="L314" s="4" t="s">
        <v>3461</v>
      </c>
    </row>
    <row r="315" spans="1:12" ht="12.75">
      <c r="A315" s="4">
        <v>38</v>
      </c>
      <c r="B315" t="s">
        <v>3266</v>
      </c>
      <c r="C315" t="s">
        <v>3293</v>
      </c>
      <c r="D315" s="4" t="s">
        <v>3265</v>
      </c>
      <c r="E315" s="4" t="s">
        <v>2926</v>
      </c>
      <c r="F315" s="4">
        <v>1986</v>
      </c>
      <c r="H315" s="4">
        <v>1</v>
      </c>
      <c r="I315" s="4">
        <v>10783</v>
      </c>
      <c r="J315" s="41">
        <v>2.5</v>
      </c>
      <c r="K315" s="4" t="s">
        <v>3257</v>
      </c>
      <c r="L315" s="4" t="s">
        <v>3461</v>
      </c>
    </row>
    <row r="316" spans="1:12" ht="12.75">
      <c r="A316" s="4">
        <v>38</v>
      </c>
      <c r="B316" t="s">
        <v>3252</v>
      </c>
      <c r="C316" t="s">
        <v>3294</v>
      </c>
      <c r="D316" s="4" t="s">
        <v>3265</v>
      </c>
      <c r="E316" s="4" t="s">
        <v>2926</v>
      </c>
      <c r="F316" s="4">
        <v>1986</v>
      </c>
      <c r="H316" s="4">
        <v>1</v>
      </c>
      <c r="I316" s="4">
        <v>30176</v>
      </c>
      <c r="J316" s="41">
        <v>2.3</v>
      </c>
      <c r="K316" s="4" t="s">
        <v>3257</v>
      </c>
      <c r="L316" s="4" t="s">
        <v>3840</v>
      </c>
    </row>
    <row r="317" spans="1:12" ht="12.75">
      <c r="A317" s="4">
        <v>38</v>
      </c>
      <c r="B317" t="s">
        <v>3258</v>
      </c>
      <c r="C317" t="s">
        <v>3378</v>
      </c>
      <c r="D317" s="4" t="s">
        <v>3265</v>
      </c>
      <c r="E317" s="4" t="s">
        <v>2926</v>
      </c>
      <c r="F317" s="4">
        <v>1984</v>
      </c>
      <c r="H317" s="4">
        <v>1</v>
      </c>
      <c r="I317" s="4">
        <v>61649</v>
      </c>
      <c r="J317" s="41">
        <v>2</v>
      </c>
      <c r="K317" s="4" t="s">
        <v>3257</v>
      </c>
      <c r="L317" s="4" t="s">
        <v>3319</v>
      </c>
    </row>
    <row r="318" spans="1:12" ht="12.75">
      <c r="A318" s="4">
        <v>38</v>
      </c>
      <c r="B318" t="s">
        <v>3338</v>
      </c>
      <c r="C318" t="s">
        <v>3462</v>
      </c>
      <c r="D318" s="4" t="s">
        <v>3265</v>
      </c>
      <c r="E318" s="4" t="s">
        <v>2926</v>
      </c>
      <c r="F318" s="4">
        <v>1986</v>
      </c>
      <c r="H318" s="4">
        <v>1</v>
      </c>
      <c r="I318" s="4">
        <v>19746</v>
      </c>
      <c r="J318" s="41">
        <v>2.2</v>
      </c>
      <c r="K318" s="4" t="s">
        <v>3257</v>
      </c>
      <c r="L318" s="4" t="s">
        <v>3840</v>
      </c>
    </row>
    <row r="319" spans="1:12" ht="12.75">
      <c r="A319" s="4">
        <v>38</v>
      </c>
      <c r="B319" t="s">
        <v>3320</v>
      </c>
      <c r="C319" t="s">
        <v>3463</v>
      </c>
      <c r="D319" s="4" t="s">
        <v>3265</v>
      </c>
      <c r="E319" s="4" t="s">
        <v>2926</v>
      </c>
      <c r="F319" s="4">
        <v>1987</v>
      </c>
      <c r="H319" s="4">
        <v>1</v>
      </c>
      <c r="I319" s="4">
        <v>4196</v>
      </c>
      <c r="J319" s="41">
        <v>1.6</v>
      </c>
      <c r="K319" s="4" t="s">
        <v>3257</v>
      </c>
      <c r="L319" s="4" t="s">
        <v>3840</v>
      </c>
    </row>
    <row r="320" spans="1:12" ht="12.75">
      <c r="A320" s="4">
        <v>38</v>
      </c>
      <c r="B320" t="s">
        <v>3271</v>
      </c>
      <c r="C320" t="s">
        <v>3272</v>
      </c>
      <c r="D320" s="4" t="s">
        <v>3265</v>
      </c>
      <c r="E320" s="4" t="s">
        <v>2926</v>
      </c>
      <c r="F320" s="4">
        <v>1985</v>
      </c>
      <c r="H320" s="4">
        <v>1</v>
      </c>
      <c r="I320" s="4">
        <v>53384</v>
      </c>
      <c r="J320" s="41">
        <v>1.8</v>
      </c>
      <c r="K320" s="4" t="s">
        <v>3257</v>
      </c>
      <c r="L320" s="4" t="s">
        <v>3461</v>
      </c>
    </row>
    <row r="321" spans="1:12" ht="12.75">
      <c r="A321" s="4">
        <v>38</v>
      </c>
      <c r="B321" t="s">
        <v>3289</v>
      </c>
      <c r="C321" t="s">
        <v>3387</v>
      </c>
      <c r="D321" s="4" t="s">
        <v>3265</v>
      </c>
      <c r="E321" s="4" t="s">
        <v>2926</v>
      </c>
      <c r="F321" s="4">
        <v>1987</v>
      </c>
      <c r="H321" s="4">
        <v>1</v>
      </c>
      <c r="I321" s="4">
        <v>10221</v>
      </c>
      <c r="J321" s="41">
        <v>1.6</v>
      </c>
      <c r="K321" s="4" t="s">
        <v>3257</v>
      </c>
      <c r="L321" s="4" t="s">
        <v>3840</v>
      </c>
    </row>
    <row r="322" spans="1:12" ht="12.75">
      <c r="A322" s="4">
        <v>38</v>
      </c>
      <c r="B322" t="s">
        <v>3282</v>
      </c>
      <c r="C322" t="s">
        <v>3464</v>
      </c>
      <c r="D322" s="4" t="s">
        <v>3265</v>
      </c>
      <c r="E322" s="4" t="s">
        <v>2926</v>
      </c>
      <c r="F322" s="4">
        <v>1987</v>
      </c>
      <c r="H322" s="4">
        <v>1</v>
      </c>
      <c r="I322" s="4">
        <v>5447</v>
      </c>
      <c r="J322" s="41">
        <v>2.2</v>
      </c>
      <c r="K322" s="4" t="s">
        <v>3257</v>
      </c>
      <c r="L322" s="4" t="s">
        <v>3461</v>
      </c>
    </row>
    <row r="323" ht="12.75">
      <c r="J323" s="41"/>
    </row>
    <row r="324" spans="1:11" ht="12.75">
      <c r="A324" s="4">
        <v>39</v>
      </c>
      <c r="B324" t="s">
        <v>3331</v>
      </c>
      <c r="C324" t="s">
        <v>3459</v>
      </c>
      <c r="D324" s="4" t="s">
        <v>3265</v>
      </c>
      <c r="E324" s="4" t="s">
        <v>2926</v>
      </c>
      <c r="F324" s="4">
        <v>1984</v>
      </c>
      <c r="H324" s="4">
        <v>1</v>
      </c>
      <c r="I324" s="4">
        <v>52015</v>
      </c>
      <c r="J324" s="41">
        <v>3</v>
      </c>
      <c r="K324" s="4" t="s">
        <v>3257</v>
      </c>
    </row>
    <row r="325" spans="1:11" ht="12.75">
      <c r="A325" s="4">
        <v>39</v>
      </c>
      <c r="B325" t="s">
        <v>3252</v>
      </c>
      <c r="C325" t="s">
        <v>3294</v>
      </c>
      <c r="D325" s="4" t="s">
        <v>3265</v>
      </c>
      <c r="E325" s="4" t="s">
        <v>2926</v>
      </c>
      <c r="F325" s="4">
        <v>1977</v>
      </c>
      <c r="H325" s="4">
        <v>1</v>
      </c>
      <c r="I325" s="4">
        <v>41614</v>
      </c>
      <c r="J325" s="41">
        <v>5</v>
      </c>
      <c r="K325" s="4" t="s">
        <v>3257</v>
      </c>
    </row>
    <row r="326" spans="1:11" ht="12.75">
      <c r="A326" s="4">
        <v>39</v>
      </c>
      <c r="B326" t="s">
        <v>3258</v>
      </c>
      <c r="C326" t="s">
        <v>3460</v>
      </c>
      <c r="D326" s="4" t="s">
        <v>3265</v>
      </c>
      <c r="E326" s="4" t="s">
        <v>2926</v>
      </c>
      <c r="F326" s="4">
        <v>1980</v>
      </c>
      <c r="H326" s="4">
        <v>1</v>
      </c>
      <c r="I326" s="4">
        <v>129500</v>
      </c>
      <c r="J326" s="41">
        <v>2.5</v>
      </c>
      <c r="K326" s="4" t="s">
        <v>3257</v>
      </c>
    </row>
    <row r="327" ht="12.75">
      <c r="J327" s="41"/>
    </row>
    <row r="328" spans="1:11" ht="12.75">
      <c r="A328" s="4">
        <v>40</v>
      </c>
      <c r="B328" t="s">
        <v>3252</v>
      </c>
      <c r="C328" t="s">
        <v>3270</v>
      </c>
      <c r="D328" s="4" t="s">
        <v>3265</v>
      </c>
      <c r="E328" s="4" t="s">
        <v>2926</v>
      </c>
      <c r="F328" s="4">
        <v>1986</v>
      </c>
      <c r="H328" s="4">
        <v>1</v>
      </c>
      <c r="I328" s="4">
        <v>28651</v>
      </c>
      <c r="J328" s="41">
        <v>2.3</v>
      </c>
      <c r="K328" s="4" t="s">
        <v>3257</v>
      </c>
    </row>
    <row r="329" spans="1:11" ht="12.75">
      <c r="A329" s="4">
        <v>40</v>
      </c>
      <c r="B329" t="s">
        <v>3252</v>
      </c>
      <c r="C329" t="s">
        <v>3305</v>
      </c>
      <c r="D329" s="4" t="s">
        <v>3265</v>
      </c>
      <c r="E329" s="4" t="s">
        <v>2926</v>
      </c>
      <c r="F329" s="4">
        <v>1985</v>
      </c>
      <c r="H329" s="4">
        <v>1</v>
      </c>
      <c r="I329" s="4">
        <v>24045</v>
      </c>
      <c r="J329" s="41">
        <v>1.9</v>
      </c>
      <c r="K329" s="4" t="s">
        <v>3257</v>
      </c>
    </row>
    <row r="330" spans="1:11" ht="12.75">
      <c r="A330" s="4">
        <v>40</v>
      </c>
      <c r="B330" t="s">
        <v>3271</v>
      </c>
      <c r="C330" t="s">
        <v>3465</v>
      </c>
      <c r="D330" s="4" t="s">
        <v>3265</v>
      </c>
      <c r="E330" s="4" t="s">
        <v>2926</v>
      </c>
      <c r="F330" s="4">
        <v>1987</v>
      </c>
      <c r="H330" s="4">
        <v>1</v>
      </c>
      <c r="I330" s="4">
        <v>16259</v>
      </c>
      <c r="J330" s="41">
        <v>1.5</v>
      </c>
      <c r="K330" s="4" t="s">
        <v>3257</v>
      </c>
    </row>
    <row r="331" spans="1:11" ht="12.75">
      <c r="A331" s="4">
        <v>40</v>
      </c>
      <c r="B331" t="s">
        <v>3320</v>
      </c>
      <c r="C331" t="s">
        <v>3330</v>
      </c>
      <c r="D331" s="4" t="s">
        <v>3265</v>
      </c>
      <c r="E331" s="4" t="s">
        <v>2926</v>
      </c>
      <c r="F331" s="4">
        <v>1987</v>
      </c>
      <c r="H331" s="4">
        <v>1</v>
      </c>
      <c r="I331" s="4">
        <v>7965</v>
      </c>
      <c r="J331" s="41">
        <v>3</v>
      </c>
      <c r="K331" s="4" t="s">
        <v>3257</v>
      </c>
    </row>
    <row r="332" spans="1:11" ht="12.75">
      <c r="A332" s="4">
        <v>40</v>
      </c>
      <c r="B332" t="s">
        <v>3466</v>
      </c>
      <c r="C332" t="s">
        <v>3264</v>
      </c>
      <c r="D332" s="4" t="s">
        <v>3265</v>
      </c>
      <c r="E332" s="4" t="s">
        <v>2926</v>
      </c>
      <c r="F332" s="4">
        <v>1986</v>
      </c>
      <c r="H332" s="4">
        <v>1</v>
      </c>
      <c r="I332" s="4">
        <v>21288</v>
      </c>
      <c r="J332" s="41">
        <v>3.8</v>
      </c>
      <c r="K332" s="4" t="s">
        <v>3257</v>
      </c>
    </row>
    <row r="333" spans="1:11" ht="12.75">
      <c r="A333" s="4">
        <v>40</v>
      </c>
      <c r="B333" t="s">
        <v>3258</v>
      </c>
      <c r="C333" t="s">
        <v>3347</v>
      </c>
      <c r="D333" s="4" t="s">
        <v>3265</v>
      </c>
      <c r="E333" s="4" t="s">
        <v>2926</v>
      </c>
      <c r="F333" s="4">
        <v>1987</v>
      </c>
      <c r="H333" s="4">
        <v>1</v>
      </c>
      <c r="I333" s="4">
        <v>20257</v>
      </c>
      <c r="J333" s="41">
        <v>5</v>
      </c>
      <c r="K333" s="4" t="s">
        <v>3257</v>
      </c>
    </row>
    <row r="334" spans="1:11" ht="12.75">
      <c r="A334" s="4">
        <v>40</v>
      </c>
      <c r="B334" t="s">
        <v>3252</v>
      </c>
      <c r="C334" t="s">
        <v>3467</v>
      </c>
      <c r="D334" s="4" t="s">
        <v>3265</v>
      </c>
      <c r="E334" s="4" t="s">
        <v>2926</v>
      </c>
      <c r="F334" s="4">
        <v>1985</v>
      </c>
      <c r="H334" s="4">
        <v>1</v>
      </c>
      <c r="I334" s="4">
        <v>27466</v>
      </c>
      <c r="J334" s="41">
        <v>5</v>
      </c>
      <c r="K334" s="4" t="s">
        <v>3257</v>
      </c>
    </row>
    <row r="335" spans="1:11" ht="12.75">
      <c r="A335" s="4">
        <v>40</v>
      </c>
      <c r="B335" t="s">
        <v>3466</v>
      </c>
      <c r="C335" t="s">
        <v>3317</v>
      </c>
      <c r="D335" s="4" t="s">
        <v>3265</v>
      </c>
      <c r="E335" s="4" t="s">
        <v>2926</v>
      </c>
      <c r="F335" s="4">
        <v>1987</v>
      </c>
      <c r="H335" s="4">
        <v>1</v>
      </c>
      <c r="I335" s="4">
        <v>10047</v>
      </c>
      <c r="J335" s="41">
        <v>3.8</v>
      </c>
      <c r="K335" s="4" t="s">
        <v>3257</v>
      </c>
    </row>
    <row r="336" spans="1:11" ht="12.75">
      <c r="A336" s="4">
        <v>40</v>
      </c>
      <c r="B336" t="s">
        <v>3252</v>
      </c>
      <c r="C336" t="s">
        <v>3285</v>
      </c>
      <c r="D336" s="4" t="s">
        <v>3265</v>
      </c>
      <c r="E336" s="4" t="s">
        <v>2926</v>
      </c>
      <c r="F336" s="4">
        <v>1986</v>
      </c>
      <c r="H336" s="4">
        <v>1</v>
      </c>
      <c r="I336" s="4">
        <v>7381</v>
      </c>
      <c r="J336" s="41">
        <v>3</v>
      </c>
      <c r="K336" s="4" t="s">
        <v>3257</v>
      </c>
    </row>
    <row r="337" spans="1:11" ht="12.75">
      <c r="A337" s="4">
        <v>40</v>
      </c>
      <c r="B337" t="s">
        <v>3266</v>
      </c>
      <c r="C337" s="5">
        <v>6000</v>
      </c>
      <c r="D337" s="4" t="s">
        <v>3265</v>
      </c>
      <c r="E337" s="4" t="s">
        <v>2926</v>
      </c>
      <c r="F337" s="4">
        <v>1985</v>
      </c>
      <c r="H337" s="4">
        <v>1</v>
      </c>
      <c r="I337" s="4">
        <v>38392</v>
      </c>
      <c r="J337" s="41">
        <v>2.8</v>
      </c>
      <c r="K337" s="4" t="s">
        <v>3257</v>
      </c>
    </row>
    <row r="338" spans="1:11" ht="12.75">
      <c r="A338" s="4">
        <v>40</v>
      </c>
      <c r="B338" t="s">
        <v>3252</v>
      </c>
      <c r="C338" t="s">
        <v>3468</v>
      </c>
      <c r="D338" s="4" t="s">
        <v>3265</v>
      </c>
      <c r="E338" s="4" t="s">
        <v>2926</v>
      </c>
      <c r="F338" s="4">
        <v>1985</v>
      </c>
      <c r="H338" s="4">
        <v>1</v>
      </c>
      <c r="I338" s="4">
        <v>63850</v>
      </c>
      <c r="J338" s="41">
        <v>3.8</v>
      </c>
      <c r="K338" s="4" t="s">
        <v>3257</v>
      </c>
    </row>
    <row r="339" spans="6:10" ht="12.75">
      <c r="F339" s="43"/>
      <c r="J339" s="41"/>
    </row>
    <row r="340" spans="1:11" ht="12.75">
      <c r="A340" s="4">
        <v>41</v>
      </c>
      <c r="B340" t="s">
        <v>3331</v>
      </c>
      <c r="C340" t="s">
        <v>3459</v>
      </c>
      <c r="D340" s="4" t="s">
        <v>3265</v>
      </c>
      <c r="E340" s="4" t="s">
        <v>2926</v>
      </c>
      <c r="F340" s="4">
        <v>1984</v>
      </c>
      <c r="H340" s="4">
        <v>1</v>
      </c>
      <c r="I340" s="4">
        <v>52015</v>
      </c>
      <c r="J340" s="41">
        <v>3</v>
      </c>
      <c r="K340" s="4" t="s">
        <v>3257</v>
      </c>
    </row>
    <row r="341" spans="1:11" ht="12.75">
      <c r="A341" s="4">
        <v>41</v>
      </c>
      <c r="B341" t="s">
        <v>3252</v>
      </c>
      <c r="C341" t="s">
        <v>3294</v>
      </c>
      <c r="D341" s="4" t="s">
        <v>3265</v>
      </c>
      <c r="E341" s="4" t="s">
        <v>2926</v>
      </c>
      <c r="F341" s="4">
        <v>1977</v>
      </c>
      <c r="H341" s="4">
        <v>1</v>
      </c>
      <c r="I341" s="4">
        <v>41614</v>
      </c>
      <c r="J341" s="41">
        <v>5</v>
      </c>
      <c r="K341" s="4" t="s">
        <v>3257</v>
      </c>
    </row>
    <row r="342" spans="1:11" ht="12.75">
      <c r="A342" s="4">
        <v>41</v>
      </c>
      <c r="B342" t="s">
        <v>3258</v>
      </c>
      <c r="C342" t="s">
        <v>3460</v>
      </c>
      <c r="D342" s="4" t="s">
        <v>3265</v>
      </c>
      <c r="E342" s="4" t="s">
        <v>2926</v>
      </c>
      <c r="F342" s="4">
        <v>1980</v>
      </c>
      <c r="H342" s="4">
        <v>1</v>
      </c>
      <c r="I342" s="4">
        <v>129500</v>
      </c>
      <c r="J342" s="41">
        <v>2.5</v>
      </c>
      <c r="K342" s="4" t="s">
        <v>3257</v>
      </c>
    </row>
    <row r="343" spans="6:10" ht="12.75">
      <c r="F343" s="43"/>
      <c r="J343" s="41"/>
    </row>
    <row r="344" spans="1:11" ht="12.75">
      <c r="A344" s="4">
        <v>42</v>
      </c>
      <c r="B344" t="s">
        <v>3252</v>
      </c>
      <c r="C344" t="s">
        <v>3285</v>
      </c>
      <c r="D344" s="4" t="s">
        <v>3265</v>
      </c>
      <c r="E344" s="4" t="s">
        <v>2926</v>
      </c>
      <c r="F344" s="4">
        <v>1987</v>
      </c>
      <c r="H344" s="4">
        <v>1</v>
      </c>
      <c r="I344" s="4">
        <v>28500</v>
      </c>
      <c r="J344" s="41">
        <v>2.5</v>
      </c>
      <c r="K344" s="4" t="s">
        <v>3257</v>
      </c>
    </row>
    <row r="345" spans="1:11" ht="12.75">
      <c r="A345" s="4">
        <v>42</v>
      </c>
      <c r="B345" t="s">
        <v>3289</v>
      </c>
      <c r="C345" t="s">
        <v>3290</v>
      </c>
      <c r="D345" s="4" t="s">
        <v>3265</v>
      </c>
      <c r="E345" s="4" t="s">
        <v>2926</v>
      </c>
      <c r="F345" s="4">
        <v>1986</v>
      </c>
      <c r="H345" s="4">
        <v>1</v>
      </c>
      <c r="I345" s="4">
        <v>20600</v>
      </c>
      <c r="J345" s="41">
        <v>2</v>
      </c>
      <c r="K345" s="4" t="s">
        <v>3257</v>
      </c>
    </row>
    <row r="346" spans="6:10" ht="12.75">
      <c r="F346" s="43"/>
      <c r="J346" s="41"/>
    </row>
    <row r="347" spans="1:11" ht="12.75">
      <c r="A347" s="4">
        <v>43</v>
      </c>
      <c r="B347" t="s">
        <v>3258</v>
      </c>
      <c r="C347" t="s">
        <v>3299</v>
      </c>
      <c r="D347" s="4" t="s">
        <v>3265</v>
      </c>
      <c r="E347" s="4" t="s">
        <v>2926</v>
      </c>
      <c r="F347" s="4">
        <v>1990</v>
      </c>
      <c r="H347" s="4">
        <v>1</v>
      </c>
      <c r="I347" s="4">
        <v>5255</v>
      </c>
      <c r="J347" s="41">
        <v>2.5</v>
      </c>
      <c r="K347" s="4" t="s">
        <v>3257</v>
      </c>
    </row>
    <row r="348" spans="1:11" ht="12.75">
      <c r="A348" s="4">
        <v>43</v>
      </c>
      <c r="B348" t="s">
        <v>3469</v>
      </c>
      <c r="C348" t="s">
        <v>3470</v>
      </c>
      <c r="D348" s="4" t="s">
        <v>3265</v>
      </c>
      <c r="E348" s="4" t="s">
        <v>2926</v>
      </c>
      <c r="F348" s="4">
        <v>1977</v>
      </c>
      <c r="H348" s="4">
        <v>1</v>
      </c>
      <c r="I348" s="4">
        <v>81679</v>
      </c>
      <c r="J348" s="41">
        <v>6.6</v>
      </c>
      <c r="K348" s="4" t="s">
        <v>3257</v>
      </c>
    </row>
    <row r="349" spans="1:11" ht="12.75">
      <c r="A349" s="4">
        <v>43</v>
      </c>
      <c r="B349" t="s">
        <v>3331</v>
      </c>
      <c r="C349" t="s">
        <v>3334</v>
      </c>
      <c r="D349" s="4" t="s">
        <v>3265</v>
      </c>
      <c r="E349" s="4" t="s">
        <v>2926</v>
      </c>
      <c r="F349" s="4">
        <v>1983</v>
      </c>
      <c r="H349" s="4">
        <v>1</v>
      </c>
      <c r="I349" s="4">
        <v>83007</v>
      </c>
      <c r="J349" s="41">
        <v>3.8</v>
      </c>
      <c r="K349" s="4" t="s">
        <v>3257</v>
      </c>
    </row>
    <row r="350" spans="1:11" ht="12.75">
      <c r="A350" s="4">
        <v>43</v>
      </c>
      <c r="B350" t="s">
        <v>3258</v>
      </c>
      <c r="C350" t="s">
        <v>3273</v>
      </c>
      <c r="D350" s="4" t="s">
        <v>3265</v>
      </c>
      <c r="E350" s="4" t="s">
        <v>2926</v>
      </c>
      <c r="F350" s="4">
        <v>1974</v>
      </c>
      <c r="H350" s="4">
        <v>1</v>
      </c>
      <c r="I350" s="4">
        <v>62739</v>
      </c>
      <c r="J350" s="41">
        <v>5.7</v>
      </c>
      <c r="K350" s="4" t="s">
        <v>3257</v>
      </c>
    </row>
    <row r="351" spans="1:11" ht="12.75">
      <c r="A351" s="4">
        <v>43</v>
      </c>
      <c r="B351" t="s">
        <v>3252</v>
      </c>
      <c r="C351" t="s">
        <v>3471</v>
      </c>
      <c r="D351" s="4" t="s">
        <v>3265</v>
      </c>
      <c r="E351" s="4" t="s">
        <v>2926</v>
      </c>
      <c r="F351" s="4">
        <v>1990</v>
      </c>
      <c r="H351" s="4">
        <v>1</v>
      </c>
      <c r="I351" s="4">
        <v>11538</v>
      </c>
      <c r="J351" s="41">
        <v>3</v>
      </c>
      <c r="K351" s="4" t="s">
        <v>3257</v>
      </c>
    </row>
    <row r="352" ht="12.75">
      <c r="J352" s="41"/>
    </row>
    <row r="353" spans="1:10" ht="12.75">
      <c r="A353" s="4">
        <v>44</v>
      </c>
      <c r="B353" t="s">
        <v>3313</v>
      </c>
      <c r="H353" s="4">
        <v>0</v>
      </c>
      <c r="J353" s="41"/>
    </row>
    <row r="354" ht="12.75">
      <c r="J354" s="41"/>
    </row>
    <row r="355" spans="1:11" ht="12.75">
      <c r="A355" s="4">
        <v>45</v>
      </c>
      <c r="B355" t="s">
        <v>3252</v>
      </c>
      <c r="C355" t="s">
        <v>3253</v>
      </c>
      <c r="D355" s="4" t="s">
        <v>3254</v>
      </c>
      <c r="F355" s="4" t="s">
        <v>3255</v>
      </c>
      <c r="H355" s="4" t="s">
        <v>3256</v>
      </c>
      <c r="J355" s="41"/>
      <c r="K355" s="4" t="s">
        <v>3257</v>
      </c>
    </row>
    <row r="356" spans="1:11" ht="12.75">
      <c r="A356" s="4">
        <v>45</v>
      </c>
      <c r="B356" t="s">
        <v>3258</v>
      </c>
      <c r="C356" t="s">
        <v>3259</v>
      </c>
      <c r="D356" s="4" t="s">
        <v>3254</v>
      </c>
      <c r="F356" s="4" t="s">
        <v>3260</v>
      </c>
      <c r="H356" s="4" t="s">
        <v>3261</v>
      </c>
      <c r="J356" s="41"/>
      <c r="K356" s="4" t="s">
        <v>3257</v>
      </c>
    </row>
    <row r="357" spans="1:11" ht="12.75">
      <c r="A357" s="4">
        <v>45</v>
      </c>
      <c r="B357" t="s">
        <v>3258</v>
      </c>
      <c r="C357" t="s">
        <v>3262</v>
      </c>
      <c r="D357" s="4" t="s">
        <v>3254</v>
      </c>
      <c r="F357" s="4" t="s">
        <v>3260</v>
      </c>
      <c r="H357" s="4" t="s">
        <v>3261</v>
      </c>
      <c r="J357" s="41"/>
      <c r="K357" s="4" t="s">
        <v>3257</v>
      </c>
    </row>
    <row r="358" spans="1:11" ht="12.75">
      <c r="A358" s="4">
        <v>45</v>
      </c>
      <c r="B358" t="s">
        <v>3263</v>
      </c>
      <c r="C358" t="s">
        <v>3264</v>
      </c>
      <c r="D358" s="4" t="s">
        <v>3265</v>
      </c>
      <c r="F358" s="4" t="s">
        <v>3260</v>
      </c>
      <c r="H358" s="4" t="s">
        <v>3261</v>
      </c>
      <c r="J358" s="41"/>
      <c r="K358" s="4" t="s">
        <v>3257</v>
      </c>
    </row>
    <row r="359" spans="1:11" ht="12.75">
      <c r="A359" s="4">
        <v>45</v>
      </c>
      <c r="B359" t="s">
        <v>3266</v>
      </c>
      <c r="C359" t="s">
        <v>3267</v>
      </c>
      <c r="D359" s="4" t="s">
        <v>3265</v>
      </c>
      <c r="F359" s="4" t="s">
        <v>3260</v>
      </c>
      <c r="H359" s="4" t="s">
        <v>3261</v>
      </c>
      <c r="J359" s="41"/>
      <c r="K359" s="4" t="s">
        <v>3257</v>
      </c>
    </row>
    <row r="360" spans="1:11" ht="12.75">
      <c r="A360" s="4">
        <v>45</v>
      </c>
      <c r="B360" t="s">
        <v>3258</v>
      </c>
      <c r="C360" t="s">
        <v>3268</v>
      </c>
      <c r="D360" s="4" t="s">
        <v>3265</v>
      </c>
      <c r="F360" s="4" t="s">
        <v>3269</v>
      </c>
      <c r="H360" s="4" t="s">
        <v>3261</v>
      </c>
      <c r="J360" s="41"/>
      <c r="K360" s="4" t="s">
        <v>3257</v>
      </c>
    </row>
    <row r="361" spans="1:11" ht="12.75">
      <c r="A361" s="4">
        <v>45</v>
      </c>
      <c r="B361" t="s">
        <v>3258</v>
      </c>
      <c r="C361" t="s">
        <v>3273</v>
      </c>
      <c r="D361" s="4" t="s">
        <v>3265</v>
      </c>
      <c r="F361" s="4" t="s">
        <v>3269</v>
      </c>
      <c r="H361" s="4" t="s">
        <v>3261</v>
      </c>
      <c r="J361" s="41"/>
      <c r="K361" s="4" t="s">
        <v>3257</v>
      </c>
    </row>
    <row r="362" spans="1:11" ht="12.75">
      <c r="A362" s="4">
        <v>45</v>
      </c>
      <c r="B362" t="s">
        <v>3252</v>
      </c>
      <c r="C362" t="s">
        <v>3270</v>
      </c>
      <c r="D362" s="4" t="s">
        <v>3265</v>
      </c>
      <c r="F362" s="4" t="s">
        <v>3269</v>
      </c>
      <c r="H362" s="4" t="s">
        <v>3256</v>
      </c>
      <c r="J362" s="41"/>
      <c r="K362" s="4" t="s">
        <v>3257</v>
      </c>
    </row>
    <row r="363" spans="1:11" ht="12.75">
      <c r="A363" s="4">
        <v>45</v>
      </c>
      <c r="B363" t="s">
        <v>3271</v>
      </c>
      <c r="C363" t="s">
        <v>3272</v>
      </c>
      <c r="D363" s="4" t="s">
        <v>3265</v>
      </c>
      <c r="F363" s="4" t="s">
        <v>3269</v>
      </c>
      <c r="H363" s="4" t="s">
        <v>3256</v>
      </c>
      <c r="J363" s="41"/>
      <c r="K363" s="4" t="s">
        <v>3257</v>
      </c>
    </row>
    <row r="364" spans="1:11" ht="12.75">
      <c r="A364" s="4">
        <v>45</v>
      </c>
      <c r="B364" t="s">
        <v>3472</v>
      </c>
      <c r="C364" t="s">
        <v>3275</v>
      </c>
      <c r="D364" s="4" t="s">
        <v>3265</v>
      </c>
      <c r="F364" s="4" t="s">
        <v>3269</v>
      </c>
      <c r="H364" s="4" t="s">
        <v>3256</v>
      </c>
      <c r="J364" s="41"/>
      <c r="K364" s="4" t="s">
        <v>3257</v>
      </c>
    </row>
    <row r="365" spans="1:11" ht="12.75">
      <c r="A365" s="4">
        <v>45</v>
      </c>
      <c r="B365" t="s">
        <v>3331</v>
      </c>
      <c r="C365" t="s">
        <v>3384</v>
      </c>
      <c r="D365" s="4" t="s">
        <v>3265</v>
      </c>
      <c r="F365" s="4" t="s">
        <v>3473</v>
      </c>
      <c r="H365" s="4" t="s">
        <v>3261</v>
      </c>
      <c r="J365" s="41"/>
      <c r="K365" s="4" t="s">
        <v>3257</v>
      </c>
    </row>
    <row r="366" spans="1:11" ht="12.75">
      <c r="A366" s="4">
        <v>45</v>
      </c>
      <c r="B366" t="s">
        <v>3346</v>
      </c>
      <c r="C366" t="s">
        <v>3474</v>
      </c>
      <c r="D366" s="4" t="s">
        <v>3265</v>
      </c>
      <c r="F366" s="4" t="s">
        <v>3473</v>
      </c>
      <c r="H366" s="4" t="s">
        <v>3261</v>
      </c>
      <c r="J366" s="41"/>
      <c r="K366" s="4" t="s">
        <v>3257</v>
      </c>
    </row>
    <row r="367" spans="1:11" ht="12.75">
      <c r="A367" s="4">
        <v>45</v>
      </c>
      <c r="B367" t="s">
        <v>3282</v>
      </c>
      <c r="C367" t="s">
        <v>3353</v>
      </c>
      <c r="D367" s="4" t="s">
        <v>3265</v>
      </c>
      <c r="F367" s="4" t="s">
        <v>3473</v>
      </c>
      <c r="H367" s="4" t="s">
        <v>3261</v>
      </c>
      <c r="J367" s="41"/>
      <c r="K367" s="4" t="s">
        <v>3257</v>
      </c>
    </row>
    <row r="368" spans="1:11" ht="12.75">
      <c r="A368" s="4">
        <v>45</v>
      </c>
      <c r="B368" t="s">
        <v>3289</v>
      </c>
      <c r="C368" t="s">
        <v>3323</v>
      </c>
      <c r="D368" s="4" t="s">
        <v>3265</v>
      </c>
      <c r="F368" s="4" t="s">
        <v>3473</v>
      </c>
      <c r="H368" s="4" t="s">
        <v>3261</v>
      </c>
      <c r="J368" s="41"/>
      <c r="K368" s="4" t="s">
        <v>3257</v>
      </c>
    </row>
    <row r="369" spans="1:11" ht="12.75">
      <c r="A369" s="4">
        <v>45</v>
      </c>
      <c r="B369" t="s">
        <v>3282</v>
      </c>
      <c r="C369" t="s">
        <v>3292</v>
      </c>
      <c r="D369" s="4" t="s">
        <v>3265</v>
      </c>
      <c r="F369" s="4" t="s">
        <v>3277</v>
      </c>
      <c r="H369" s="4" t="s">
        <v>3261</v>
      </c>
      <c r="J369" s="41"/>
      <c r="K369" s="4" t="s">
        <v>3257</v>
      </c>
    </row>
    <row r="370" spans="1:11" ht="12.75">
      <c r="A370" s="4">
        <v>45</v>
      </c>
      <c r="B370" t="s">
        <v>3252</v>
      </c>
      <c r="C370" t="s">
        <v>3276</v>
      </c>
      <c r="D370" s="4" t="s">
        <v>3265</v>
      </c>
      <c r="E370" s="4" t="s">
        <v>3475</v>
      </c>
      <c r="F370" s="4" t="s">
        <v>3277</v>
      </c>
      <c r="H370" s="4" t="s">
        <v>3278</v>
      </c>
      <c r="J370" s="41"/>
      <c r="K370" s="4" t="s">
        <v>3257</v>
      </c>
    </row>
    <row r="371" spans="1:11" ht="12.75">
      <c r="A371" s="4">
        <v>45</v>
      </c>
      <c r="B371" t="s">
        <v>3252</v>
      </c>
      <c r="C371" t="s">
        <v>3305</v>
      </c>
      <c r="D371" s="4" t="s">
        <v>3265</v>
      </c>
      <c r="F371" s="4" t="s">
        <v>3277</v>
      </c>
      <c r="H371" s="4" t="s">
        <v>3261</v>
      </c>
      <c r="J371" s="41"/>
      <c r="K371" s="4" t="s">
        <v>3257</v>
      </c>
    </row>
    <row r="372" spans="1:11" ht="12.75">
      <c r="A372" s="4">
        <v>45</v>
      </c>
      <c r="B372" t="s">
        <v>3252</v>
      </c>
      <c r="C372" t="s">
        <v>3285</v>
      </c>
      <c r="D372" s="4" t="s">
        <v>3265</v>
      </c>
      <c r="F372" s="4" t="s">
        <v>3277</v>
      </c>
      <c r="H372" s="4" t="s">
        <v>3261</v>
      </c>
      <c r="J372" s="41"/>
      <c r="K372" s="4" t="s">
        <v>3257</v>
      </c>
    </row>
    <row r="373" spans="1:11" ht="12.75">
      <c r="A373" s="4">
        <v>45</v>
      </c>
      <c r="B373" t="s">
        <v>3252</v>
      </c>
      <c r="C373" t="s">
        <v>3270</v>
      </c>
      <c r="D373" s="4" t="s">
        <v>3265</v>
      </c>
      <c r="F373" s="4" t="s">
        <v>3277</v>
      </c>
      <c r="H373" s="4" t="s">
        <v>3261</v>
      </c>
      <c r="J373" s="41"/>
      <c r="K373" s="4" t="s">
        <v>3257</v>
      </c>
    </row>
    <row r="374" spans="1:11" ht="12.75">
      <c r="A374" s="4">
        <v>45</v>
      </c>
      <c r="B374" t="s">
        <v>3266</v>
      </c>
      <c r="C374" t="s">
        <v>3293</v>
      </c>
      <c r="D374" s="4" t="s">
        <v>3265</v>
      </c>
      <c r="F374" s="4" t="s">
        <v>3277</v>
      </c>
      <c r="H374" s="4" t="s">
        <v>3261</v>
      </c>
      <c r="J374" s="41"/>
      <c r="K374" s="4" t="s">
        <v>3257</v>
      </c>
    </row>
    <row r="375" spans="1:11" ht="12.75">
      <c r="A375" s="4">
        <v>45</v>
      </c>
      <c r="B375" t="s">
        <v>3258</v>
      </c>
      <c r="C375" t="s">
        <v>3279</v>
      </c>
      <c r="D375" s="4" t="s">
        <v>3265</v>
      </c>
      <c r="E375" s="4" t="s">
        <v>3475</v>
      </c>
      <c r="F375" s="4" t="s">
        <v>3280</v>
      </c>
      <c r="H375" s="4" t="s">
        <v>3281</v>
      </c>
      <c r="K375" s="4" t="s">
        <v>3257</v>
      </c>
    </row>
    <row r="376" spans="1:11" ht="12.75">
      <c r="A376" s="4">
        <v>45</v>
      </c>
      <c r="B376" t="s">
        <v>3258</v>
      </c>
      <c r="C376" t="s">
        <v>3476</v>
      </c>
      <c r="D376" s="4" t="s">
        <v>3254</v>
      </c>
      <c r="F376" s="4" t="s">
        <v>3280</v>
      </c>
      <c r="H376" s="4" t="s">
        <v>3261</v>
      </c>
      <c r="K376" s="4" t="s">
        <v>3257</v>
      </c>
    </row>
    <row r="377" spans="1:11" ht="12.75">
      <c r="A377" s="4">
        <v>45</v>
      </c>
      <c r="B377" t="s">
        <v>3282</v>
      </c>
      <c r="C377" t="s">
        <v>3283</v>
      </c>
      <c r="D377" s="4" t="s">
        <v>3254</v>
      </c>
      <c r="E377" s="4" t="s">
        <v>3475</v>
      </c>
      <c r="F377" s="4" t="s">
        <v>3280</v>
      </c>
      <c r="H377" s="4" t="s">
        <v>3261</v>
      </c>
      <c r="K377" s="4" t="s">
        <v>3257</v>
      </c>
    </row>
    <row r="378" spans="1:11" ht="12.75">
      <c r="A378" s="4">
        <v>45</v>
      </c>
      <c r="B378" t="s">
        <v>3282</v>
      </c>
      <c r="C378" t="s">
        <v>3284</v>
      </c>
      <c r="D378" s="4" t="s">
        <v>3265</v>
      </c>
      <c r="F378" s="4" t="s">
        <v>3280</v>
      </c>
      <c r="H378" s="4" t="s">
        <v>3261</v>
      </c>
      <c r="K378" s="4" t="s">
        <v>3257</v>
      </c>
    </row>
    <row r="379" spans="1:11" ht="12.75">
      <c r="A379" s="4">
        <v>45</v>
      </c>
      <c r="B379" t="s">
        <v>3252</v>
      </c>
      <c r="C379" t="s">
        <v>3285</v>
      </c>
      <c r="D379" s="4" t="s">
        <v>3265</v>
      </c>
      <c r="F379" s="4" t="s">
        <v>3280</v>
      </c>
      <c r="H379" s="4" t="s">
        <v>3261</v>
      </c>
      <c r="K379" s="4" t="s">
        <v>3257</v>
      </c>
    </row>
    <row r="380" spans="1:11" ht="12.75">
      <c r="A380" s="4">
        <v>45</v>
      </c>
      <c r="B380" t="s">
        <v>3252</v>
      </c>
      <c r="C380" t="s">
        <v>3285</v>
      </c>
      <c r="D380" s="4" t="s">
        <v>3265</v>
      </c>
      <c r="E380" s="4" t="s">
        <v>3475</v>
      </c>
      <c r="F380" s="4" t="s">
        <v>3280</v>
      </c>
      <c r="H380" s="4" t="s">
        <v>3261</v>
      </c>
      <c r="K380" s="4" t="s">
        <v>3257</v>
      </c>
    </row>
    <row r="381" spans="1:11" ht="12.75">
      <c r="A381" s="4">
        <v>45</v>
      </c>
      <c r="B381" t="s">
        <v>3289</v>
      </c>
      <c r="C381" t="s">
        <v>3477</v>
      </c>
      <c r="D381" s="4" t="s">
        <v>3265</v>
      </c>
      <c r="F381" s="4" t="s">
        <v>3280</v>
      </c>
      <c r="H381" s="4" t="s">
        <v>3261</v>
      </c>
      <c r="K381" s="4" t="s">
        <v>3257</v>
      </c>
    </row>
    <row r="382" spans="1:11" ht="12.75">
      <c r="A382" s="4">
        <v>45</v>
      </c>
      <c r="B382" t="s">
        <v>3258</v>
      </c>
      <c r="C382" t="s">
        <v>3259</v>
      </c>
      <c r="D382" s="4" t="s">
        <v>3254</v>
      </c>
      <c r="F382" s="4" t="s">
        <v>3286</v>
      </c>
      <c r="H382" s="4" t="s">
        <v>3256</v>
      </c>
      <c r="K382" s="4" t="s">
        <v>3257</v>
      </c>
    </row>
    <row r="383" spans="1:11" ht="12.75">
      <c r="A383" s="4">
        <v>45</v>
      </c>
      <c r="B383" t="s">
        <v>3258</v>
      </c>
      <c r="C383" t="s">
        <v>3279</v>
      </c>
      <c r="D383" s="4" t="s">
        <v>3265</v>
      </c>
      <c r="F383" s="4" t="s">
        <v>3286</v>
      </c>
      <c r="H383" s="4" t="s">
        <v>3261</v>
      </c>
      <c r="K383" s="4" t="s">
        <v>3257</v>
      </c>
    </row>
    <row r="384" spans="1:11" ht="12.75">
      <c r="A384" s="4">
        <v>45</v>
      </c>
      <c r="B384" t="s">
        <v>3282</v>
      </c>
      <c r="C384" t="s">
        <v>3283</v>
      </c>
      <c r="D384" s="4" t="s">
        <v>3254</v>
      </c>
      <c r="E384" s="4" t="s">
        <v>3475</v>
      </c>
      <c r="F384" s="4" t="s">
        <v>3286</v>
      </c>
      <c r="H384" s="4" t="s">
        <v>3261</v>
      </c>
      <c r="K384" s="4" t="s">
        <v>3257</v>
      </c>
    </row>
    <row r="385" spans="1:11" ht="12.75">
      <c r="A385" s="4">
        <v>45</v>
      </c>
      <c r="B385" t="s">
        <v>3282</v>
      </c>
      <c r="C385" t="s">
        <v>3292</v>
      </c>
      <c r="D385" s="4" t="s">
        <v>3265</v>
      </c>
      <c r="F385" s="4" t="s">
        <v>3286</v>
      </c>
      <c r="H385" s="4" t="s">
        <v>3256</v>
      </c>
      <c r="K385" s="4" t="s">
        <v>3257</v>
      </c>
    </row>
    <row r="386" spans="1:11" ht="12.75">
      <c r="A386" s="4">
        <v>45</v>
      </c>
      <c r="B386" t="s">
        <v>3252</v>
      </c>
      <c r="C386" t="s">
        <v>3287</v>
      </c>
      <c r="D386" s="4" t="s">
        <v>3254</v>
      </c>
      <c r="F386" s="4" t="s">
        <v>3286</v>
      </c>
      <c r="H386" s="4" t="s">
        <v>3478</v>
      </c>
      <c r="K386" s="4" t="s">
        <v>3257</v>
      </c>
    </row>
    <row r="387" spans="1:11" ht="12.75">
      <c r="A387" s="4">
        <v>45</v>
      </c>
      <c r="B387" t="s">
        <v>3252</v>
      </c>
      <c r="C387" t="s">
        <v>3294</v>
      </c>
      <c r="D387" s="4" t="s">
        <v>3265</v>
      </c>
      <c r="F387" s="4" t="s">
        <v>3286</v>
      </c>
      <c r="H387" s="4" t="s">
        <v>3256</v>
      </c>
      <c r="K387" s="4" t="s">
        <v>3257</v>
      </c>
    </row>
    <row r="388" spans="1:11" ht="12.75">
      <c r="A388" s="4">
        <v>45</v>
      </c>
      <c r="B388" t="s">
        <v>3252</v>
      </c>
      <c r="C388" t="s">
        <v>3285</v>
      </c>
      <c r="D388" s="4" t="s">
        <v>3265</v>
      </c>
      <c r="F388" s="4" t="s">
        <v>3286</v>
      </c>
      <c r="H388" s="4" t="s">
        <v>3256</v>
      </c>
      <c r="K388" s="4" t="s">
        <v>3257</v>
      </c>
    </row>
    <row r="389" spans="1:11" ht="12.75">
      <c r="A389" s="4">
        <v>45</v>
      </c>
      <c r="B389" t="s">
        <v>3271</v>
      </c>
      <c r="C389" t="s">
        <v>3272</v>
      </c>
      <c r="D389" s="4" t="s">
        <v>3265</v>
      </c>
      <c r="F389" s="4" t="s">
        <v>3286</v>
      </c>
      <c r="H389" s="4" t="s">
        <v>3256</v>
      </c>
      <c r="K389" s="4" t="s">
        <v>3257</v>
      </c>
    </row>
    <row r="390" spans="1:11" ht="12.75">
      <c r="A390" s="4">
        <v>45</v>
      </c>
      <c r="B390" t="s">
        <v>3263</v>
      </c>
      <c r="C390" t="s">
        <v>3317</v>
      </c>
      <c r="D390" s="4" t="s">
        <v>3265</v>
      </c>
      <c r="F390" s="4" t="s">
        <v>3286</v>
      </c>
      <c r="H390" s="4" t="s">
        <v>3261</v>
      </c>
      <c r="K390" s="4" t="s">
        <v>3257</v>
      </c>
    </row>
    <row r="391" spans="1:11" ht="12.75">
      <c r="A391" s="4">
        <v>45</v>
      </c>
      <c r="B391" t="s">
        <v>3472</v>
      </c>
      <c r="C391" t="s">
        <v>3295</v>
      </c>
      <c r="D391" s="4" t="s">
        <v>3265</v>
      </c>
      <c r="F391" s="4" t="s">
        <v>3286</v>
      </c>
      <c r="H391" s="4" t="s">
        <v>3256</v>
      </c>
      <c r="K391" s="4" t="s">
        <v>3257</v>
      </c>
    </row>
    <row r="392" spans="1:11" ht="12.75">
      <c r="A392" s="4">
        <v>45</v>
      </c>
      <c r="B392" t="s">
        <v>3266</v>
      </c>
      <c r="C392" t="s">
        <v>3288</v>
      </c>
      <c r="D392" s="4" t="s">
        <v>3265</v>
      </c>
      <c r="F392" s="4" t="s">
        <v>3286</v>
      </c>
      <c r="H392" s="4" t="s">
        <v>3261</v>
      </c>
      <c r="K392" s="4" t="s">
        <v>3257</v>
      </c>
    </row>
    <row r="393" spans="1:11" ht="12.75">
      <c r="A393" s="4">
        <v>45</v>
      </c>
      <c r="B393" t="s">
        <v>3266</v>
      </c>
      <c r="C393" t="s">
        <v>3293</v>
      </c>
      <c r="D393" s="4" t="s">
        <v>3265</v>
      </c>
      <c r="F393" s="4" t="s">
        <v>3286</v>
      </c>
      <c r="H393" s="4" t="s">
        <v>3256</v>
      </c>
      <c r="K393" s="4" t="s">
        <v>3257</v>
      </c>
    </row>
    <row r="394" spans="1:11" ht="12.75">
      <c r="A394" s="4">
        <v>45</v>
      </c>
      <c r="B394" t="s">
        <v>3289</v>
      </c>
      <c r="C394" t="s">
        <v>3290</v>
      </c>
      <c r="D394" s="4" t="s">
        <v>3265</v>
      </c>
      <c r="F394" s="4" t="s">
        <v>3286</v>
      </c>
      <c r="H394" s="4" t="s">
        <v>3256</v>
      </c>
      <c r="K394" s="4" t="s">
        <v>3257</v>
      </c>
    </row>
    <row r="395" spans="1:11" ht="12.75">
      <c r="A395" s="4">
        <v>45</v>
      </c>
      <c r="B395" t="s">
        <v>3258</v>
      </c>
      <c r="C395" t="s">
        <v>3299</v>
      </c>
      <c r="D395" s="4" t="s">
        <v>3265</v>
      </c>
      <c r="E395" s="4" t="s">
        <v>3475</v>
      </c>
      <c r="F395" s="4" t="s">
        <v>3297</v>
      </c>
      <c r="H395" s="4" t="s">
        <v>3256</v>
      </c>
      <c r="K395" s="4" t="s">
        <v>3257</v>
      </c>
    </row>
    <row r="396" spans="1:11" ht="12.75">
      <c r="A396" s="4">
        <v>45</v>
      </c>
      <c r="B396" t="s">
        <v>3282</v>
      </c>
      <c r="C396" t="s">
        <v>3292</v>
      </c>
      <c r="D396" s="4" t="s">
        <v>3265</v>
      </c>
      <c r="F396" s="4" t="s">
        <v>3297</v>
      </c>
      <c r="H396" s="4" t="s">
        <v>3261</v>
      </c>
      <c r="K396" s="4" t="s">
        <v>3257</v>
      </c>
    </row>
    <row r="397" spans="1:11" ht="12.75">
      <c r="A397" s="4">
        <v>45</v>
      </c>
      <c r="B397" t="s">
        <v>3282</v>
      </c>
      <c r="C397" t="s">
        <v>3298</v>
      </c>
      <c r="D397" s="4" t="s">
        <v>3265</v>
      </c>
      <c r="E397" s="4" t="s">
        <v>3475</v>
      </c>
      <c r="F397" s="4" t="s">
        <v>3297</v>
      </c>
      <c r="H397" s="4" t="s">
        <v>3256</v>
      </c>
      <c r="K397" s="4" t="s">
        <v>3257</v>
      </c>
    </row>
    <row r="398" spans="1:11" ht="12.75">
      <c r="A398" s="4">
        <v>45</v>
      </c>
      <c r="B398" t="s">
        <v>3252</v>
      </c>
      <c r="C398" t="s">
        <v>3285</v>
      </c>
      <c r="D398" s="4" t="s">
        <v>3265</v>
      </c>
      <c r="E398" s="4" t="s">
        <v>3475</v>
      </c>
      <c r="F398" s="4" t="s">
        <v>3297</v>
      </c>
      <c r="H398" s="4" t="s">
        <v>3256</v>
      </c>
      <c r="K398" s="4" t="s">
        <v>3257</v>
      </c>
    </row>
    <row r="399" spans="1:11" ht="12.75">
      <c r="A399" s="4">
        <v>45</v>
      </c>
      <c r="B399" t="s">
        <v>3258</v>
      </c>
      <c r="C399" t="s">
        <v>3300</v>
      </c>
      <c r="D399" s="4" t="s">
        <v>3265</v>
      </c>
      <c r="F399" s="4" t="s">
        <v>3301</v>
      </c>
      <c r="H399" s="4" t="s">
        <v>3261</v>
      </c>
      <c r="K399" s="4" t="s">
        <v>3257</v>
      </c>
    </row>
    <row r="400" spans="1:11" ht="12.75">
      <c r="A400" s="4">
        <v>45</v>
      </c>
      <c r="B400" t="s">
        <v>3258</v>
      </c>
      <c r="C400" t="s">
        <v>3299</v>
      </c>
      <c r="D400" s="4" t="s">
        <v>3265</v>
      </c>
      <c r="F400" s="4" t="s">
        <v>3301</v>
      </c>
      <c r="H400" s="4" t="s">
        <v>3261</v>
      </c>
      <c r="K400" s="4" t="s">
        <v>3257</v>
      </c>
    </row>
    <row r="401" spans="1:11" ht="12.75">
      <c r="A401" s="4">
        <v>45</v>
      </c>
      <c r="B401" t="s">
        <v>3258</v>
      </c>
      <c r="C401" t="s">
        <v>3479</v>
      </c>
      <c r="D401" s="4" t="s">
        <v>3254</v>
      </c>
      <c r="F401" s="4" t="s">
        <v>3886</v>
      </c>
      <c r="H401" s="4" t="s">
        <v>3261</v>
      </c>
      <c r="K401" s="4" t="s">
        <v>3257</v>
      </c>
    </row>
    <row r="402" spans="1:11" ht="12.75">
      <c r="A402" s="4">
        <v>45</v>
      </c>
      <c r="B402" t="s">
        <v>3258</v>
      </c>
      <c r="C402" t="s">
        <v>3299</v>
      </c>
      <c r="D402" s="4" t="s">
        <v>3265</v>
      </c>
      <c r="E402" s="4" t="s">
        <v>3475</v>
      </c>
      <c r="F402" s="4" t="s">
        <v>3886</v>
      </c>
      <c r="H402" s="4" t="s">
        <v>3478</v>
      </c>
      <c r="K402" s="4" t="s">
        <v>3257</v>
      </c>
    </row>
    <row r="403" spans="1:11" ht="12.75">
      <c r="A403" s="4">
        <v>45</v>
      </c>
      <c r="B403" t="s">
        <v>3282</v>
      </c>
      <c r="C403" t="s">
        <v>3480</v>
      </c>
      <c r="D403" s="4" t="s">
        <v>3254</v>
      </c>
      <c r="F403" s="4" t="s">
        <v>3886</v>
      </c>
      <c r="H403" s="4" t="s">
        <v>3256</v>
      </c>
      <c r="K403" s="4" t="s">
        <v>3257</v>
      </c>
    </row>
    <row r="404" spans="1:11" ht="12.75">
      <c r="A404" s="4">
        <v>45</v>
      </c>
      <c r="B404" t="s">
        <v>3481</v>
      </c>
      <c r="C404" t="s">
        <v>3482</v>
      </c>
      <c r="D404" s="4" t="s">
        <v>3254</v>
      </c>
      <c r="F404" s="4" t="s">
        <v>3886</v>
      </c>
      <c r="H404" s="4" t="s">
        <v>3261</v>
      </c>
      <c r="K404" s="4" t="s">
        <v>3257</v>
      </c>
    </row>
    <row r="405" spans="1:11" ht="12.75">
      <c r="A405" s="4">
        <v>45</v>
      </c>
      <c r="B405" t="s">
        <v>3331</v>
      </c>
      <c r="C405" t="s">
        <v>3384</v>
      </c>
      <c r="D405" s="4" t="s">
        <v>3265</v>
      </c>
      <c r="F405" s="4" t="s">
        <v>3483</v>
      </c>
      <c r="H405" s="4" t="s">
        <v>3261</v>
      </c>
      <c r="K405" s="4" t="s">
        <v>3257</v>
      </c>
    </row>
    <row r="406" spans="1:11" ht="12.75">
      <c r="A406" s="4">
        <v>45</v>
      </c>
      <c r="B406" t="s">
        <v>3258</v>
      </c>
      <c r="C406" t="s">
        <v>3378</v>
      </c>
      <c r="D406" s="4" t="s">
        <v>3265</v>
      </c>
      <c r="F406" s="4" t="s">
        <v>3483</v>
      </c>
      <c r="H406" s="4" t="s">
        <v>3261</v>
      </c>
      <c r="K406" s="4" t="s">
        <v>3257</v>
      </c>
    </row>
    <row r="407" spans="1:11" ht="12.75">
      <c r="A407" s="4">
        <v>45</v>
      </c>
      <c r="B407" t="s">
        <v>3282</v>
      </c>
      <c r="C407" t="s">
        <v>3298</v>
      </c>
      <c r="D407" s="4" t="s">
        <v>3265</v>
      </c>
      <c r="F407" s="4" t="s">
        <v>3483</v>
      </c>
      <c r="H407" s="4" t="s">
        <v>3261</v>
      </c>
      <c r="K407" s="4" t="s">
        <v>3257</v>
      </c>
    </row>
    <row r="408" spans="1:11" ht="12.75">
      <c r="A408" s="4">
        <v>45</v>
      </c>
      <c r="B408" t="s">
        <v>3282</v>
      </c>
      <c r="C408" t="s">
        <v>3298</v>
      </c>
      <c r="D408" s="4" t="s">
        <v>3265</v>
      </c>
      <c r="E408" s="4" t="s">
        <v>3475</v>
      </c>
      <c r="F408" s="4" t="s">
        <v>3483</v>
      </c>
      <c r="H408" s="4" t="s">
        <v>3261</v>
      </c>
      <c r="K408" s="4" t="s">
        <v>3257</v>
      </c>
    </row>
    <row r="409" spans="1:11" ht="12.75">
      <c r="A409" s="4">
        <v>45</v>
      </c>
      <c r="B409" t="s">
        <v>3252</v>
      </c>
      <c r="C409" t="s">
        <v>3276</v>
      </c>
      <c r="D409" s="4" t="s">
        <v>3265</v>
      </c>
      <c r="E409" s="4" t="s">
        <v>3475</v>
      </c>
      <c r="F409" s="4" t="s">
        <v>3483</v>
      </c>
      <c r="H409" s="4" t="s">
        <v>3261</v>
      </c>
      <c r="K409" s="4" t="s">
        <v>3257</v>
      </c>
    </row>
    <row r="410" spans="1:11" ht="12.75">
      <c r="A410" s="4">
        <v>45</v>
      </c>
      <c r="B410" t="s">
        <v>3252</v>
      </c>
      <c r="C410" t="s">
        <v>3285</v>
      </c>
      <c r="D410" s="4" t="s">
        <v>3265</v>
      </c>
      <c r="F410" s="4" t="s">
        <v>3483</v>
      </c>
      <c r="H410" s="4" t="s">
        <v>3261</v>
      </c>
      <c r="K410" s="4" t="s">
        <v>3257</v>
      </c>
    </row>
    <row r="411" spans="1:11" ht="12.75">
      <c r="A411" s="4">
        <v>45</v>
      </c>
      <c r="B411" t="s">
        <v>3252</v>
      </c>
      <c r="C411" t="s">
        <v>3285</v>
      </c>
      <c r="D411" s="4" t="s">
        <v>3265</v>
      </c>
      <c r="E411" s="4" t="s">
        <v>3475</v>
      </c>
      <c r="F411" s="4" t="s">
        <v>3483</v>
      </c>
      <c r="H411" s="4" t="s">
        <v>3256</v>
      </c>
      <c r="K411" s="4" t="s">
        <v>3257</v>
      </c>
    </row>
    <row r="412" spans="1:11" ht="12.75">
      <c r="A412" s="4">
        <v>45</v>
      </c>
      <c r="B412" t="s">
        <v>3252</v>
      </c>
      <c r="C412" t="s">
        <v>3270</v>
      </c>
      <c r="D412" s="4" t="s">
        <v>3265</v>
      </c>
      <c r="F412" s="4" t="s">
        <v>3483</v>
      </c>
      <c r="H412" s="4" t="s">
        <v>3261</v>
      </c>
      <c r="K412" s="4" t="s">
        <v>3257</v>
      </c>
    </row>
    <row r="413" spans="1:11" ht="12.75">
      <c r="A413" s="4">
        <v>45</v>
      </c>
      <c r="B413" t="s">
        <v>3472</v>
      </c>
      <c r="C413" t="s">
        <v>3328</v>
      </c>
      <c r="D413" s="4" t="s">
        <v>3265</v>
      </c>
      <c r="F413" s="4" t="s">
        <v>3483</v>
      </c>
      <c r="H413" s="4" t="s">
        <v>3261</v>
      </c>
      <c r="K413" s="4" t="s">
        <v>3257</v>
      </c>
    </row>
    <row r="414" spans="1:11" ht="12.75">
      <c r="A414" s="4">
        <v>45</v>
      </c>
      <c r="B414" t="s">
        <v>3472</v>
      </c>
      <c r="C414" t="s">
        <v>3328</v>
      </c>
      <c r="D414" s="4" t="s">
        <v>3265</v>
      </c>
      <c r="E414" s="4" t="s">
        <v>3475</v>
      </c>
      <c r="F414" s="4" t="s">
        <v>3483</v>
      </c>
      <c r="H414" s="4" t="s">
        <v>3256</v>
      </c>
      <c r="K414" s="4" t="s">
        <v>3257</v>
      </c>
    </row>
    <row r="415" spans="1:11" ht="12.75">
      <c r="A415" s="4">
        <v>45</v>
      </c>
      <c r="B415" t="s">
        <v>3331</v>
      </c>
      <c r="C415" t="s">
        <v>3384</v>
      </c>
      <c r="D415" s="4" t="s">
        <v>3265</v>
      </c>
      <c r="F415" s="4" t="s">
        <v>3891</v>
      </c>
      <c r="H415" s="4" t="s">
        <v>3261</v>
      </c>
      <c r="K415" s="4" t="s">
        <v>3257</v>
      </c>
    </row>
    <row r="416" spans="1:11" ht="12.75">
      <c r="A416" s="4">
        <v>45</v>
      </c>
      <c r="B416" t="s">
        <v>3258</v>
      </c>
      <c r="C416" t="s">
        <v>3378</v>
      </c>
      <c r="D416" s="4" t="s">
        <v>3265</v>
      </c>
      <c r="F416" s="4" t="s">
        <v>3891</v>
      </c>
      <c r="H416" s="4" t="s">
        <v>3261</v>
      </c>
      <c r="K416" s="4" t="s">
        <v>3257</v>
      </c>
    </row>
    <row r="417" spans="1:11" ht="12.75">
      <c r="A417" s="4">
        <v>45</v>
      </c>
      <c r="B417" t="s">
        <v>3282</v>
      </c>
      <c r="C417" t="s">
        <v>3298</v>
      </c>
      <c r="D417" s="4" t="s">
        <v>3265</v>
      </c>
      <c r="F417" s="4" t="s">
        <v>3891</v>
      </c>
      <c r="H417" s="4" t="s">
        <v>3261</v>
      </c>
      <c r="K417" s="4" t="s">
        <v>3257</v>
      </c>
    </row>
    <row r="418" spans="1:11" ht="12.75">
      <c r="A418" s="4">
        <v>45</v>
      </c>
      <c r="B418" t="s">
        <v>3252</v>
      </c>
      <c r="C418" t="s">
        <v>3305</v>
      </c>
      <c r="D418" s="4" t="s">
        <v>3265</v>
      </c>
      <c r="F418" s="4" t="s">
        <v>3891</v>
      </c>
      <c r="H418" s="4" t="s">
        <v>3261</v>
      </c>
      <c r="K418" s="4" t="s">
        <v>3257</v>
      </c>
    </row>
    <row r="419" spans="1:11" ht="12.75">
      <c r="A419" s="4">
        <v>45</v>
      </c>
      <c r="B419" t="s">
        <v>3252</v>
      </c>
      <c r="C419" t="s">
        <v>3285</v>
      </c>
      <c r="D419" s="4" t="s">
        <v>3265</v>
      </c>
      <c r="F419" s="4" t="s">
        <v>3891</v>
      </c>
      <c r="H419" s="4" t="s">
        <v>3261</v>
      </c>
      <c r="K419" s="4" t="s">
        <v>3257</v>
      </c>
    </row>
    <row r="420" spans="1:11" ht="12.75">
      <c r="A420" s="4">
        <v>45</v>
      </c>
      <c r="B420" t="s">
        <v>3252</v>
      </c>
      <c r="C420" t="s">
        <v>3285</v>
      </c>
      <c r="D420" s="4" t="s">
        <v>3265</v>
      </c>
      <c r="E420" s="4" t="s">
        <v>3475</v>
      </c>
      <c r="F420" s="4" t="s">
        <v>3891</v>
      </c>
      <c r="H420" s="4" t="s">
        <v>3261</v>
      </c>
      <c r="K420" s="4" t="s">
        <v>3257</v>
      </c>
    </row>
    <row r="421" spans="1:11" ht="12.75">
      <c r="A421" s="4">
        <v>45</v>
      </c>
      <c r="B421" t="s">
        <v>3472</v>
      </c>
      <c r="C421" t="s">
        <v>3484</v>
      </c>
      <c r="D421" s="4" t="s">
        <v>3254</v>
      </c>
      <c r="F421" s="4" t="s">
        <v>3891</v>
      </c>
      <c r="H421" s="4" t="s">
        <v>3261</v>
      </c>
      <c r="K421" s="4" t="s">
        <v>3257</v>
      </c>
    </row>
    <row r="422" spans="1:11" ht="12.75">
      <c r="A422" s="4">
        <v>45</v>
      </c>
      <c r="B422" t="s">
        <v>3320</v>
      </c>
      <c r="C422" t="s">
        <v>3463</v>
      </c>
      <c r="D422" s="4" t="s">
        <v>3265</v>
      </c>
      <c r="H422" s="4" t="s">
        <v>3261</v>
      </c>
      <c r="K422" s="4" t="s">
        <v>3257</v>
      </c>
    </row>
    <row r="423" spans="1:11" ht="12.75">
      <c r="A423" s="4">
        <v>45</v>
      </c>
      <c r="B423" t="s">
        <v>3331</v>
      </c>
      <c r="C423" t="s">
        <v>3384</v>
      </c>
      <c r="D423" s="4" t="s">
        <v>3265</v>
      </c>
      <c r="F423" s="4" t="s">
        <v>3485</v>
      </c>
      <c r="H423" s="4" t="s">
        <v>3261</v>
      </c>
      <c r="K423" s="4" t="s">
        <v>3257</v>
      </c>
    </row>
    <row r="424" spans="1:11" ht="12.75">
      <c r="A424" s="4">
        <v>45</v>
      </c>
      <c r="B424" t="s">
        <v>3258</v>
      </c>
      <c r="C424" t="s">
        <v>3378</v>
      </c>
      <c r="D424" s="4" t="s">
        <v>3265</v>
      </c>
      <c r="F424" s="4" t="s">
        <v>3485</v>
      </c>
      <c r="H424" s="4" t="s">
        <v>3261</v>
      </c>
      <c r="K424" s="4" t="s">
        <v>3257</v>
      </c>
    </row>
    <row r="425" spans="1:11" ht="12.75">
      <c r="A425" s="4">
        <v>45</v>
      </c>
      <c r="B425" t="s">
        <v>3282</v>
      </c>
      <c r="C425" t="s">
        <v>3486</v>
      </c>
      <c r="D425" s="4" t="s">
        <v>3265</v>
      </c>
      <c r="F425" s="4" t="s">
        <v>3485</v>
      </c>
      <c r="H425" s="4" t="s">
        <v>3261</v>
      </c>
      <c r="K425" s="4" t="s">
        <v>3257</v>
      </c>
    </row>
    <row r="426" spans="1:11" ht="12.75">
      <c r="A426" s="4">
        <v>45</v>
      </c>
      <c r="B426" t="s">
        <v>3252</v>
      </c>
      <c r="C426" t="s">
        <v>3276</v>
      </c>
      <c r="D426" s="4" t="s">
        <v>3265</v>
      </c>
      <c r="F426" s="4" t="s">
        <v>3485</v>
      </c>
      <c r="H426" s="4" t="s">
        <v>3261</v>
      </c>
      <c r="K426" s="4" t="s">
        <v>3257</v>
      </c>
    </row>
    <row r="427" spans="1:11" ht="12.75">
      <c r="A427" s="4">
        <v>45</v>
      </c>
      <c r="B427" t="s">
        <v>3252</v>
      </c>
      <c r="C427" t="s">
        <v>3305</v>
      </c>
      <c r="D427" s="4" t="s">
        <v>3265</v>
      </c>
      <c r="F427" s="4" t="s">
        <v>3485</v>
      </c>
      <c r="H427" s="4" t="s">
        <v>3261</v>
      </c>
      <c r="K427" s="4" t="s">
        <v>3257</v>
      </c>
    </row>
    <row r="428" spans="1:11" ht="12.75">
      <c r="A428" s="4">
        <v>45</v>
      </c>
      <c r="B428" t="s">
        <v>3252</v>
      </c>
      <c r="C428" t="s">
        <v>3318</v>
      </c>
      <c r="D428" s="4" t="s">
        <v>3265</v>
      </c>
      <c r="F428" s="4" t="s">
        <v>3485</v>
      </c>
      <c r="H428" s="4" t="s">
        <v>3261</v>
      </c>
      <c r="K428" s="4" t="s">
        <v>3257</v>
      </c>
    </row>
    <row r="429" spans="1:11" ht="12.75">
      <c r="A429" s="4">
        <v>45</v>
      </c>
      <c r="B429" t="s">
        <v>3472</v>
      </c>
      <c r="C429" t="s">
        <v>3484</v>
      </c>
      <c r="D429" s="4" t="s">
        <v>3254</v>
      </c>
      <c r="F429" s="4" t="s">
        <v>3485</v>
      </c>
      <c r="H429" s="4" t="s">
        <v>3261</v>
      </c>
      <c r="K429" s="4" t="s">
        <v>3257</v>
      </c>
    </row>
    <row r="430" ht="12.75"/>
    <row r="431" spans="1:11" ht="12.75">
      <c r="A431" s="4">
        <v>46</v>
      </c>
      <c r="B431" t="s">
        <v>3252</v>
      </c>
      <c r="C431" t="s">
        <v>3487</v>
      </c>
      <c r="D431" s="4" t="s">
        <v>3254</v>
      </c>
      <c r="E431" s="4" t="s">
        <v>2926</v>
      </c>
      <c r="F431" s="4">
        <v>1984</v>
      </c>
      <c r="H431" s="4">
        <v>1</v>
      </c>
      <c r="K431" s="4" t="s">
        <v>3257</v>
      </c>
    </row>
    <row r="432" spans="1:11" ht="12.75">
      <c r="A432" s="4">
        <v>46</v>
      </c>
      <c r="B432" t="s">
        <v>3289</v>
      </c>
      <c r="C432" t="s">
        <v>3387</v>
      </c>
      <c r="D432" s="4" t="s">
        <v>3265</v>
      </c>
      <c r="E432" s="4" t="s">
        <v>2926</v>
      </c>
      <c r="F432" s="4">
        <v>1995</v>
      </c>
      <c r="H432" s="4">
        <v>1</v>
      </c>
      <c r="K432" s="4" t="s">
        <v>3257</v>
      </c>
    </row>
    <row r="433" spans="1:11" ht="12.75">
      <c r="A433" s="4">
        <v>46</v>
      </c>
      <c r="B433" t="s">
        <v>3252</v>
      </c>
      <c r="C433" t="s">
        <v>3285</v>
      </c>
      <c r="D433" s="4" t="s">
        <v>3265</v>
      </c>
      <c r="E433" s="4" t="s">
        <v>2926</v>
      </c>
      <c r="F433" s="4">
        <v>1991</v>
      </c>
      <c r="H433" s="4">
        <v>1</v>
      </c>
      <c r="K433" s="4" t="s">
        <v>3257</v>
      </c>
    </row>
    <row r="434" spans="1:11" ht="12.75">
      <c r="A434" s="4">
        <v>46</v>
      </c>
      <c r="B434" t="s">
        <v>3488</v>
      </c>
      <c r="C434" t="s">
        <v>3489</v>
      </c>
      <c r="D434" s="4" t="s">
        <v>3254</v>
      </c>
      <c r="E434" s="4" t="s">
        <v>2926</v>
      </c>
      <c r="F434" s="4">
        <v>1992</v>
      </c>
      <c r="H434" s="4">
        <v>1</v>
      </c>
      <c r="K434" s="4" t="s">
        <v>3257</v>
      </c>
    </row>
    <row r="435" spans="1:11" ht="12.75">
      <c r="A435" s="4">
        <v>46</v>
      </c>
      <c r="B435" t="s">
        <v>3358</v>
      </c>
      <c r="C435" t="s">
        <v>3490</v>
      </c>
      <c r="D435" s="4" t="s">
        <v>3265</v>
      </c>
      <c r="E435" s="4" t="s">
        <v>2926</v>
      </c>
      <c r="F435" s="4">
        <v>1987</v>
      </c>
      <c r="H435" s="4">
        <v>1</v>
      </c>
      <c r="K435" s="4" t="s">
        <v>3257</v>
      </c>
    </row>
    <row r="436" spans="1:11" ht="12.75">
      <c r="A436" s="4">
        <v>46</v>
      </c>
      <c r="B436" t="s">
        <v>3252</v>
      </c>
      <c r="C436" t="s">
        <v>3491</v>
      </c>
      <c r="D436" s="4" t="s">
        <v>3265</v>
      </c>
      <c r="E436" s="4" t="s">
        <v>2926</v>
      </c>
      <c r="F436" s="4">
        <v>1996</v>
      </c>
      <c r="H436" s="4">
        <v>1</v>
      </c>
      <c r="K436" s="4" t="s">
        <v>3257</v>
      </c>
    </row>
    <row r="437" spans="1:11" ht="12.75">
      <c r="A437" s="4">
        <v>46</v>
      </c>
      <c r="B437" t="s">
        <v>3258</v>
      </c>
      <c r="C437" t="s">
        <v>3492</v>
      </c>
      <c r="D437" s="4" t="s">
        <v>3265</v>
      </c>
      <c r="E437" s="4" t="s">
        <v>2926</v>
      </c>
      <c r="F437" s="4">
        <v>1982</v>
      </c>
      <c r="H437" s="4">
        <v>1</v>
      </c>
      <c r="K437" s="4" t="s">
        <v>3257</v>
      </c>
    </row>
    <row r="438" spans="1:11" ht="12.75">
      <c r="A438" s="4">
        <v>46</v>
      </c>
      <c r="B438" t="s">
        <v>3282</v>
      </c>
      <c r="C438" t="s">
        <v>3493</v>
      </c>
      <c r="D438" s="4" t="s">
        <v>3254</v>
      </c>
      <c r="E438" s="4" t="s">
        <v>2926</v>
      </c>
      <c r="F438" s="4">
        <v>1983</v>
      </c>
      <c r="H438" s="4">
        <v>1</v>
      </c>
      <c r="K438" s="4" t="s">
        <v>3257</v>
      </c>
    </row>
    <row r="439" spans="1:11" ht="12.75">
      <c r="A439" s="4">
        <v>46</v>
      </c>
      <c r="B439" t="s">
        <v>3282</v>
      </c>
      <c r="C439" t="s">
        <v>3494</v>
      </c>
      <c r="D439" s="4" t="s">
        <v>3265</v>
      </c>
      <c r="E439" s="4" t="s">
        <v>2926</v>
      </c>
      <c r="F439" s="4">
        <v>1984</v>
      </c>
      <c r="H439" s="4">
        <v>1</v>
      </c>
      <c r="K439" s="4" t="s">
        <v>3257</v>
      </c>
    </row>
    <row r="440" spans="1:11" ht="12.75">
      <c r="A440" s="4">
        <v>46</v>
      </c>
      <c r="B440" t="s">
        <v>3266</v>
      </c>
      <c r="C440" t="s">
        <v>3495</v>
      </c>
      <c r="D440" s="4" t="s">
        <v>3265</v>
      </c>
      <c r="E440" s="4" t="s">
        <v>2926</v>
      </c>
      <c r="F440" s="4">
        <v>1994</v>
      </c>
      <c r="H440" s="4">
        <v>1</v>
      </c>
      <c r="K440" s="4" t="s">
        <v>3257</v>
      </c>
    </row>
    <row r="441" spans="1:11" ht="12.75">
      <c r="A441" s="4">
        <v>46</v>
      </c>
      <c r="B441" t="s">
        <v>3469</v>
      </c>
      <c r="C441" t="s">
        <v>3496</v>
      </c>
      <c r="D441" s="4" t="s">
        <v>3265</v>
      </c>
      <c r="E441" s="4" t="s">
        <v>2926</v>
      </c>
      <c r="F441" s="4">
        <v>1989</v>
      </c>
      <c r="H441" s="4">
        <v>1</v>
      </c>
      <c r="K441" s="4" t="s">
        <v>3257</v>
      </c>
    </row>
    <row r="442" spans="1:11" ht="12.75">
      <c r="A442" s="4">
        <v>46</v>
      </c>
      <c r="B442" t="s">
        <v>3252</v>
      </c>
      <c r="C442" t="s">
        <v>3491</v>
      </c>
      <c r="D442" s="4" t="s">
        <v>3265</v>
      </c>
      <c r="E442" s="4" t="s">
        <v>2926</v>
      </c>
      <c r="F442" s="4">
        <v>1993</v>
      </c>
      <c r="H442" s="4">
        <v>1</v>
      </c>
      <c r="K442" s="4" t="s">
        <v>3257</v>
      </c>
    </row>
    <row r="443" spans="1:11" ht="12.75">
      <c r="A443" s="4">
        <v>46</v>
      </c>
      <c r="B443" t="s">
        <v>3289</v>
      </c>
      <c r="C443" t="s">
        <v>3290</v>
      </c>
      <c r="D443" s="4" t="s">
        <v>3265</v>
      </c>
      <c r="E443" s="4" t="s">
        <v>2926</v>
      </c>
      <c r="F443" s="4">
        <v>1989</v>
      </c>
      <c r="H443" s="4">
        <v>1</v>
      </c>
      <c r="K443" s="4" t="s">
        <v>3257</v>
      </c>
    </row>
    <row r="444" ht="12.75"/>
    <row r="445" spans="1:14" ht="12.75">
      <c r="A445" s="4">
        <v>47</v>
      </c>
      <c r="B445" t="s">
        <v>3308</v>
      </c>
      <c r="C445" t="s">
        <v>3309</v>
      </c>
      <c r="D445" s="4" t="s">
        <v>3497</v>
      </c>
      <c r="E445" s="4" t="s">
        <v>1558</v>
      </c>
      <c r="F445" s="4">
        <v>1992</v>
      </c>
      <c r="H445" s="4">
        <v>1</v>
      </c>
      <c r="J445" s="4">
        <v>3.7</v>
      </c>
      <c r="K445" s="4" t="s">
        <v>3257</v>
      </c>
      <c r="L445" s="4" t="s">
        <v>3498</v>
      </c>
      <c r="M445" s="4">
        <v>130</v>
      </c>
      <c r="N445" s="4">
        <v>320</v>
      </c>
    </row>
    <row r="446" ht="12.75"/>
    <row r="447" spans="1:12" ht="12.75">
      <c r="A447" s="4">
        <v>48</v>
      </c>
      <c r="B447" t="s">
        <v>3258</v>
      </c>
      <c r="C447" t="s">
        <v>3299</v>
      </c>
      <c r="D447" s="4" t="s">
        <v>3265</v>
      </c>
      <c r="E447" s="4" t="s">
        <v>3499</v>
      </c>
      <c r="F447" s="4">
        <v>1993</v>
      </c>
      <c r="H447" s="4">
        <v>1</v>
      </c>
      <c r="I447" s="4">
        <v>5685</v>
      </c>
      <c r="J447" s="4">
        <v>3.1</v>
      </c>
      <c r="K447" s="4" t="s">
        <v>3257</v>
      </c>
      <c r="L447" s="4" t="s">
        <v>3316</v>
      </c>
    </row>
    <row r="448" ht="12.75"/>
    <row r="449" spans="1:12" ht="12.75">
      <c r="A449" s="4">
        <v>50</v>
      </c>
      <c r="B449" t="s">
        <v>3258</v>
      </c>
      <c r="C449" t="s">
        <v>3299</v>
      </c>
      <c r="D449" s="4" t="s">
        <v>3500</v>
      </c>
      <c r="E449" s="4" t="s">
        <v>3501</v>
      </c>
      <c r="F449" s="4">
        <v>1992</v>
      </c>
      <c r="H449" s="4">
        <v>1</v>
      </c>
      <c r="J449" s="4">
        <v>3.1</v>
      </c>
      <c r="K449" s="4" t="s">
        <v>3257</v>
      </c>
      <c r="L449" s="4" t="s">
        <v>3316</v>
      </c>
    </row>
    <row r="450" spans="1:12" ht="12.75">
      <c r="A450" s="4">
        <v>50</v>
      </c>
      <c r="B450" t="s">
        <v>3252</v>
      </c>
      <c r="C450" t="s">
        <v>3285</v>
      </c>
      <c r="D450" s="4" t="s">
        <v>3500</v>
      </c>
      <c r="E450" s="4" t="s">
        <v>3501</v>
      </c>
      <c r="F450" s="4">
        <v>1993</v>
      </c>
      <c r="H450" s="4">
        <v>1</v>
      </c>
      <c r="J450" s="4">
        <v>3</v>
      </c>
      <c r="K450" s="4" t="s">
        <v>3257</v>
      </c>
      <c r="L450" s="4" t="s">
        <v>3502</v>
      </c>
    </row>
    <row r="451" spans="1:12" ht="12.75">
      <c r="A451" s="4">
        <v>50</v>
      </c>
      <c r="B451" t="s">
        <v>3472</v>
      </c>
      <c r="C451" t="s">
        <v>3328</v>
      </c>
      <c r="D451" s="4" t="s">
        <v>3500</v>
      </c>
      <c r="E451" s="4" t="s">
        <v>3501</v>
      </c>
      <c r="F451" s="4">
        <v>1993</v>
      </c>
      <c r="H451" s="4">
        <v>1</v>
      </c>
      <c r="J451" s="4">
        <v>2.5</v>
      </c>
      <c r="K451" s="4" t="s">
        <v>3257</v>
      </c>
      <c r="L451" s="4" t="s">
        <v>3502</v>
      </c>
    </row>
    <row r="452" ht="12.75"/>
    <row r="453" spans="1:11" ht="12.75">
      <c r="A453" s="4">
        <v>53</v>
      </c>
      <c r="B453" t="s">
        <v>3271</v>
      </c>
      <c r="C453" t="s">
        <v>3465</v>
      </c>
      <c r="D453" s="4" t="s">
        <v>3265</v>
      </c>
      <c r="E453" s="4" t="s">
        <v>2926</v>
      </c>
      <c r="F453" s="4">
        <v>1994</v>
      </c>
      <c r="H453" s="4">
        <v>1</v>
      </c>
      <c r="I453" s="4">
        <v>17458</v>
      </c>
      <c r="J453" s="4">
        <v>1.5</v>
      </c>
      <c r="K453" s="4" t="s">
        <v>3257</v>
      </c>
    </row>
    <row r="454" spans="1:11" ht="12.75">
      <c r="A454" s="4">
        <v>53</v>
      </c>
      <c r="B454" t="s">
        <v>3252</v>
      </c>
      <c r="C454" t="s">
        <v>3285</v>
      </c>
      <c r="D454" s="4" t="s">
        <v>3265</v>
      </c>
      <c r="E454" s="4" t="s">
        <v>2926</v>
      </c>
      <c r="F454" s="4">
        <v>1994</v>
      </c>
      <c r="H454" s="4">
        <v>1</v>
      </c>
      <c r="I454" s="4">
        <v>26731</v>
      </c>
      <c r="J454" s="4">
        <v>3</v>
      </c>
      <c r="K454" s="4" t="s">
        <v>3257</v>
      </c>
    </row>
    <row r="455" spans="1:11" ht="12.75">
      <c r="A455" s="4">
        <v>53</v>
      </c>
      <c r="B455" t="s">
        <v>3289</v>
      </c>
      <c r="C455" t="s">
        <v>3503</v>
      </c>
      <c r="D455" s="4" t="s">
        <v>3254</v>
      </c>
      <c r="E455" s="4" t="s">
        <v>2926</v>
      </c>
      <c r="F455" s="4">
        <v>1992</v>
      </c>
      <c r="H455" s="4">
        <v>1</v>
      </c>
      <c r="I455" s="4">
        <v>41283</v>
      </c>
      <c r="J455" s="4">
        <v>3</v>
      </c>
      <c r="K455" s="4" t="s">
        <v>3257</v>
      </c>
    </row>
    <row r="456" spans="1:11" ht="12.75">
      <c r="A456" s="4">
        <v>53</v>
      </c>
      <c r="B456" t="s">
        <v>3504</v>
      </c>
      <c r="C456" t="s">
        <v>3505</v>
      </c>
      <c r="D456" s="4" t="s">
        <v>3254</v>
      </c>
      <c r="E456" s="4" t="s">
        <v>2926</v>
      </c>
      <c r="F456" s="4">
        <v>1992</v>
      </c>
      <c r="H456" s="4">
        <v>1</v>
      </c>
      <c r="I456" s="4">
        <v>49439</v>
      </c>
      <c r="J456" s="4">
        <v>5</v>
      </c>
      <c r="K456" s="4" t="s">
        <v>3257</v>
      </c>
    </row>
    <row r="457" spans="1:11" ht="12.75">
      <c r="A457" s="4">
        <v>53</v>
      </c>
      <c r="B457" t="s">
        <v>3289</v>
      </c>
      <c r="C457" t="s">
        <v>3323</v>
      </c>
      <c r="D457" s="4" t="s">
        <v>3265</v>
      </c>
      <c r="E457" s="4" t="s">
        <v>2926</v>
      </c>
      <c r="F457" s="4">
        <v>1990</v>
      </c>
      <c r="H457" s="4">
        <v>1</v>
      </c>
      <c r="I457" s="4">
        <v>54911</v>
      </c>
      <c r="J457" s="4">
        <v>2.2</v>
      </c>
      <c r="K457" s="4" t="s">
        <v>3257</v>
      </c>
    </row>
    <row r="458" spans="1:11" ht="12.75">
      <c r="A458" s="4">
        <v>53</v>
      </c>
      <c r="B458" t="s">
        <v>3481</v>
      </c>
      <c r="C458" t="s">
        <v>3503</v>
      </c>
      <c r="D458" s="4" t="s">
        <v>3254</v>
      </c>
      <c r="E458" s="4" t="s">
        <v>2926</v>
      </c>
      <c r="F458" s="4">
        <v>1990</v>
      </c>
      <c r="H458" s="4">
        <v>1</v>
      </c>
      <c r="I458" s="4">
        <v>21073</v>
      </c>
      <c r="J458" s="4">
        <v>5</v>
      </c>
      <c r="K458" s="4" t="s">
        <v>3257</v>
      </c>
    </row>
    <row r="459" spans="1:11" ht="12.75">
      <c r="A459" s="4">
        <v>53</v>
      </c>
      <c r="B459" t="s">
        <v>3338</v>
      </c>
      <c r="C459" t="s">
        <v>3506</v>
      </c>
      <c r="D459" s="4" t="s">
        <v>3265</v>
      </c>
      <c r="E459" s="4" t="s">
        <v>2926</v>
      </c>
      <c r="F459" s="4">
        <v>1986</v>
      </c>
      <c r="H459" s="4">
        <v>1</v>
      </c>
      <c r="I459" s="4">
        <v>78656</v>
      </c>
      <c r="J459" s="4">
        <v>2.2</v>
      </c>
      <c r="K459" s="4" t="s">
        <v>3257</v>
      </c>
    </row>
    <row r="460" spans="1:11" ht="12.75">
      <c r="A460" s="4">
        <v>53</v>
      </c>
      <c r="B460" t="s">
        <v>3289</v>
      </c>
      <c r="C460" t="s">
        <v>3333</v>
      </c>
      <c r="D460" s="4" t="s">
        <v>3265</v>
      </c>
      <c r="E460" s="4" t="s">
        <v>2926</v>
      </c>
      <c r="F460" s="4">
        <v>1984</v>
      </c>
      <c r="H460" s="4">
        <v>1</v>
      </c>
      <c r="I460" s="4">
        <v>76656</v>
      </c>
      <c r="J460" s="4">
        <v>1.5</v>
      </c>
      <c r="K460" s="4" t="s">
        <v>3257</v>
      </c>
    </row>
    <row r="461" spans="1:11" ht="12.75">
      <c r="A461" s="4">
        <v>53</v>
      </c>
      <c r="B461" t="s">
        <v>3271</v>
      </c>
      <c r="C461" t="s">
        <v>3272</v>
      </c>
      <c r="D461" s="4" t="s">
        <v>3265</v>
      </c>
      <c r="E461" s="4" t="s">
        <v>2926</v>
      </c>
      <c r="F461" s="4">
        <v>1981</v>
      </c>
      <c r="H461" s="4">
        <v>1</v>
      </c>
      <c r="I461" s="4">
        <v>106722</v>
      </c>
      <c r="J461" s="4">
        <v>1.8</v>
      </c>
      <c r="K461" s="4" t="s">
        <v>3257</v>
      </c>
    </row>
    <row r="462" spans="1:11" ht="12.75">
      <c r="A462" s="4">
        <v>53</v>
      </c>
      <c r="B462" t="s">
        <v>3340</v>
      </c>
      <c r="C462" t="s">
        <v>3507</v>
      </c>
      <c r="D462" s="4" t="s">
        <v>3265</v>
      </c>
      <c r="E462" s="4" t="s">
        <v>2926</v>
      </c>
      <c r="F462" s="4">
        <v>1970</v>
      </c>
      <c r="H462" s="4">
        <v>1</v>
      </c>
      <c r="I462" s="4">
        <v>30000</v>
      </c>
      <c r="J462" s="4">
        <v>1.6</v>
      </c>
      <c r="K462" s="4" t="s">
        <v>3257</v>
      </c>
    </row>
    <row r="463" spans="1:11" ht="12.75">
      <c r="A463" s="4">
        <v>53</v>
      </c>
      <c r="B463" t="s">
        <v>3504</v>
      </c>
      <c r="C463" t="s">
        <v>3324</v>
      </c>
      <c r="D463" s="4" t="s">
        <v>3265</v>
      </c>
      <c r="E463" s="4" t="s">
        <v>2926</v>
      </c>
      <c r="F463" s="4">
        <v>1969</v>
      </c>
      <c r="H463" s="4">
        <v>1</v>
      </c>
      <c r="I463" s="4">
        <v>371780</v>
      </c>
      <c r="J463" s="4">
        <v>5</v>
      </c>
      <c r="K463" s="4" t="s">
        <v>3257</v>
      </c>
    </row>
    <row r="464" ht="12.75"/>
    <row r="465" spans="1:11" ht="12.75">
      <c r="A465" s="4">
        <v>61</v>
      </c>
      <c r="B465" t="s">
        <v>3289</v>
      </c>
      <c r="C465" t="s">
        <v>3503</v>
      </c>
      <c r="D465" s="4" t="s">
        <v>3254</v>
      </c>
      <c r="E465" s="4" t="s">
        <v>2926</v>
      </c>
      <c r="F465" s="4">
        <v>1992</v>
      </c>
      <c r="H465" s="4">
        <v>1</v>
      </c>
      <c r="I465" s="4">
        <v>41283</v>
      </c>
      <c r="J465" s="4">
        <v>3</v>
      </c>
      <c r="K465" s="4" t="s">
        <v>3257</v>
      </c>
    </row>
    <row r="466" spans="1:11" ht="12.75">
      <c r="A466" s="4">
        <v>61</v>
      </c>
      <c r="B466" t="s">
        <v>3504</v>
      </c>
      <c r="C466" t="s">
        <v>3505</v>
      </c>
      <c r="D466" s="4" t="s">
        <v>3254</v>
      </c>
      <c r="E466" s="4" t="s">
        <v>2926</v>
      </c>
      <c r="F466" s="4">
        <v>1992</v>
      </c>
      <c r="H466" s="4">
        <v>1</v>
      </c>
      <c r="I466" s="4">
        <v>49439</v>
      </c>
      <c r="J466" s="4">
        <v>5</v>
      </c>
      <c r="K466" s="4" t="s">
        <v>3257</v>
      </c>
    </row>
    <row r="467" spans="1:11" ht="12.75">
      <c r="A467" s="4">
        <v>61</v>
      </c>
      <c r="B467" t="s">
        <v>3271</v>
      </c>
      <c r="C467" t="s">
        <v>3272</v>
      </c>
      <c r="D467" s="4" t="s">
        <v>3265</v>
      </c>
      <c r="E467" s="4" t="s">
        <v>2926</v>
      </c>
      <c r="F467" s="4">
        <v>1981</v>
      </c>
      <c r="H467" s="4">
        <v>1</v>
      </c>
      <c r="I467" s="4">
        <v>106722</v>
      </c>
      <c r="J467" s="4">
        <v>1.8</v>
      </c>
      <c r="K467" s="4" t="s">
        <v>3257</v>
      </c>
    </row>
    <row r="468" spans="1:11" ht="12.75">
      <c r="A468" s="4">
        <v>61</v>
      </c>
      <c r="B468" t="s">
        <v>3340</v>
      </c>
      <c r="C468" t="s">
        <v>3507</v>
      </c>
      <c r="D468" s="4" t="s">
        <v>3265</v>
      </c>
      <c r="E468" s="4" t="s">
        <v>2926</v>
      </c>
      <c r="F468" s="4">
        <v>1970</v>
      </c>
      <c r="H468" s="4">
        <v>1</v>
      </c>
      <c r="I468" s="4">
        <v>30000</v>
      </c>
      <c r="J468" s="4">
        <v>1.6</v>
      </c>
      <c r="K468" s="4" t="s">
        <v>3257</v>
      </c>
    </row>
    <row r="469" spans="1:11" ht="12.75">
      <c r="A469" s="4">
        <v>61</v>
      </c>
      <c r="B469" t="s">
        <v>3504</v>
      </c>
      <c r="C469" t="s">
        <v>3324</v>
      </c>
      <c r="D469" s="4" t="s">
        <v>3265</v>
      </c>
      <c r="E469" s="4" t="s">
        <v>2926</v>
      </c>
      <c r="F469" s="4">
        <v>1969</v>
      </c>
      <c r="H469" s="4">
        <v>1</v>
      </c>
      <c r="I469" s="4">
        <v>371780</v>
      </c>
      <c r="J469" s="4">
        <v>5</v>
      </c>
      <c r="K469" s="4" t="s">
        <v>3257</v>
      </c>
    </row>
    <row r="470" spans="1:10" ht="12.75">
      <c r="A470" s="4">
        <v>61</v>
      </c>
      <c r="B470" t="s">
        <v>3508</v>
      </c>
      <c r="C470" t="s">
        <v>3509</v>
      </c>
      <c r="D470" s="4" t="s">
        <v>3510</v>
      </c>
      <c r="E470" s="4" t="s">
        <v>2927</v>
      </c>
      <c r="F470" s="4">
        <v>1995</v>
      </c>
      <c r="H470" s="4">
        <v>1</v>
      </c>
      <c r="I470" s="4">
        <v>39993</v>
      </c>
      <c r="J470" s="4">
        <v>3.8</v>
      </c>
    </row>
    <row r="471" spans="1:10" ht="12.75">
      <c r="A471" s="4">
        <v>61</v>
      </c>
      <c r="B471" t="s">
        <v>3481</v>
      </c>
      <c r="C471" t="s">
        <v>3511</v>
      </c>
      <c r="D471" s="4" t="s">
        <v>3510</v>
      </c>
      <c r="E471" s="4" t="s">
        <v>2927</v>
      </c>
      <c r="H471" s="4">
        <v>1</v>
      </c>
      <c r="I471" s="4">
        <v>30560</v>
      </c>
      <c r="J471" s="4">
        <v>6.5</v>
      </c>
    </row>
    <row r="472" ht="12.75"/>
    <row r="473" spans="1:10" ht="12.75">
      <c r="A473" s="4">
        <v>62</v>
      </c>
      <c r="B473" t="s">
        <v>3508</v>
      </c>
      <c r="C473" t="s">
        <v>3509</v>
      </c>
      <c r="D473" s="4" t="s">
        <v>3510</v>
      </c>
      <c r="E473" s="4" t="s">
        <v>2927</v>
      </c>
      <c r="F473" s="4">
        <v>1995</v>
      </c>
      <c r="H473" s="4">
        <v>1</v>
      </c>
      <c r="I473" s="4">
        <v>39993</v>
      </c>
      <c r="J473" s="4">
        <v>3.8</v>
      </c>
    </row>
    <row r="474" spans="1:10" ht="12.75">
      <c r="A474" s="4">
        <v>62</v>
      </c>
      <c r="B474" t="s">
        <v>3481</v>
      </c>
      <c r="C474" t="s">
        <v>3511</v>
      </c>
      <c r="D474" s="4" t="s">
        <v>3510</v>
      </c>
      <c r="E474" s="4" t="s">
        <v>2927</v>
      </c>
      <c r="H474" s="4">
        <v>1</v>
      </c>
      <c r="I474" s="4">
        <v>30560</v>
      </c>
      <c r="J474" s="4">
        <v>6.5</v>
      </c>
    </row>
    <row r="475" ht="12.75"/>
    <row r="476" spans="1:11" ht="12.75">
      <c r="A476" s="4">
        <v>87</v>
      </c>
      <c r="B476" t="s">
        <v>3512</v>
      </c>
      <c r="D476" s="4" t="s">
        <v>3265</v>
      </c>
      <c r="E476" s="4" t="s">
        <v>2926</v>
      </c>
      <c r="F476" s="4" t="s">
        <v>3513</v>
      </c>
      <c r="H476" s="4">
        <v>30</v>
      </c>
      <c r="K476" s="4" t="s">
        <v>3257</v>
      </c>
    </row>
    <row r="477" spans="1:11" ht="12.75">
      <c r="A477" s="4">
        <v>87</v>
      </c>
      <c r="B477" t="s">
        <v>3514</v>
      </c>
      <c r="D477" s="4" t="s">
        <v>3265</v>
      </c>
      <c r="E477" s="4" t="s">
        <v>2926</v>
      </c>
      <c r="F477" s="4" t="s">
        <v>3515</v>
      </c>
      <c r="H477" s="4">
        <v>36</v>
      </c>
      <c r="K477" s="4" t="s">
        <v>3257</v>
      </c>
    </row>
    <row r="478" spans="1:11" ht="12.75">
      <c r="A478" s="4">
        <v>87</v>
      </c>
      <c r="B478" t="s">
        <v>3516</v>
      </c>
      <c r="D478" s="4" t="s">
        <v>3265</v>
      </c>
      <c r="E478" s="4" t="s">
        <v>2926</v>
      </c>
      <c r="F478" s="4" t="s">
        <v>3517</v>
      </c>
      <c r="H478" s="4">
        <v>41</v>
      </c>
      <c r="K478" s="4" t="s">
        <v>3257</v>
      </c>
    </row>
    <row r="479" spans="1:11" ht="12.75">
      <c r="A479" s="4">
        <v>87</v>
      </c>
      <c r="B479" t="s">
        <v>3518</v>
      </c>
      <c r="D479" s="4" t="s">
        <v>3265</v>
      </c>
      <c r="E479" s="4" t="s">
        <v>2926</v>
      </c>
      <c r="F479" s="4" t="s">
        <v>3519</v>
      </c>
      <c r="H479" s="4">
        <v>42</v>
      </c>
      <c r="K479" s="4" t="s">
        <v>3257</v>
      </c>
    </row>
    <row r="480" spans="1:11" ht="12.75">
      <c r="A480" s="4">
        <v>87</v>
      </c>
      <c r="B480" t="s">
        <v>3520</v>
      </c>
      <c r="D480" s="4" t="s">
        <v>3265</v>
      </c>
      <c r="E480" s="4" t="s">
        <v>2926</v>
      </c>
      <c r="F480" s="4" t="s">
        <v>3521</v>
      </c>
      <c r="H480" s="4">
        <v>24</v>
      </c>
      <c r="K480" s="4" t="s">
        <v>3257</v>
      </c>
    </row>
    <row r="481" spans="1:8" ht="12.75">
      <c r="A481" s="4">
        <v>87</v>
      </c>
      <c r="B481" t="s">
        <v>3522</v>
      </c>
      <c r="D481" s="4" t="s">
        <v>3265</v>
      </c>
      <c r="E481" s="4" t="s">
        <v>2927</v>
      </c>
      <c r="F481" s="4" t="s">
        <v>3521</v>
      </c>
      <c r="H481" s="4">
        <v>22</v>
      </c>
    </row>
    <row r="482" ht="12.75"/>
    <row r="483" spans="1:14" ht="12.75">
      <c r="A483" s="4">
        <v>92</v>
      </c>
      <c r="B483" t="s">
        <v>3523</v>
      </c>
      <c r="C483" t="s">
        <v>3524</v>
      </c>
      <c r="D483" s="4" t="s">
        <v>3391</v>
      </c>
      <c r="E483" s="4" t="s">
        <v>3525</v>
      </c>
      <c r="F483" s="4">
        <v>1998</v>
      </c>
      <c r="H483" s="4">
        <v>1</v>
      </c>
      <c r="J483" s="4">
        <v>8.7</v>
      </c>
      <c r="K483" s="4" t="s">
        <v>3310</v>
      </c>
      <c r="M483" s="4">
        <v>275</v>
      </c>
      <c r="N483" s="4">
        <v>800</v>
      </c>
    </row>
    <row r="484" spans="1:14" ht="12.75">
      <c r="A484" s="4">
        <v>92</v>
      </c>
      <c r="B484" t="s">
        <v>3526</v>
      </c>
      <c r="C484" t="s">
        <v>3527</v>
      </c>
      <c r="D484" s="4" t="s">
        <v>3391</v>
      </c>
      <c r="E484" s="4" t="s">
        <v>1558</v>
      </c>
      <c r="F484" s="4">
        <v>2000</v>
      </c>
      <c r="H484" s="4">
        <v>1</v>
      </c>
      <c r="J484" s="4">
        <v>8.1</v>
      </c>
      <c r="K484" s="4" t="s">
        <v>3310</v>
      </c>
      <c r="M484" s="4">
        <v>250</v>
      </c>
      <c r="N484" s="4">
        <v>800</v>
      </c>
    </row>
    <row r="485" ht="12.75"/>
    <row r="486" spans="1:13" ht="12.75">
      <c r="A486" s="4">
        <v>95</v>
      </c>
      <c r="B486" t="s">
        <v>3528</v>
      </c>
      <c r="C486" t="s">
        <v>3529</v>
      </c>
      <c r="D486" s="4" t="s">
        <v>3391</v>
      </c>
      <c r="E486" s="4" t="s">
        <v>2927</v>
      </c>
      <c r="F486" s="4">
        <v>1998</v>
      </c>
      <c r="H486" s="4">
        <v>1</v>
      </c>
      <c r="J486" s="4">
        <v>8.7</v>
      </c>
      <c r="M486" s="4">
        <v>205</v>
      </c>
    </row>
    <row r="487" spans="1:13" ht="12.75">
      <c r="A487" s="4">
        <v>95</v>
      </c>
      <c r="B487" t="s">
        <v>3530</v>
      </c>
      <c r="C487" t="s">
        <v>3531</v>
      </c>
      <c r="D487" s="4" t="s">
        <v>3391</v>
      </c>
      <c r="E487" s="4" t="s">
        <v>2927</v>
      </c>
      <c r="F487" s="4">
        <v>1999</v>
      </c>
      <c r="H487" s="4">
        <v>1</v>
      </c>
      <c r="J487" s="4">
        <v>12.7</v>
      </c>
      <c r="M487" s="4">
        <v>430</v>
      </c>
    </row>
    <row r="488" spans="1:13" ht="12.75">
      <c r="A488" s="4">
        <v>95</v>
      </c>
      <c r="B488" t="s">
        <v>3532</v>
      </c>
      <c r="C488" t="s">
        <v>3533</v>
      </c>
      <c r="D488" s="4" t="s">
        <v>3391</v>
      </c>
      <c r="E488" s="4" t="s">
        <v>2927</v>
      </c>
      <c r="F488" s="4">
        <v>1998</v>
      </c>
      <c r="H488" s="4">
        <v>1</v>
      </c>
      <c r="J488" s="4">
        <v>8.5</v>
      </c>
      <c r="M488" s="4">
        <v>275</v>
      </c>
    </row>
    <row r="489" spans="1:13" ht="12.75">
      <c r="A489" s="4">
        <v>95</v>
      </c>
      <c r="B489" t="s">
        <v>3534</v>
      </c>
      <c r="C489" t="s">
        <v>3535</v>
      </c>
      <c r="D489" s="4" t="s">
        <v>3391</v>
      </c>
      <c r="E489" s="4" t="s">
        <v>1558</v>
      </c>
      <c r="F489" s="4">
        <v>2000</v>
      </c>
      <c r="H489" s="4">
        <v>1</v>
      </c>
      <c r="J489" s="4">
        <v>8.5</v>
      </c>
      <c r="M489" s="4">
        <v>275</v>
      </c>
    </row>
    <row r="490" spans="1:13" ht="12.75">
      <c r="A490" s="4">
        <v>95</v>
      </c>
      <c r="B490" t="s">
        <v>3534</v>
      </c>
      <c r="C490" t="s">
        <v>3535</v>
      </c>
      <c r="D490" s="4" t="s">
        <v>3391</v>
      </c>
      <c r="E490" s="4" t="s">
        <v>1558</v>
      </c>
      <c r="F490" s="4">
        <v>2001</v>
      </c>
      <c r="H490" s="4">
        <v>1</v>
      </c>
      <c r="J490" s="4">
        <v>8.5</v>
      </c>
      <c r="M490" s="4">
        <v>275</v>
      </c>
    </row>
    <row r="491" spans="1:13" ht="12.75">
      <c r="A491" s="4">
        <v>95</v>
      </c>
      <c r="B491" t="s">
        <v>3536</v>
      </c>
      <c r="C491" t="s">
        <v>3531</v>
      </c>
      <c r="D491" s="4" t="s">
        <v>3391</v>
      </c>
      <c r="E491" s="4" t="s">
        <v>2927</v>
      </c>
      <c r="F491" s="4">
        <v>1999</v>
      </c>
      <c r="H491" s="4">
        <v>1</v>
      </c>
      <c r="J491" s="4">
        <v>12.7</v>
      </c>
      <c r="M491" s="4">
        <v>430</v>
      </c>
    </row>
    <row r="492" ht="12.75"/>
    <row r="493" spans="1:14" ht="12.75">
      <c r="A493" s="4">
        <v>98</v>
      </c>
      <c r="B493" t="s">
        <v>3537</v>
      </c>
      <c r="C493" t="s">
        <v>3538</v>
      </c>
      <c r="E493" s="4" t="s">
        <v>2927</v>
      </c>
      <c r="H493" s="4">
        <v>1</v>
      </c>
      <c r="J493" s="4">
        <v>2.2</v>
      </c>
      <c r="K493" s="4" t="s">
        <v>3310</v>
      </c>
      <c r="L493" s="4" t="s">
        <v>3461</v>
      </c>
      <c r="M493" s="4">
        <v>123</v>
      </c>
      <c r="N493" s="4">
        <v>221</v>
      </c>
    </row>
    <row r="494" ht="12.75"/>
    <row r="495" spans="1:14" ht="12.75">
      <c r="A495" s="4">
        <v>99</v>
      </c>
      <c r="B495" t="s">
        <v>3537</v>
      </c>
      <c r="C495" t="s">
        <v>3538</v>
      </c>
      <c r="E495" s="4" t="s">
        <v>2927</v>
      </c>
      <c r="H495" s="4">
        <v>1</v>
      </c>
      <c r="J495" s="4">
        <v>2.2</v>
      </c>
      <c r="K495" s="4" t="s">
        <v>3310</v>
      </c>
      <c r="L495" s="4" t="s">
        <v>3461</v>
      </c>
      <c r="M495" s="4">
        <v>123</v>
      </c>
      <c r="N495" s="4">
        <v>221</v>
      </c>
    </row>
    <row r="496" ht="12.75"/>
    <row r="497" spans="1:14" ht="12.75">
      <c r="A497" s="4">
        <v>100</v>
      </c>
      <c r="B497" t="s">
        <v>3537</v>
      </c>
      <c r="C497" t="s">
        <v>3538</v>
      </c>
      <c r="E497" s="4" t="s">
        <v>2927</v>
      </c>
      <c r="H497" s="4">
        <v>1</v>
      </c>
      <c r="J497" s="4">
        <v>2.2</v>
      </c>
      <c r="K497" s="4" t="s">
        <v>3310</v>
      </c>
      <c r="L497" s="4" t="s">
        <v>3461</v>
      </c>
      <c r="M497" s="4">
        <v>123</v>
      </c>
      <c r="N497" s="4">
        <v>221</v>
      </c>
    </row>
    <row r="498" ht="12.75"/>
    <row r="499" spans="1:11" ht="12.75">
      <c r="A499" s="4">
        <v>101</v>
      </c>
      <c r="B499" s="5" t="s">
        <v>2186</v>
      </c>
      <c r="C499" t="s">
        <v>3252</v>
      </c>
      <c r="D499" s="4" t="s">
        <v>3265</v>
      </c>
      <c r="E499" s="4" t="s">
        <v>2926</v>
      </c>
      <c r="G499" s="4" t="s">
        <v>3539</v>
      </c>
      <c r="I499" s="4" t="s">
        <v>3540</v>
      </c>
      <c r="K499" s="4" t="s">
        <v>3257</v>
      </c>
    </row>
    <row r="500" ht="12.75"/>
    <row r="501" spans="1:11" ht="12.75">
      <c r="A501" s="4">
        <v>102</v>
      </c>
      <c r="B501" t="s">
        <v>3421</v>
      </c>
      <c r="C501" t="s">
        <v>3541</v>
      </c>
      <c r="D501" s="4" t="s">
        <v>3542</v>
      </c>
      <c r="E501" s="4" t="s">
        <v>2927</v>
      </c>
      <c r="F501" s="4">
        <v>1997</v>
      </c>
      <c r="H501" s="4">
        <v>1</v>
      </c>
      <c r="K501" s="4" t="s">
        <v>3310</v>
      </c>
    </row>
    <row r="502" spans="1:11" ht="12.75">
      <c r="A502" s="4">
        <v>102</v>
      </c>
      <c r="B502" t="s">
        <v>3543</v>
      </c>
      <c r="C502" t="s">
        <v>3544</v>
      </c>
      <c r="D502" s="4" t="s">
        <v>3391</v>
      </c>
      <c r="E502" s="4" t="s">
        <v>2927</v>
      </c>
      <c r="F502" s="4">
        <v>1997</v>
      </c>
      <c r="H502" s="4">
        <v>1</v>
      </c>
      <c r="K502" s="4" t="s">
        <v>3310</v>
      </c>
    </row>
    <row r="503" spans="1:11" ht="12.75">
      <c r="A503" s="4">
        <v>102</v>
      </c>
      <c r="B503" t="s">
        <v>3421</v>
      </c>
      <c r="C503" t="s">
        <v>3545</v>
      </c>
      <c r="D503" s="4" t="s">
        <v>3542</v>
      </c>
      <c r="E503" s="4" t="s">
        <v>2927</v>
      </c>
      <c r="F503" s="4">
        <v>1995</v>
      </c>
      <c r="H503" s="4">
        <v>1</v>
      </c>
      <c r="K503" s="4" t="s">
        <v>3310</v>
      </c>
    </row>
    <row r="504" ht="12.75"/>
    <row r="505" spans="1:11" ht="12.75">
      <c r="A505" s="4">
        <v>115</v>
      </c>
      <c r="B505" t="s">
        <v>3252</v>
      </c>
      <c r="C505" t="s">
        <v>3546</v>
      </c>
      <c r="D505" s="4" t="s">
        <v>3265</v>
      </c>
      <c r="E505" s="4" t="s">
        <v>2926</v>
      </c>
      <c r="F505" s="4">
        <v>1967</v>
      </c>
      <c r="H505" s="4">
        <v>1</v>
      </c>
      <c r="K505" s="4" t="s">
        <v>3257</v>
      </c>
    </row>
    <row r="506" spans="1:11" ht="12.75">
      <c r="A506" s="4">
        <v>115</v>
      </c>
      <c r="B506" t="s">
        <v>3258</v>
      </c>
      <c r="C506" t="s">
        <v>3476</v>
      </c>
      <c r="D506" s="4" t="s">
        <v>3265</v>
      </c>
      <c r="E506" s="4" t="s">
        <v>2926</v>
      </c>
      <c r="F506" s="4">
        <v>1973</v>
      </c>
      <c r="H506" s="4">
        <v>1</v>
      </c>
      <c r="K506" s="4" t="s">
        <v>3257</v>
      </c>
    </row>
    <row r="507" spans="1:11" ht="12.75">
      <c r="A507" s="4">
        <v>115</v>
      </c>
      <c r="B507" t="s">
        <v>3266</v>
      </c>
      <c r="C507" t="s">
        <v>3288</v>
      </c>
      <c r="D507" s="4" t="s">
        <v>3265</v>
      </c>
      <c r="E507" s="4" t="s">
        <v>2926</v>
      </c>
      <c r="F507" s="4">
        <v>1988</v>
      </c>
      <c r="H507" s="4">
        <v>1</v>
      </c>
      <c r="K507" s="4" t="s">
        <v>3257</v>
      </c>
    </row>
    <row r="508" spans="1:11" ht="12.75">
      <c r="A508" s="4">
        <v>115</v>
      </c>
      <c r="B508" t="s">
        <v>3547</v>
      </c>
      <c r="C508" t="s">
        <v>3463</v>
      </c>
      <c r="D508" s="4" t="s">
        <v>3265</v>
      </c>
      <c r="E508" s="4" t="s">
        <v>2926</v>
      </c>
      <c r="F508" s="4">
        <v>1991</v>
      </c>
      <c r="H508" s="4">
        <v>1</v>
      </c>
      <c r="K508" s="4" t="s">
        <v>3257</v>
      </c>
    </row>
    <row r="509" spans="1:11" ht="12.75">
      <c r="A509" s="4">
        <v>115</v>
      </c>
      <c r="B509" t="s">
        <v>3548</v>
      </c>
      <c r="C509" t="s">
        <v>3549</v>
      </c>
      <c r="D509" s="4" t="s">
        <v>3265</v>
      </c>
      <c r="E509" s="4" t="s">
        <v>2926</v>
      </c>
      <c r="F509" s="4">
        <v>1994</v>
      </c>
      <c r="H509" s="4">
        <v>1</v>
      </c>
      <c r="K509" s="4" t="s">
        <v>3257</v>
      </c>
    </row>
    <row r="510" spans="1:11" ht="12.75">
      <c r="A510" s="4">
        <v>115</v>
      </c>
      <c r="B510" t="s">
        <v>3289</v>
      </c>
      <c r="C510" t="s">
        <v>3550</v>
      </c>
      <c r="D510" s="4" t="s">
        <v>3265</v>
      </c>
      <c r="E510" s="4" t="s">
        <v>2926</v>
      </c>
      <c r="F510" s="4">
        <v>1996</v>
      </c>
      <c r="H510" s="4">
        <v>1</v>
      </c>
      <c r="K510" s="4" t="s">
        <v>3257</v>
      </c>
    </row>
    <row r="511" spans="1:11" ht="12.75">
      <c r="A511" s="4">
        <v>115</v>
      </c>
      <c r="B511" t="s">
        <v>3358</v>
      </c>
      <c r="C511" t="s">
        <v>3551</v>
      </c>
      <c r="D511" s="4" t="s">
        <v>3265</v>
      </c>
      <c r="E511" s="4" t="s">
        <v>2926</v>
      </c>
      <c r="F511" s="4">
        <v>1996</v>
      </c>
      <c r="H511" s="4">
        <v>1</v>
      </c>
      <c r="K511" s="4" t="s">
        <v>3257</v>
      </c>
    </row>
    <row r="512" ht="12.75"/>
    <row r="513" spans="1:6" ht="12.75">
      <c r="A513" s="4">
        <v>131</v>
      </c>
      <c r="B513" t="s">
        <v>3552</v>
      </c>
      <c r="E513" s="4" t="s">
        <v>2926</v>
      </c>
      <c r="F513" s="4">
        <v>1989</v>
      </c>
    </row>
    <row r="514" ht="12.75"/>
    <row r="515" spans="1:12" ht="12.75">
      <c r="A515" s="4">
        <v>138</v>
      </c>
      <c r="B515" t="s">
        <v>3252</v>
      </c>
      <c r="C515" t="s">
        <v>3285</v>
      </c>
      <c r="D515" s="4" t="s">
        <v>3265</v>
      </c>
      <c r="E515" s="4" t="s">
        <v>2926</v>
      </c>
      <c r="F515" s="4">
        <v>1991</v>
      </c>
      <c r="H515" s="4">
        <v>1</v>
      </c>
      <c r="J515" s="4">
        <v>3</v>
      </c>
      <c r="K515" s="4" t="s">
        <v>3257</v>
      </c>
      <c r="L515" s="4" t="s">
        <v>3553</v>
      </c>
    </row>
    <row r="516" ht="12.75"/>
    <row r="517" spans="1:12" ht="12.75">
      <c r="A517" s="4">
        <v>147</v>
      </c>
      <c r="B517" t="s">
        <v>3335</v>
      </c>
      <c r="C517" t="s">
        <v>3324</v>
      </c>
      <c r="D517" s="4" t="s">
        <v>3265</v>
      </c>
      <c r="E517" s="4" t="s">
        <v>2926</v>
      </c>
      <c r="F517" s="4">
        <v>1991</v>
      </c>
      <c r="H517" s="4">
        <v>1</v>
      </c>
      <c r="I517" s="4">
        <v>3100</v>
      </c>
      <c r="J517" s="4">
        <v>5.7</v>
      </c>
      <c r="K517" s="4" t="s">
        <v>3257</v>
      </c>
      <c r="L517" s="4" t="s">
        <v>3316</v>
      </c>
    </row>
    <row r="518" spans="1:12" ht="12.75">
      <c r="A518" s="4">
        <v>147</v>
      </c>
      <c r="B518" t="s">
        <v>3252</v>
      </c>
      <c r="C518" t="s">
        <v>3285</v>
      </c>
      <c r="D518" s="4" t="s">
        <v>3265</v>
      </c>
      <c r="E518" s="4" t="s">
        <v>2926</v>
      </c>
      <c r="F518" s="4">
        <v>1988</v>
      </c>
      <c r="H518" s="4">
        <v>1</v>
      </c>
      <c r="I518" s="4">
        <v>25000</v>
      </c>
      <c r="J518" s="4">
        <v>3</v>
      </c>
      <c r="K518" s="4" t="s">
        <v>3257</v>
      </c>
      <c r="L518" s="4" t="s">
        <v>3316</v>
      </c>
    </row>
    <row r="519" spans="1:12" ht="12.75">
      <c r="A519" s="4">
        <v>147</v>
      </c>
      <c r="B519" t="s">
        <v>3338</v>
      </c>
      <c r="C519" t="s">
        <v>3292</v>
      </c>
      <c r="D519" s="4" t="s">
        <v>3265</v>
      </c>
      <c r="E519" s="4" t="s">
        <v>2926</v>
      </c>
      <c r="F519" s="4">
        <v>1990</v>
      </c>
      <c r="H519" s="4">
        <v>1</v>
      </c>
      <c r="I519" s="4">
        <v>8700</v>
      </c>
      <c r="J519" s="4">
        <v>2.5</v>
      </c>
      <c r="K519" s="4" t="s">
        <v>3257</v>
      </c>
      <c r="L519" s="4" t="s">
        <v>3319</v>
      </c>
    </row>
    <row r="520" ht="12.75"/>
    <row r="521" spans="1:13" ht="12.75">
      <c r="A521" s="4">
        <v>155</v>
      </c>
      <c r="B521" t="s">
        <v>3554</v>
      </c>
      <c r="C521" t="s">
        <v>3555</v>
      </c>
      <c r="D521" s="4" t="s">
        <v>3391</v>
      </c>
      <c r="E521" s="4" t="s">
        <v>2927</v>
      </c>
      <c r="F521" s="4">
        <v>1989</v>
      </c>
      <c r="M521" s="4">
        <v>88.76</v>
      </c>
    </row>
    <row r="522" ht="12.75"/>
    <row r="523" spans="1:13" ht="12.75">
      <c r="A523" s="4">
        <v>166</v>
      </c>
      <c r="B523" t="s">
        <v>3556</v>
      </c>
      <c r="C523" t="s">
        <v>3557</v>
      </c>
      <c r="D523" s="4" t="s">
        <v>3542</v>
      </c>
      <c r="E523" s="4" t="s">
        <v>2927</v>
      </c>
      <c r="F523" s="4">
        <v>1994</v>
      </c>
      <c r="H523" s="4">
        <v>1</v>
      </c>
      <c r="I523" s="4">
        <v>639105</v>
      </c>
      <c r="J523" s="4">
        <v>12.7</v>
      </c>
      <c r="M523" s="4">
        <v>470</v>
      </c>
    </row>
    <row r="524" spans="1:13" ht="12.75">
      <c r="A524" s="4">
        <v>166</v>
      </c>
      <c r="B524" t="s">
        <v>3558</v>
      </c>
      <c r="C524" t="s">
        <v>3557</v>
      </c>
      <c r="D524" s="4" t="s">
        <v>3542</v>
      </c>
      <c r="E524" s="4" t="s">
        <v>2927</v>
      </c>
      <c r="F524" s="4">
        <v>1995</v>
      </c>
      <c r="H524" s="4">
        <v>1</v>
      </c>
      <c r="I524" s="4">
        <v>241843</v>
      </c>
      <c r="J524" s="4">
        <v>14.6</v>
      </c>
      <c r="M524" s="4">
        <v>375</v>
      </c>
    </row>
    <row r="525" spans="1:13" ht="12.75">
      <c r="A525" s="4">
        <v>166</v>
      </c>
      <c r="B525" t="s">
        <v>3559</v>
      </c>
      <c r="C525" t="s">
        <v>3560</v>
      </c>
      <c r="D525" s="4" t="s">
        <v>3542</v>
      </c>
      <c r="E525" s="4" t="s">
        <v>2927</v>
      </c>
      <c r="F525" s="4">
        <v>1985</v>
      </c>
      <c r="H525" s="4">
        <v>1</v>
      </c>
      <c r="I525" s="4">
        <v>501586</v>
      </c>
      <c r="J525" s="4">
        <v>14</v>
      </c>
      <c r="M525" s="4">
        <v>300</v>
      </c>
    </row>
    <row r="526" ht="12.75"/>
    <row r="527" spans="1:13" ht="12.75">
      <c r="A527" s="4">
        <v>170</v>
      </c>
      <c r="B527" s="5" t="s">
        <v>3392</v>
      </c>
      <c r="C527">
        <v>917.372271</v>
      </c>
      <c r="D527" s="4" t="s">
        <v>3561</v>
      </c>
      <c r="E527" s="4" t="s">
        <v>2926</v>
      </c>
      <c r="G527" s="4">
        <v>2</v>
      </c>
      <c r="H527" s="4">
        <v>1</v>
      </c>
      <c r="J527" s="4">
        <v>164</v>
      </c>
      <c r="K527" s="4" t="s">
        <v>3257</v>
      </c>
      <c r="M527" s="4">
        <v>4</v>
      </c>
    </row>
    <row r="528" spans="1:13" ht="12.75">
      <c r="A528" s="4">
        <v>170</v>
      </c>
      <c r="B528" s="5" t="s">
        <v>3392</v>
      </c>
      <c r="C528">
        <v>143.374132</v>
      </c>
      <c r="D528" s="4" t="s">
        <v>3561</v>
      </c>
      <c r="E528" s="4" t="s">
        <v>2926</v>
      </c>
      <c r="G528" s="4">
        <v>4</v>
      </c>
      <c r="H528" s="4">
        <v>1</v>
      </c>
      <c r="J528" s="4">
        <v>164</v>
      </c>
      <c r="K528" s="4" t="s">
        <v>3257</v>
      </c>
      <c r="M528" s="4">
        <v>4</v>
      </c>
    </row>
    <row r="529" spans="1:13" ht="12.75">
      <c r="A529" s="4">
        <v>170</v>
      </c>
      <c r="B529" s="5" t="s">
        <v>3394</v>
      </c>
      <c r="C529">
        <v>92902</v>
      </c>
      <c r="D529" s="4" t="s">
        <v>3561</v>
      </c>
      <c r="E529" s="4" t="s">
        <v>2926</v>
      </c>
      <c r="G529" s="4">
        <v>8</v>
      </c>
      <c r="H529" s="4">
        <v>1</v>
      </c>
      <c r="J529" s="4">
        <v>148</v>
      </c>
      <c r="K529" s="4" t="s">
        <v>3257</v>
      </c>
      <c r="M529" s="4">
        <v>3.5</v>
      </c>
    </row>
    <row r="530" spans="1:13" ht="12.75">
      <c r="A530" s="4">
        <v>170</v>
      </c>
      <c r="B530" s="5" t="s">
        <v>3562</v>
      </c>
      <c r="C530">
        <v>4570</v>
      </c>
      <c r="D530" s="4" t="s">
        <v>3563</v>
      </c>
      <c r="E530" s="4" t="s">
        <v>2926</v>
      </c>
      <c r="G530" s="4">
        <v>11</v>
      </c>
      <c r="H530" s="4">
        <v>1</v>
      </c>
      <c r="J530" s="4">
        <v>126</v>
      </c>
      <c r="K530" s="4" t="s">
        <v>3257</v>
      </c>
      <c r="M530" s="4">
        <v>4</v>
      </c>
    </row>
    <row r="531" spans="1:13" ht="12.75">
      <c r="A531" s="4">
        <v>170</v>
      </c>
      <c r="B531" s="5" t="s">
        <v>3397</v>
      </c>
      <c r="C531">
        <v>265</v>
      </c>
      <c r="D531" s="4" t="s">
        <v>3402</v>
      </c>
      <c r="E531" s="4" t="s">
        <v>2926</v>
      </c>
      <c r="G531" s="4">
        <v>4</v>
      </c>
      <c r="H531" s="4">
        <v>1</v>
      </c>
      <c r="J531" s="4">
        <v>31</v>
      </c>
      <c r="K531" s="4" t="s">
        <v>3257</v>
      </c>
      <c r="M531" s="4">
        <v>0.5</v>
      </c>
    </row>
    <row r="533" spans="1:13" ht="12.75">
      <c r="A533" s="4">
        <v>173</v>
      </c>
      <c r="B533" s="5" t="s">
        <v>3420</v>
      </c>
      <c r="C533" t="s">
        <v>3564</v>
      </c>
      <c r="E533" s="4" t="s">
        <v>2927</v>
      </c>
      <c r="F533" s="4">
        <v>1997</v>
      </c>
      <c r="H533" s="4">
        <v>1</v>
      </c>
      <c r="J533" s="4">
        <v>14.6</v>
      </c>
      <c r="K533" s="4" t="s">
        <v>3310</v>
      </c>
      <c r="L533" s="4" t="s">
        <v>3565</v>
      </c>
      <c r="M533" s="4">
        <v>435</v>
      </c>
    </row>
    <row r="535" spans="1:2" ht="12.75">
      <c r="A535" s="7">
        <v>175</v>
      </c>
      <c r="B535" s="5" t="s">
        <v>3566</v>
      </c>
    </row>
    <row r="537" spans="1:12" ht="12.75">
      <c r="A537" s="4">
        <v>177</v>
      </c>
      <c r="B537" t="s">
        <v>3472</v>
      </c>
      <c r="C537" t="s">
        <v>3567</v>
      </c>
      <c r="D537" s="4" t="s">
        <v>3265</v>
      </c>
      <c r="E537" s="4" t="s">
        <v>2926</v>
      </c>
      <c r="F537" s="4">
        <v>1979</v>
      </c>
      <c r="H537" s="4">
        <v>1</v>
      </c>
      <c r="I537" s="4">
        <v>162444</v>
      </c>
      <c r="J537" s="4">
        <v>1.7</v>
      </c>
      <c r="K537" s="4" t="s">
        <v>3257</v>
      </c>
      <c r="L537" s="4" t="s">
        <v>3568</v>
      </c>
    </row>
    <row r="538" spans="1:12" ht="12.75">
      <c r="A538" s="4">
        <v>177</v>
      </c>
      <c r="B538" t="s">
        <v>3271</v>
      </c>
      <c r="C538" t="s">
        <v>3374</v>
      </c>
      <c r="D538" s="4" t="s">
        <v>3265</v>
      </c>
      <c r="E538" s="4" t="s">
        <v>2926</v>
      </c>
      <c r="F538" s="4">
        <v>1980</v>
      </c>
      <c r="H538" s="4">
        <v>1</v>
      </c>
      <c r="I538" s="4">
        <v>173793</v>
      </c>
      <c r="J538" s="4">
        <v>1.8</v>
      </c>
      <c r="K538" s="4" t="s">
        <v>3257</v>
      </c>
      <c r="L538" s="4" t="s">
        <v>3568</v>
      </c>
    </row>
    <row r="539" spans="1:12" ht="12.75">
      <c r="A539" s="4">
        <v>177</v>
      </c>
      <c r="B539" t="s">
        <v>3263</v>
      </c>
      <c r="C539" t="s">
        <v>3569</v>
      </c>
      <c r="D539" s="4" t="s">
        <v>3265</v>
      </c>
      <c r="E539" s="4" t="s">
        <v>2926</v>
      </c>
      <c r="F539" s="4">
        <v>1985</v>
      </c>
      <c r="H539" s="4">
        <v>1</v>
      </c>
      <c r="I539" s="4">
        <v>154165</v>
      </c>
      <c r="J539" s="4">
        <v>2.5</v>
      </c>
      <c r="K539" s="4" t="s">
        <v>3257</v>
      </c>
      <c r="L539" s="4" t="s">
        <v>3319</v>
      </c>
    </row>
    <row r="540" spans="1:12" ht="12.75">
      <c r="A540" s="4">
        <v>177</v>
      </c>
      <c r="B540" t="s">
        <v>3358</v>
      </c>
      <c r="C540" s="5">
        <v>626</v>
      </c>
      <c r="D540" s="4" t="s">
        <v>3265</v>
      </c>
      <c r="E540" s="4" t="s">
        <v>2926</v>
      </c>
      <c r="F540" s="4">
        <v>1984</v>
      </c>
      <c r="H540" s="4">
        <v>1</v>
      </c>
      <c r="I540" s="4">
        <v>164298</v>
      </c>
      <c r="J540" s="4">
        <v>2</v>
      </c>
      <c r="K540" s="4" t="s">
        <v>3257</v>
      </c>
      <c r="L540" s="4" t="s">
        <v>3568</v>
      </c>
    </row>
    <row r="541" spans="1:12" ht="12.75">
      <c r="A541" s="4">
        <v>177</v>
      </c>
      <c r="B541" t="s">
        <v>3282</v>
      </c>
      <c r="C541" t="s">
        <v>3292</v>
      </c>
      <c r="D541" s="4" t="s">
        <v>3265</v>
      </c>
      <c r="E541" s="4" t="s">
        <v>2926</v>
      </c>
      <c r="F541" s="4">
        <v>1994</v>
      </c>
      <c r="H541" s="4">
        <v>1</v>
      </c>
      <c r="I541" s="4">
        <v>95518</v>
      </c>
      <c r="J541" s="4">
        <v>2.5</v>
      </c>
      <c r="K541" s="4" t="s">
        <v>3257</v>
      </c>
      <c r="L541" s="4" t="s">
        <v>3319</v>
      </c>
    </row>
    <row r="542" spans="1:12" ht="12.75">
      <c r="A542" s="4">
        <v>177</v>
      </c>
      <c r="B542" t="s">
        <v>3252</v>
      </c>
      <c r="C542" t="s">
        <v>3270</v>
      </c>
      <c r="D542" s="4" t="s">
        <v>3265</v>
      </c>
      <c r="E542" s="4" t="s">
        <v>2926</v>
      </c>
      <c r="F542" s="4">
        <v>1990</v>
      </c>
      <c r="H542" s="4">
        <v>1</v>
      </c>
      <c r="I542" s="4">
        <v>81989</v>
      </c>
      <c r="J542" s="4">
        <v>2.3</v>
      </c>
      <c r="K542" s="4" t="s">
        <v>3257</v>
      </c>
      <c r="L542" s="4" t="s">
        <v>3570</v>
      </c>
    </row>
    <row r="543" spans="1:12" ht="12.75">
      <c r="A543" s="4">
        <v>177</v>
      </c>
      <c r="B543" t="s">
        <v>3331</v>
      </c>
      <c r="C543" t="s">
        <v>3332</v>
      </c>
      <c r="D543" s="4" t="s">
        <v>3265</v>
      </c>
      <c r="E543" s="4" t="s">
        <v>2926</v>
      </c>
      <c r="F543" s="4">
        <v>1987</v>
      </c>
      <c r="H543" s="4">
        <v>1</v>
      </c>
      <c r="I543" s="4">
        <v>91408</v>
      </c>
      <c r="J543" s="4">
        <v>3.8</v>
      </c>
      <c r="K543" s="4" t="s">
        <v>3257</v>
      </c>
      <c r="L543" s="4" t="s">
        <v>3570</v>
      </c>
    </row>
    <row r="544" spans="1:12" ht="12.75">
      <c r="A544" s="4">
        <v>177</v>
      </c>
      <c r="B544" t="s">
        <v>3547</v>
      </c>
      <c r="C544" t="s">
        <v>3362</v>
      </c>
      <c r="D544" s="4" t="s">
        <v>3265</v>
      </c>
      <c r="E544" s="4" t="s">
        <v>2926</v>
      </c>
      <c r="F544" s="4">
        <v>1990</v>
      </c>
      <c r="H544" s="4">
        <v>1</v>
      </c>
      <c r="I544" s="4">
        <v>96954</v>
      </c>
      <c r="J544" s="4">
        <v>2.4</v>
      </c>
      <c r="K544" s="4" t="s">
        <v>3257</v>
      </c>
      <c r="L544" s="4" t="s">
        <v>3570</v>
      </c>
    </row>
    <row r="545" spans="1:12" ht="12.75">
      <c r="A545" s="4">
        <v>177</v>
      </c>
      <c r="B545" t="s">
        <v>3289</v>
      </c>
      <c r="C545" t="s">
        <v>3323</v>
      </c>
      <c r="D545" s="4" t="s">
        <v>3265</v>
      </c>
      <c r="E545" s="4" t="s">
        <v>2926</v>
      </c>
      <c r="F545" s="4">
        <v>1989</v>
      </c>
      <c r="H545" s="4">
        <v>1</v>
      </c>
      <c r="I545" s="4">
        <v>109700</v>
      </c>
      <c r="J545" s="4">
        <v>2</v>
      </c>
      <c r="K545" s="4" t="s">
        <v>3257</v>
      </c>
      <c r="L545" s="4" t="s">
        <v>3570</v>
      </c>
    </row>
    <row r="546" spans="1:12" ht="12.75">
      <c r="A546" s="4">
        <v>177</v>
      </c>
      <c r="B546" t="s">
        <v>3548</v>
      </c>
      <c r="C546" t="s">
        <v>3571</v>
      </c>
      <c r="D546" s="4" t="s">
        <v>3265</v>
      </c>
      <c r="E546" s="4" t="s">
        <v>2926</v>
      </c>
      <c r="F546" s="4">
        <v>1987</v>
      </c>
      <c r="H546" s="4">
        <v>1</v>
      </c>
      <c r="I546" s="4">
        <v>102997</v>
      </c>
      <c r="J546" s="4">
        <v>1.6</v>
      </c>
      <c r="K546" s="4" t="s">
        <v>3257</v>
      </c>
      <c r="L546" s="4" t="s">
        <v>3570</v>
      </c>
    </row>
    <row r="548" spans="1:14" ht="12.75">
      <c r="A548" s="4">
        <v>180</v>
      </c>
      <c r="B548" s="5" t="s">
        <v>3421</v>
      </c>
      <c r="C548" t="s">
        <v>3545</v>
      </c>
      <c r="D548" s="4" t="s">
        <v>3391</v>
      </c>
      <c r="E548" s="4" t="s">
        <v>2927</v>
      </c>
      <c r="F548" s="4">
        <v>1995</v>
      </c>
      <c r="H548" s="4">
        <v>1</v>
      </c>
      <c r="J548" s="4">
        <v>5.9</v>
      </c>
      <c r="K548" s="4" t="s">
        <v>3310</v>
      </c>
      <c r="L548" s="4" t="s">
        <v>3461</v>
      </c>
      <c r="M548" s="4">
        <v>160</v>
      </c>
      <c r="N548" s="4">
        <v>400</v>
      </c>
    </row>
    <row r="549" ht="12.75">
      <c r="B549" s="5"/>
    </row>
    <row r="550" spans="1:14" ht="12.75">
      <c r="A550" s="4">
        <v>183</v>
      </c>
      <c r="B550" s="5" t="s">
        <v>3421</v>
      </c>
      <c r="C550" t="s">
        <v>3572</v>
      </c>
      <c r="E550" s="4" t="s">
        <v>2927</v>
      </c>
      <c r="H550" s="4">
        <v>1</v>
      </c>
      <c r="J550" s="4">
        <v>10</v>
      </c>
      <c r="K550" s="4" t="s">
        <v>3310</v>
      </c>
      <c r="L550" s="4" t="s">
        <v>3573</v>
      </c>
      <c r="M550" s="4">
        <v>310</v>
      </c>
      <c r="N550" s="4">
        <v>1150</v>
      </c>
    </row>
    <row r="551" ht="12.75">
      <c r="B551" s="5"/>
    </row>
    <row r="552" spans="1:8" ht="12.75">
      <c r="A552" s="4">
        <v>184</v>
      </c>
      <c r="B552" s="5" t="s">
        <v>3574</v>
      </c>
      <c r="E552" s="4" t="s">
        <v>2926</v>
      </c>
      <c r="H552" s="4">
        <v>5</v>
      </c>
    </row>
    <row r="554" spans="1:13" ht="12.75">
      <c r="A554" s="4">
        <v>187</v>
      </c>
      <c r="B554" s="5" t="s">
        <v>3575</v>
      </c>
      <c r="C554" t="s">
        <v>3576</v>
      </c>
      <c r="D554" s="4" t="s">
        <v>3577</v>
      </c>
      <c r="E554" s="4" t="s">
        <v>2927</v>
      </c>
      <c r="F554" s="4">
        <v>1994</v>
      </c>
      <c r="H554" s="4">
        <v>1</v>
      </c>
      <c r="M554" s="4">
        <v>4400</v>
      </c>
    </row>
    <row r="555" spans="1:13" ht="12.75">
      <c r="A555" s="4">
        <v>187</v>
      </c>
      <c r="B555" s="5" t="s">
        <v>3575</v>
      </c>
      <c r="C555" t="s">
        <v>3578</v>
      </c>
      <c r="D555" s="4" t="s">
        <v>3577</v>
      </c>
      <c r="E555" s="4" t="s">
        <v>2927</v>
      </c>
      <c r="F555" s="4">
        <v>1994</v>
      </c>
      <c r="H555" s="4">
        <v>1</v>
      </c>
      <c r="M555" s="4">
        <v>4400</v>
      </c>
    </row>
    <row r="556" spans="1:13" ht="12.75">
      <c r="A556" s="4">
        <v>187</v>
      </c>
      <c r="B556" s="5" t="s">
        <v>3575</v>
      </c>
      <c r="C556" t="s">
        <v>3579</v>
      </c>
      <c r="D556" s="4" t="s">
        <v>3577</v>
      </c>
      <c r="E556" s="4" t="s">
        <v>2927</v>
      </c>
      <c r="F556" s="4">
        <v>1994</v>
      </c>
      <c r="H556" s="4">
        <v>1</v>
      </c>
      <c r="M556" s="4">
        <v>4400</v>
      </c>
    </row>
    <row r="557" spans="1:13" ht="12.75">
      <c r="A557" s="4">
        <v>187</v>
      </c>
      <c r="B557" t="s">
        <v>3580</v>
      </c>
      <c r="C557" t="s">
        <v>3581</v>
      </c>
      <c r="D557" s="4" t="s">
        <v>3577</v>
      </c>
      <c r="E557" s="4" t="s">
        <v>2927</v>
      </c>
      <c r="F557" s="4">
        <v>1995</v>
      </c>
      <c r="H557" s="4">
        <v>1</v>
      </c>
      <c r="M557" s="4">
        <v>4000</v>
      </c>
    </row>
    <row r="558" spans="1:13" ht="12.75">
      <c r="A558" s="4">
        <v>187</v>
      </c>
      <c r="B558" t="s">
        <v>3580</v>
      </c>
      <c r="C558" t="s">
        <v>3581</v>
      </c>
      <c r="D558" s="4" t="s">
        <v>3577</v>
      </c>
      <c r="E558" s="4" t="s">
        <v>2927</v>
      </c>
      <c r="F558" s="4">
        <v>1996</v>
      </c>
      <c r="H558" s="4">
        <v>1</v>
      </c>
      <c r="M558" s="4">
        <v>4000</v>
      </c>
    </row>
    <row r="559" spans="1:13" ht="12.75">
      <c r="A559" s="4">
        <v>187</v>
      </c>
      <c r="B559" t="s">
        <v>3580</v>
      </c>
      <c r="C559" t="s">
        <v>3581</v>
      </c>
      <c r="D559" s="4" t="s">
        <v>3577</v>
      </c>
      <c r="E559" s="4" t="s">
        <v>2927</v>
      </c>
      <c r="F559" s="4">
        <v>1995</v>
      </c>
      <c r="H559" s="4">
        <v>1</v>
      </c>
      <c r="M559" s="4">
        <v>4000</v>
      </c>
    </row>
    <row r="560" spans="1:14" ht="12.75">
      <c r="A560" s="4">
        <v>187</v>
      </c>
      <c r="B560" t="s">
        <v>3582</v>
      </c>
      <c r="C560" t="s">
        <v>3312</v>
      </c>
      <c r="D560" s="4" t="s">
        <v>3583</v>
      </c>
      <c r="E560" s="4" t="s">
        <v>2927</v>
      </c>
      <c r="F560" s="4">
        <v>1991</v>
      </c>
      <c r="H560" s="4">
        <v>1</v>
      </c>
      <c r="J560" s="4">
        <v>12.7</v>
      </c>
      <c r="K560" s="4" t="s">
        <v>3310</v>
      </c>
      <c r="M560" s="4">
        <v>370</v>
      </c>
      <c r="N560" s="4">
        <v>1450</v>
      </c>
    </row>
    <row r="562" spans="1:14" ht="12.75">
      <c r="A562" s="4">
        <v>188</v>
      </c>
      <c r="B562" t="s">
        <v>3584</v>
      </c>
      <c r="C562" t="s">
        <v>3585</v>
      </c>
      <c r="D562" s="4" t="s">
        <v>3265</v>
      </c>
      <c r="E562" s="4" t="s">
        <v>2926</v>
      </c>
      <c r="F562" s="4">
        <v>1998</v>
      </c>
      <c r="H562" s="4">
        <v>1</v>
      </c>
      <c r="I562" s="44">
        <v>44487.57142857143</v>
      </c>
      <c r="J562" s="4">
        <v>2.261</v>
      </c>
      <c r="K562"/>
      <c r="L562"/>
      <c r="N562"/>
    </row>
    <row r="563" spans="1:14" ht="12.75">
      <c r="A563" s="4">
        <v>188</v>
      </c>
      <c r="B563" t="s">
        <v>3586</v>
      </c>
      <c r="C563" t="s">
        <v>3587</v>
      </c>
      <c r="D563" s="4" t="s">
        <v>3265</v>
      </c>
      <c r="E563" s="4" t="s">
        <v>2926</v>
      </c>
      <c r="F563" s="4">
        <v>1998</v>
      </c>
      <c r="H563" s="4">
        <v>1</v>
      </c>
      <c r="I563" s="44">
        <v>15666.5</v>
      </c>
      <c r="J563" s="4">
        <v>4.588</v>
      </c>
      <c r="K563"/>
      <c r="L563"/>
      <c r="N563"/>
    </row>
    <row r="564" spans="1:14" ht="12.75">
      <c r="A564" s="4">
        <v>188</v>
      </c>
      <c r="B564" t="s">
        <v>3588</v>
      </c>
      <c r="C564" t="s">
        <v>3589</v>
      </c>
      <c r="D564" s="4" t="s">
        <v>3265</v>
      </c>
      <c r="E564" s="4" t="s">
        <v>2926</v>
      </c>
      <c r="F564" s="4">
        <v>1998</v>
      </c>
      <c r="H564" s="4">
        <v>1</v>
      </c>
      <c r="I564" s="44">
        <v>29936</v>
      </c>
      <c r="J564" s="4">
        <v>2.983</v>
      </c>
      <c r="K564"/>
      <c r="L564"/>
      <c r="N564"/>
    </row>
    <row r="565" spans="1:14" ht="12.75">
      <c r="A565" s="4">
        <v>188</v>
      </c>
      <c r="B565" t="s">
        <v>3590</v>
      </c>
      <c r="C565" t="s">
        <v>3591</v>
      </c>
      <c r="D565" s="4" t="s">
        <v>3265</v>
      </c>
      <c r="E565" s="4" t="s">
        <v>2926</v>
      </c>
      <c r="F565" s="4">
        <v>1998</v>
      </c>
      <c r="H565" s="4">
        <v>1</v>
      </c>
      <c r="I565" s="44">
        <v>26367</v>
      </c>
      <c r="J565" s="4">
        <v>1.793</v>
      </c>
      <c r="K565"/>
      <c r="L565"/>
      <c r="N565"/>
    </row>
    <row r="566" spans="1:14" ht="12.75">
      <c r="A566" s="4">
        <v>188</v>
      </c>
      <c r="B566" t="s">
        <v>3592</v>
      </c>
      <c r="C566" t="s">
        <v>3593</v>
      </c>
      <c r="D566" s="4" t="s">
        <v>3265</v>
      </c>
      <c r="E566" s="4" t="s">
        <v>2926</v>
      </c>
      <c r="F566" s="4">
        <v>1998</v>
      </c>
      <c r="H566" s="4">
        <v>1</v>
      </c>
      <c r="I566" s="44">
        <v>42573</v>
      </c>
      <c r="J566" s="4">
        <v>1.983</v>
      </c>
      <c r="K566"/>
      <c r="L566"/>
      <c r="N566"/>
    </row>
    <row r="567" spans="1:14" ht="12.75">
      <c r="A567" s="4">
        <v>188</v>
      </c>
      <c r="B567" t="s">
        <v>3594</v>
      </c>
      <c r="C567" t="s">
        <v>3595</v>
      </c>
      <c r="D567" s="4" t="s">
        <v>3265</v>
      </c>
      <c r="E567" s="4" t="s">
        <v>2926</v>
      </c>
      <c r="F567" s="4">
        <v>1998</v>
      </c>
      <c r="H567" s="4">
        <v>1</v>
      </c>
      <c r="I567" s="44">
        <v>31679</v>
      </c>
      <c r="J567" s="4">
        <v>2.971</v>
      </c>
      <c r="K567"/>
      <c r="L567"/>
      <c r="N567"/>
    </row>
    <row r="568" spans="1:14" ht="12.75">
      <c r="A568" s="4">
        <v>188</v>
      </c>
      <c r="B568" t="s">
        <v>3588</v>
      </c>
      <c r="C568" t="s">
        <v>3596</v>
      </c>
      <c r="D568" s="4" t="s">
        <v>3265</v>
      </c>
      <c r="E568" s="4" t="s">
        <v>2926</v>
      </c>
      <c r="F568" s="4">
        <v>1998</v>
      </c>
      <c r="H568" s="4">
        <v>1</v>
      </c>
      <c r="I568" s="44">
        <v>24749</v>
      </c>
      <c r="J568" s="4">
        <v>3.802</v>
      </c>
      <c r="K568"/>
      <c r="L568"/>
      <c r="N568"/>
    </row>
    <row r="569" spans="1:14" ht="12.75">
      <c r="A569" s="4">
        <v>188</v>
      </c>
      <c r="B569" t="s">
        <v>3597</v>
      </c>
      <c r="C569" t="s">
        <v>3598</v>
      </c>
      <c r="D569" s="4" t="s">
        <v>3265</v>
      </c>
      <c r="E569" s="4" t="s">
        <v>2926</v>
      </c>
      <c r="F569" s="4">
        <v>1998</v>
      </c>
      <c r="H569" s="4">
        <v>1</v>
      </c>
      <c r="I569" s="44">
        <v>36703</v>
      </c>
      <c r="J569" s="4">
        <v>2.496</v>
      </c>
      <c r="K569"/>
      <c r="L569"/>
      <c r="N569"/>
    </row>
    <row r="570" spans="1:14" ht="12.75">
      <c r="A570" s="4">
        <v>188</v>
      </c>
      <c r="B570" t="s">
        <v>3599</v>
      </c>
      <c r="C570" t="s">
        <v>3600</v>
      </c>
      <c r="D570" s="4" t="s">
        <v>3265</v>
      </c>
      <c r="E570" s="4" t="s">
        <v>2926</v>
      </c>
      <c r="F570" s="4">
        <v>2001</v>
      </c>
      <c r="H570" s="4">
        <v>1</v>
      </c>
      <c r="I570" s="44">
        <v>37</v>
      </c>
      <c r="J570" s="4">
        <v>1.496</v>
      </c>
      <c r="K570"/>
      <c r="L570"/>
      <c r="N570"/>
    </row>
    <row r="571" spans="1:14" ht="12.75">
      <c r="A571" s="4">
        <v>188</v>
      </c>
      <c r="B571" t="s">
        <v>3599</v>
      </c>
      <c r="C571" t="s">
        <v>3600</v>
      </c>
      <c r="D571" s="4" t="s">
        <v>3265</v>
      </c>
      <c r="E571" s="4" t="s">
        <v>2926</v>
      </c>
      <c r="F571" s="4">
        <v>2001</v>
      </c>
      <c r="H571" s="4">
        <v>1</v>
      </c>
      <c r="I571" s="44">
        <v>39</v>
      </c>
      <c r="J571" s="4">
        <v>1.496</v>
      </c>
      <c r="K571"/>
      <c r="L571"/>
      <c r="N571"/>
    </row>
    <row r="572" spans="1:14" ht="12.75">
      <c r="A572" s="4">
        <v>188</v>
      </c>
      <c r="B572" t="s">
        <v>3599</v>
      </c>
      <c r="C572" t="s">
        <v>3600</v>
      </c>
      <c r="D572" s="4" t="s">
        <v>3265</v>
      </c>
      <c r="E572" s="4" t="s">
        <v>2926</v>
      </c>
      <c r="F572" s="4">
        <v>2001</v>
      </c>
      <c r="H572" s="4">
        <v>1</v>
      </c>
      <c r="I572" s="44">
        <v>40</v>
      </c>
      <c r="J572" s="4">
        <v>1.496</v>
      </c>
      <c r="K572"/>
      <c r="L572"/>
      <c r="N572"/>
    </row>
    <row r="573" spans="1:14" ht="12.75">
      <c r="A573" s="4">
        <v>188</v>
      </c>
      <c r="B573" t="s">
        <v>3599</v>
      </c>
      <c r="C573" t="s">
        <v>3600</v>
      </c>
      <c r="D573" s="4" t="s">
        <v>3265</v>
      </c>
      <c r="E573" s="4" t="s">
        <v>2926</v>
      </c>
      <c r="F573" s="4">
        <v>2001</v>
      </c>
      <c r="H573" s="4">
        <v>1</v>
      </c>
      <c r="I573" s="44">
        <v>54</v>
      </c>
      <c r="J573" s="4">
        <v>1.496</v>
      </c>
      <c r="K573"/>
      <c r="L573"/>
      <c r="N573"/>
    </row>
    <row r="574" spans="1:14" ht="12.75">
      <c r="A574" s="4">
        <v>188</v>
      </c>
      <c r="B574" t="s">
        <v>3599</v>
      </c>
      <c r="C574" t="s">
        <v>3600</v>
      </c>
      <c r="D574" s="4" t="s">
        <v>3265</v>
      </c>
      <c r="E574" s="4" t="s">
        <v>2926</v>
      </c>
      <c r="F574" s="4">
        <v>2001</v>
      </c>
      <c r="H574" s="4">
        <v>1</v>
      </c>
      <c r="I574" s="44">
        <v>30</v>
      </c>
      <c r="J574" s="4">
        <v>1.496</v>
      </c>
      <c r="K574"/>
      <c r="L574"/>
      <c r="N574"/>
    </row>
    <row r="575" spans="1:14" ht="12.75">
      <c r="A575" s="4">
        <v>188</v>
      </c>
      <c r="B575" t="s">
        <v>3601</v>
      </c>
      <c r="C575" t="s">
        <v>3602</v>
      </c>
      <c r="D575" s="4" t="s">
        <v>3265</v>
      </c>
      <c r="E575" s="4" t="s">
        <v>2926</v>
      </c>
      <c r="F575" s="4">
        <v>1998</v>
      </c>
      <c r="H575" s="4">
        <v>1</v>
      </c>
      <c r="I575" s="44">
        <v>27125</v>
      </c>
      <c r="J575" s="4">
        <v>3.969</v>
      </c>
      <c r="K575"/>
      <c r="L575"/>
      <c r="N575"/>
    </row>
    <row r="576" spans="1:14" ht="12.75">
      <c r="A576" s="4">
        <v>188</v>
      </c>
      <c r="B576" t="s">
        <v>3603</v>
      </c>
      <c r="C576" t="s">
        <v>3604</v>
      </c>
      <c r="D576" s="4" t="s">
        <v>3265</v>
      </c>
      <c r="E576" s="4" t="s">
        <v>2926</v>
      </c>
      <c r="F576" s="4">
        <v>2001</v>
      </c>
      <c r="H576" s="4">
        <v>1</v>
      </c>
      <c r="I576" s="44">
        <v>109</v>
      </c>
      <c r="J576" s="4">
        <v>3.8</v>
      </c>
      <c r="K576"/>
      <c r="L576"/>
      <c r="N576"/>
    </row>
    <row r="577" spans="1:14" ht="12.75">
      <c r="A577" s="4">
        <v>188</v>
      </c>
      <c r="B577" t="s">
        <v>3603</v>
      </c>
      <c r="C577" t="s">
        <v>3605</v>
      </c>
      <c r="D577" s="4" t="s">
        <v>3265</v>
      </c>
      <c r="E577" s="4" t="s">
        <v>2926</v>
      </c>
      <c r="F577" s="4">
        <v>2001</v>
      </c>
      <c r="H577" s="4">
        <v>1</v>
      </c>
      <c r="I577" s="44">
        <v>105</v>
      </c>
      <c r="J577" s="4">
        <v>3.8</v>
      </c>
      <c r="K577"/>
      <c r="L577"/>
      <c r="N577"/>
    </row>
    <row r="578" spans="1:14" ht="12.75">
      <c r="A578" s="4">
        <v>188</v>
      </c>
      <c r="B578" t="s">
        <v>3603</v>
      </c>
      <c r="C578" t="s">
        <v>3606</v>
      </c>
      <c r="D578" s="4" t="s">
        <v>3265</v>
      </c>
      <c r="E578" s="4" t="s">
        <v>2926</v>
      </c>
      <c r="F578" s="4">
        <v>2001</v>
      </c>
      <c r="H578" s="4">
        <v>1</v>
      </c>
      <c r="I578" s="44">
        <v>105</v>
      </c>
      <c r="J578" s="4">
        <v>3.8</v>
      </c>
      <c r="K578"/>
      <c r="L578"/>
      <c r="N578"/>
    </row>
    <row r="579" spans="1:14" ht="12.75">
      <c r="A579" s="4">
        <v>188</v>
      </c>
      <c r="B579" t="s">
        <v>3603</v>
      </c>
      <c r="C579" t="s">
        <v>3604</v>
      </c>
      <c r="D579" s="4" t="s">
        <v>3265</v>
      </c>
      <c r="E579" s="4" t="s">
        <v>2926</v>
      </c>
      <c r="F579" s="4">
        <v>2001</v>
      </c>
      <c r="H579" s="4">
        <v>1</v>
      </c>
      <c r="I579" s="44">
        <v>105</v>
      </c>
      <c r="J579" s="4">
        <v>3.8</v>
      </c>
      <c r="K579"/>
      <c r="L579"/>
      <c r="N579"/>
    </row>
    <row r="580" spans="1:14" ht="12.75">
      <c r="A580" s="4">
        <v>188</v>
      </c>
      <c r="B580" t="s">
        <v>3603</v>
      </c>
      <c r="C580" t="s">
        <v>3604</v>
      </c>
      <c r="D580" s="4" t="s">
        <v>3265</v>
      </c>
      <c r="E580" s="4" t="s">
        <v>2926</v>
      </c>
      <c r="F580" s="4">
        <v>2001</v>
      </c>
      <c r="H580" s="4">
        <v>1</v>
      </c>
      <c r="I580" s="44">
        <v>107</v>
      </c>
      <c r="J580" s="4">
        <v>3.8</v>
      </c>
      <c r="K580"/>
      <c r="L580"/>
      <c r="N580"/>
    </row>
    <row r="581" spans="1:14" ht="12.75">
      <c r="A581" s="4">
        <v>188</v>
      </c>
      <c r="B581" t="s">
        <v>3607</v>
      </c>
      <c r="C581" t="s">
        <v>3608</v>
      </c>
      <c r="D581" s="4" t="s">
        <v>3265</v>
      </c>
      <c r="E581" s="4" t="s">
        <v>2926</v>
      </c>
      <c r="F581" s="4">
        <v>1998</v>
      </c>
      <c r="H581" s="4">
        <v>1</v>
      </c>
      <c r="I581" s="44">
        <v>42395</v>
      </c>
      <c r="J581" s="4">
        <v>2.294</v>
      </c>
      <c r="K581"/>
      <c r="L581"/>
      <c r="N581"/>
    </row>
    <row r="582" spans="1:14" ht="12.75">
      <c r="A582" s="4">
        <v>188</v>
      </c>
      <c r="B582" t="s">
        <v>3350</v>
      </c>
      <c r="C582" t="s">
        <v>3609</v>
      </c>
      <c r="D582" s="4" t="s">
        <v>3265</v>
      </c>
      <c r="E582" s="4" t="s">
        <v>2926</v>
      </c>
      <c r="F582" s="4">
        <v>1998</v>
      </c>
      <c r="H582" s="4">
        <v>1</v>
      </c>
      <c r="I582" s="44">
        <v>29996</v>
      </c>
      <c r="J582" s="4">
        <v>2.494</v>
      </c>
      <c r="K582"/>
      <c r="L582"/>
      <c r="N582"/>
    </row>
    <row r="583" spans="1:14" ht="12.75">
      <c r="A583" s="4">
        <v>188</v>
      </c>
      <c r="B583" t="s">
        <v>3610</v>
      </c>
      <c r="C583" t="s">
        <v>3611</v>
      </c>
      <c r="D583" s="4" t="s">
        <v>3265</v>
      </c>
      <c r="E583" s="4" t="s">
        <v>2926</v>
      </c>
      <c r="F583" s="4">
        <v>1998</v>
      </c>
      <c r="H583" s="4">
        <v>1</v>
      </c>
      <c r="I583" s="44">
        <v>33376</v>
      </c>
      <c r="J583" s="4">
        <v>1.598</v>
      </c>
      <c r="K583"/>
      <c r="L583"/>
      <c r="N583"/>
    </row>
    <row r="584" spans="1:14" ht="12.75">
      <c r="A584" s="4">
        <v>188</v>
      </c>
      <c r="B584" t="s">
        <v>3612</v>
      </c>
      <c r="C584" t="s">
        <v>3613</v>
      </c>
      <c r="D584" s="4" t="s">
        <v>3265</v>
      </c>
      <c r="E584" s="4" t="s">
        <v>2926</v>
      </c>
      <c r="F584" s="4">
        <v>1998</v>
      </c>
      <c r="H584" s="4">
        <v>1</v>
      </c>
      <c r="I584" s="44">
        <v>40377</v>
      </c>
      <c r="J584" s="4">
        <v>3.163</v>
      </c>
      <c r="K584"/>
      <c r="L584"/>
      <c r="N584"/>
    </row>
    <row r="585" spans="1:14" ht="12.75">
      <c r="A585" s="4">
        <v>188</v>
      </c>
      <c r="B585" t="s">
        <v>3614</v>
      </c>
      <c r="C585" t="s">
        <v>3615</v>
      </c>
      <c r="D585" s="4" t="s">
        <v>3265</v>
      </c>
      <c r="E585" s="4" t="s">
        <v>2926</v>
      </c>
      <c r="F585" s="4">
        <v>2001</v>
      </c>
      <c r="H585" s="4">
        <v>1</v>
      </c>
      <c r="I585" s="44">
        <v>31</v>
      </c>
      <c r="J585" s="4">
        <v>1.327</v>
      </c>
      <c r="K585"/>
      <c r="L585"/>
      <c r="N585"/>
    </row>
    <row r="586" spans="1:14" ht="12.75">
      <c r="A586" s="4">
        <v>188</v>
      </c>
      <c r="B586" t="s">
        <v>3614</v>
      </c>
      <c r="C586" t="s">
        <v>3616</v>
      </c>
      <c r="D586" s="4" t="s">
        <v>3265</v>
      </c>
      <c r="E586" s="4" t="s">
        <v>2926</v>
      </c>
      <c r="F586" s="4">
        <v>2001</v>
      </c>
      <c r="H586" s="4">
        <v>1</v>
      </c>
      <c r="I586" s="44">
        <v>22</v>
      </c>
      <c r="J586" s="4">
        <v>1.327</v>
      </c>
      <c r="K586"/>
      <c r="L586"/>
      <c r="N586"/>
    </row>
    <row r="587" spans="1:14" ht="12.75">
      <c r="A587" s="4">
        <v>188</v>
      </c>
      <c r="B587" t="s">
        <v>3614</v>
      </c>
      <c r="C587" t="s">
        <v>3616</v>
      </c>
      <c r="D587" s="4" t="s">
        <v>3265</v>
      </c>
      <c r="E587" s="4" t="s">
        <v>2926</v>
      </c>
      <c r="F587" s="4">
        <v>2001</v>
      </c>
      <c r="H587" s="4">
        <v>1</v>
      </c>
      <c r="I587" s="44">
        <v>21</v>
      </c>
      <c r="J587" s="4">
        <v>1.327</v>
      </c>
      <c r="K587"/>
      <c r="L587"/>
      <c r="N587"/>
    </row>
    <row r="588" spans="1:14" ht="12.75">
      <c r="A588" s="4">
        <v>188</v>
      </c>
      <c r="B588" t="s">
        <v>3614</v>
      </c>
      <c r="C588" t="s">
        <v>3616</v>
      </c>
      <c r="D588" s="4" t="s">
        <v>3265</v>
      </c>
      <c r="E588" s="4" t="s">
        <v>2926</v>
      </c>
      <c r="F588" s="4">
        <v>2001</v>
      </c>
      <c r="H588" s="4">
        <v>1</v>
      </c>
      <c r="I588" s="44">
        <v>20</v>
      </c>
      <c r="J588" s="4">
        <v>1.327</v>
      </c>
      <c r="K588"/>
      <c r="L588"/>
      <c r="N588"/>
    </row>
    <row r="589" spans="1:14" ht="12.75">
      <c r="A589" s="4">
        <v>188</v>
      </c>
      <c r="B589" t="s">
        <v>3614</v>
      </c>
      <c r="C589" t="s">
        <v>3616</v>
      </c>
      <c r="D589" s="4" t="s">
        <v>3265</v>
      </c>
      <c r="E589" s="4" t="s">
        <v>2926</v>
      </c>
      <c r="F589" s="4">
        <v>2001</v>
      </c>
      <c r="H589" s="4">
        <v>1</v>
      </c>
      <c r="I589" s="44">
        <v>32</v>
      </c>
      <c r="J589" s="4">
        <v>1.327</v>
      </c>
      <c r="K589"/>
      <c r="L589"/>
      <c r="N589"/>
    </row>
    <row r="590" spans="1:14" ht="12.75">
      <c r="A590" s="4">
        <v>188</v>
      </c>
      <c r="B590" t="s">
        <v>3617</v>
      </c>
      <c r="C590" t="s">
        <v>3618</v>
      </c>
      <c r="D590" s="4" t="s">
        <v>3265</v>
      </c>
      <c r="E590" s="4" t="s">
        <v>2926</v>
      </c>
      <c r="F590" s="4">
        <v>1998</v>
      </c>
      <c r="H590" s="4">
        <v>1</v>
      </c>
      <c r="I590" s="44">
        <v>31109</v>
      </c>
      <c r="J590" s="4">
        <v>2.442</v>
      </c>
      <c r="K590"/>
      <c r="L590"/>
      <c r="N590"/>
    </row>
    <row r="591" spans="1:14" ht="12.75">
      <c r="A591" s="4">
        <v>188</v>
      </c>
      <c r="B591" t="s">
        <v>3614</v>
      </c>
      <c r="C591" t="s">
        <v>3616</v>
      </c>
      <c r="D591" s="4" t="s">
        <v>3265</v>
      </c>
      <c r="E591" s="4" t="s">
        <v>2926</v>
      </c>
      <c r="F591" s="4">
        <v>1998</v>
      </c>
      <c r="H591" s="4">
        <v>1</v>
      </c>
      <c r="I591" s="44">
        <v>40878</v>
      </c>
      <c r="J591" s="4">
        <v>1.295</v>
      </c>
      <c r="K591"/>
      <c r="L591"/>
      <c r="N591"/>
    </row>
    <row r="592" spans="1:14" ht="12.75">
      <c r="A592" s="4">
        <v>188</v>
      </c>
      <c r="B592" t="s">
        <v>3619</v>
      </c>
      <c r="C592" t="s">
        <v>3620</v>
      </c>
      <c r="D592" s="4" t="s">
        <v>3265</v>
      </c>
      <c r="E592" s="4" t="s">
        <v>2926</v>
      </c>
      <c r="F592" s="4">
        <v>2001</v>
      </c>
      <c r="H592" s="4">
        <v>1</v>
      </c>
      <c r="I592" s="44">
        <v>10138</v>
      </c>
      <c r="J592" s="4">
        <v>2.425</v>
      </c>
      <c r="K592"/>
      <c r="L592"/>
      <c r="N592"/>
    </row>
    <row r="593" spans="1:14" ht="12.75">
      <c r="A593" s="4">
        <v>188</v>
      </c>
      <c r="B593" t="s">
        <v>3614</v>
      </c>
      <c r="C593" t="s">
        <v>3621</v>
      </c>
      <c r="D593" s="4" t="s">
        <v>3265</v>
      </c>
      <c r="E593" s="4" t="s">
        <v>2926</v>
      </c>
      <c r="F593" s="4">
        <v>1995</v>
      </c>
      <c r="H593" s="4">
        <v>1</v>
      </c>
      <c r="I593" s="44">
        <v>148456</v>
      </c>
      <c r="J593" s="4">
        <v>7.44</v>
      </c>
      <c r="K593"/>
      <c r="L593"/>
      <c r="N593"/>
    </row>
    <row r="594" spans="1:14" ht="12.75">
      <c r="A594" s="4">
        <v>188</v>
      </c>
      <c r="B594" t="s">
        <v>3588</v>
      </c>
      <c r="C594" t="s">
        <v>3622</v>
      </c>
      <c r="D594" s="4" t="s">
        <v>3265</v>
      </c>
      <c r="E594" s="4" t="s">
        <v>2926</v>
      </c>
      <c r="F594" s="4">
        <v>1981</v>
      </c>
      <c r="H594" s="4">
        <v>1</v>
      </c>
      <c r="I594" s="44">
        <v>175730</v>
      </c>
      <c r="J594" s="4">
        <v>4.916</v>
      </c>
      <c r="K594"/>
      <c r="L594"/>
      <c r="N594"/>
    </row>
    <row r="595" spans="1:14" ht="12.75">
      <c r="A595" s="4">
        <v>188</v>
      </c>
      <c r="B595" t="s">
        <v>3623</v>
      </c>
      <c r="C595" t="s">
        <v>3624</v>
      </c>
      <c r="D595" s="4" t="s">
        <v>3265</v>
      </c>
      <c r="E595" s="4" t="s">
        <v>2926</v>
      </c>
      <c r="F595" s="4">
        <v>1998</v>
      </c>
      <c r="H595" s="4">
        <v>1</v>
      </c>
      <c r="I595" s="44">
        <v>45347</v>
      </c>
      <c r="J595" s="4">
        <v>1.495</v>
      </c>
      <c r="K595"/>
      <c r="L595"/>
      <c r="N595"/>
    </row>
    <row r="596" spans="1:14" ht="12.75">
      <c r="A596" s="4">
        <v>188</v>
      </c>
      <c r="B596" t="s">
        <v>3614</v>
      </c>
      <c r="C596" t="s">
        <v>3625</v>
      </c>
      <c r="D596" s="4" t="s">
        <v>3265</v>
      </c>
      <c r="E596" s="4" t="s">
        <v>2926</v>
      </c>
      <c r="F596" s="4">
        <v>1985</v>
      </c>
      <c r="H596" s="4">
        <v>1</v>
      </c>
      <c r="I596" s="44">
        <v>107383</v>
      </c>
      <c r="J596" s="4">
        <v>5.735</v>
      </c>
      <c r="K596"/>
      <c r="L596"/>
      <c r="N596"/>
    </row>
    <row r="597" spans="1:14" ht="12.75">
      <c r="A597" s="4">
        <v>188</v>
      </c>
      <c r="B597" t="s">
        <v>3626</v>
      </c>
      <c r="C597" t="s">
        <v>3627</v>
      </c>
      <c r="D597" s="4" t="s">
        <v>3265</v>
      </c>
      <c r="E597" s="4" t="s">
        <v>2926</v>
      </c>
      <c r="F597" s="4">
        <v>2001</v>
      </c>
      <c r="H597" s="4">
        <v>1</v>
      </c>
      <c r="I597" s="44">
        <v>159</v>
      </c>
      <c r="J597" s="4">
        <v>3.785</v>
      </c>
      <c r="K597"/>
      <c r="L597"/>
      <c r="N597"/>
    </row>
    <row r="598" spans="1:14" ht="12.75">
      <c r="A598" s="4">
        <v>188</v>
      </c>
      <c r="B598" t="s">
        <v>3626</v>
      </c>
      <c r="C598" t="s">
        <v>3628</v>
      </c>
      <c r="D598" s="4" t="s">
        <v>3265</v>
      </c>
      <c r="E598" s="4" t="s">
        <v>2926</v>
      </c>
      <c r="F598" s="4">
        <v>2001</v>
      </c>
      <c r="H598" s="4">
        <v>1</v>
      </c>
      <c r="I598" s="44">
        <v>100</v>
      </c>
      <c r="J598" s="4">
        <v>3.785</v>
      </c>
      <c r="K598"/>
      <c r="L598"/>
      <c r="N598"/>
    </row>
    <row r="599" spans="1:14" ht="12.75">
      <c r="A599" s="4">
        <v>188</v>
      </c>
      <c r="B599" t="s">
        <v>3626</v>
      </c>
      <c r="C599" t="s">
        <v>3629</v>
      </c>
      <c r="D599" s="4" t="s">
        <v>3265</v>
      </c>
      <c r="E599" s="4" t="s">
        <v>2926</v>
      </c>
      <c r="F599" s="4">
        <v>2001</v>
      </c>
      <c r="H599" s="4">
        <v>1</v>
      </c>
      <c r="I599" s="44">
        <v>106</v>
      </c>
      <c r="J599" s="4">
        <v>3.785</v>
      </c>
      <c r="K599"/>
      <c r="L599"/>
      <c r="N599"/>
    </row>
    <row r="600" spans="1:14" ht="12.75">
      <c r="A600" s="4">
        <v>188</v>
      </c>
      <c r="B600" t="s">
        <v>3626</v>
      </c>
      <c r="C600" t="s">
        <v>3629</v>
      </c>
      <c r="D600" s="4" t="s">
        <v>3265</v>
      </c>
      <c r="E600" s="4" t="s">
        <v>2926</v>
      </c>
      <c r="F600" s="4">
        <v>2001</v>
      </c>
      <c r="H600" s="4">
        <v>1</v>
      </c>
      <c r="I600" s="44">
        <v>95</v>
      </c>
      <c r="J600" s="4">
        <v>3.785</v>
      </c>
      <c r="K600"/>
      <c r="L600"/>
      <c r="N600"/>
    </row>
    <row r="601" spans="1:14" ht="12.75">
      <c r="A601" s="4">
        <v>188</v>
      </c>
      <c r="B601" t="s">
        <v>3630</v>
      </c>
      <c r="C601" t="s">
        <v>3631</v>
      </c>
      <c r="D601" s="4" t="s">
        <v>3265</v>
      </c>
      <c r="E601" s="4" t="s">
        <v>2926</v>
      </c>
      <c r="F601" s="4">
        <v>2001</v>
      </c>
      <c r="H601" s="4">
        <v>1</v>
      </c>
      <c r="I601" s="44">
        <v>98</v>
      </c>
      <c r="J601" s="4">
        <v>3.785</v>
      </c>
      <c r="K601"/>
      <c r="L601"/>
      <c r="N601"/>
    </row>
    <row r="602" spans="1:14" ht="12.75">
      <c r="A602" s="4">
        <v>188</v>
      </c>
      <c r="B602" t="s">
        <v>3632</v>
      </c>
      <c r="C602" t="s">
        <v>3633</v>
      </c>
      <c r="D602" s="4" t="s">
        <v>3265</v>
      </c>
      <c r="E602" s="4" t="s">
        <v>2926</v>
      </c>
      <c r="F602" s="4">
        <v>1998</v>
      </c>
      <c r="H602" s="4">
        <v>1</v>
      </c>
      <c r="I602" s="44">
        <v>43636</v>
      </c>
      <c r="J602" s="4">
        <v>3.785</v>
      </c>
      <c r="K602"/>
      <c r="L602"/>
      <c r="N602"/>
    </row>
    <row r="603" spans="1:14" ht="12.75">
      <c r="A603" s="4">
        <v>188</v>
      </c>
      <c r="B603" t="s">
        <v>3614</v>
      </c>
      <c r="C603" t="s">
        <v>3634</v>
      </c>
      <c r="D603" s="4" t="s">
        <v>3265</v>
      </c>
      <c r="E603" s="4" t="s">
        <v>2926</v>
      </c>
      <c r="F603" s="4">
        <v>1985</v>
      </c>
      <c r="H603" s="4">
        <v>1</v>
      </c>
      <c r="I603" s="44">
        <v>165495</v>
      </c>
      <c r="J603" s="4">
        <v>5.735</v>
      </c>
      <c r="K603"/>
      <c r="L603"/>
      <c r="N603"/>
    </row>
    <row r="604" spans="1:14" ht="12.75">
      <c r="A604" s="4">
        <v>188</v>
      </c>
      <c r="B604" t="s">
        <v>3481</v>
      </c>
      <c r="C604" t="s">
        <v>3635</v>
      </c>
      <c r="D604" s="4" t="s">
        <v>3265</v>
      </c>
      <c r="E604" s="4" t="s">
        <v>2926</v>
      </c>
      <c r="F604" s="4">
        <v>1986</v>
      </c>
      <c r="H604" s="4">
        <v>1</v>
      </c>
      <c r="I604" s="44">
        <v>124868</v>
      </c>
      <c r="J604" s="4">
        <v>5.785</v>
      </c>
      <c r="K604"/>
      <c r="L604"/>
      <c r="N604"/>
    </row>
    <row r="605" spans="1:14" ht="12.75">
      <c r="A605" s="4">
        <v>188</v>
      </c>
      <c r="B605" t="s">
        <v>3603</v>
      </c>
      <c r="C605" t="s">
        <v>3636</v>
      </c>
      <c r="D605" s="4" t="s">
        <v>3265</v>
      </c>
      <c r="E605" s="4" t="s">
        <v>2926</v>
      </c>
      <c r="F605" s="4">
        <v>1998</v>
      </c>
      <c r="H605" s="4">
        <v>1</v>
      </c>
      <c r="I605" s="44">
        <v>36071</v>
      </c>
      <c r="J605" s="4">
        <v>5.899</v>
      </c>
      <c r="K605"/>
      <c r="L605"/>
      <c r="N605"/>
    </row>
    <row r="606" spans="1:14" ht="12.75">
      <c r="A606" s="4">
        <v>188</v>
      </c>
      <c r="B606" t="s">
        <v>3584</v>
      </c>
      <c r="C606" t="s">
        <v>3637</v>
      </c>
      <c r="D606" s="4" t="s">
        <v>3265</v>
      </c>
      <c r="E606" s="4" t="s">
        <v>1558</v>
      </c>
      <c r="F606" s="4">
        <v>2000</v>
      </c>
      <c r="H606" s="4">
        <v>1</v>
      </c>
      <c r="I606" s="44">
        <v>18947.76923076923</v>
      </c>
      <c r="J606" s="4">
        <v>1.59</v>
      </c>
      <c r="K606"/>
      <c r="L606"/>
      <c r="N606"/>
    </row>
    <row r="607" spans="1:14" ht="12.75">
      <c r="A607" s="4">
        <v>188</v>
      </c>
      <c r="B607" t="s">
        <v>3599</v>
      </c>
      <c r="C607" t="s">
        <v>3638</v>
      </c>
      <c r="D607" s="4" t="s">
        <v>3265</v>
      </c>
      <c r="E607" s="4" t="s">
        <v>2926</v>
      </c>
      <c r="F607" s="4">
        <v>2001</v>
      </c>
      <c r="H607" s="4">
        <v>1</v>
      </c>
      <c r="I607" s="44">
        <v>11308.6</v>
      </c>
      <c r="J607" s="4">
        <v>1.488</v>
      </c>
      <c r="K607"/>
      <c r="L607"/>
      <c r="N607"/>
    </row>
    <row r="608" spans="1:14" ht="12.75">
      <c r="A608" s="4">
        <v>188</v>
      </c>
      <c r="B608" t="s">
        <v>3481</v>
      </c>
      <c r="C608" t="s">
        <v>3639</v>
      </c>
      <c r="D608" s="4" t="s">
        <v>3265</v>
      </c>
      <c r="E608" s="4" t="s">
        <v>2926</v>
      </c>
      <c r="F608" s="4">
        <v>1993</v>
      </c>
      <c r="H608" s="4">
        <v>1</v>
      </c>
      <c r="I608" s="44">
        <v>140426</v>
      </c>
      <c r="J608" s="4">
        <v>5.735</v>
      </c>
      <c r="K608"/>
      <c r="L608"/>
      <c r="N608"/>
    </row>
    <row r="609" spans="1:14" ht="12.75">
      <c r="A609" s="4">
        <v>188</v>
      </c>
      <c r="B609" t="s">
        <v>3603</v>
      </c>
      <c r="C609" t="s">
        <v>3640</v>
      </c>
      <c r="D609" s="4" t="s">
        <v>3265</v>
      </c>
      <c r="E609" s="4" t="s">
        <v>2926</v>
      </c>
      <c r="F609" s="4">
        <v>2001</v>
      </c>
      <c r="H609" s="4">
        <v>1</v>
      </c>
      <c r="I609" s="44">
        <v>108</v>
      </c>
      <c r="J609" s="4">
        <v>4.736</v>
      </c>
      <c r="K609"/>
      <c r="L609"/>
      <c r="N609"/>
    </row>
    <row r="610" spans="1:14" ht="12.75">
      <c r="A610" s="4">
        <v>188</v>
      </c>
      <c r="B610" t="s">
        <v>3603</v>
      </c>
      <c r="C610" t="s">
        <v>3640</v>
      </c>
      <c r="D610" s="4" t="s">
        <v>3265</v>
      </c>
      <c r="E610" s="4" t="s">
        <v>2926</v>
      </c>
      <c r="F610" s="4">
        <v>2001</v>
      </c>
      <c r="H610" s="4">
        <v>1</v>
      </c>
      <c r="I610" s="44">
        <v>107</v>
      </c>
      <c r="J610" s="4">
        <v>4.736</v>
      </c>
      <c r="K610"/>
      <c r="L610"/>
      <c r="N610"/>
    </row>
    <row r="611" spans="1:14" ht="12.75">
      <c r="A611" s="4">
        <v>188</v>
      </c>
      <c r="B611" t="s">
        <v>3603</v>
      </c>
      <c r="C611" t="s">
        <v>3640</v>
      </c>
      <c r="D611" s="4" t="s">
        <v>3265</v>
      </c>
      <c r="E611" s="4" t="s">
        <v>2926</v>
      </c>
      <c r="F611" s="4">
        <v>2001</v>
      </c>
      <c r="H611" s="4">
        <v>1</v>
      </c>
      <c r="I611" s="44">
        <v>135</v>
      </c>
      <c r="J611" s="4">
        <v>4.736</v>
      </c>
      <c r="K611"/>
      <c r="L611"/>
      <c r="N611"/>
    </row>
    <row r="612" spans="1:14" ht="12.75">
      <c r="A612" s="4">
        <v>188</v>
      </c>
      <c r="B612" t="s">
        <v>3603</v>
      </c>
      <c r="C612" t="s">
        <v>3640</v>
      </c>
      <c r="D612" s="4" t="s">
        <v>3265</v>
      </c>
      <c r="E612" s="4" t="s">
        <v>2926</v>
      </c>
      <c r="F612" s="4">
        <v>2001</v>
      </c>
      <c r="H612" s="4">
        <v>1</v>
      </c>
      <c r="I612" s="44">
        <v>105</v>
      </c>
      <c r="J612" s="4">
        <v>4.736</v>
      </c>
      <c r="K612"/>
      <c r="L612"/>
      <c r="N612"/>
    </row>
    <row r="613" spans="1:14" ht="12.75">
      <c r="A613" s="4">
        <v>188</v>
      </c>
      <c r="B613" t="s">
        <v>3603</v>
      </c>
      <c r="C613" t="s">
        <v>3641</v>
      </c>
      <c r="D613" s="4" t="s">
        <v>3265</v>
      </c>
      <c r="E613" s="4" t="s">
        <v>2926</v>
      </c>
      <c r="F613" s="4">
        <v>2001</v>
      </c>
      <c r="H613" s="4">
        <v>1</v>
      </c>
      <c r="I613" s="44">
        <v>107</v>
      </c>
      <c r="J613" s="4">
        <v>4.736</v>
      </c>
      <c r="K613"/>
      <c r="L613"/>
      <c r="N613"/>
    </row>
    <row r="614" spans="1:14" ht="12.75">
      <c r="A614" s="4">
        <v>188</v>
      </c>
      <c r="B614" t="s">
        <v>3614</v>
      </c>
      <c r="C614" t="s">
        <v>3642</v>
      </c>
      <c r="D614" s="4" t="s">
        <v>3265</v>
      </c>
      <c r="E614" s="4" t="s">
        <v>2926</v>
      </c>
      <c r="F614" s="4">
        <v>1995</v>
      </c>
      <c r="H614" s="4">
        <v>1</v>
      </c>
      <c r="I614" s="44">
        <v>164718</v>
      </c>
      <c r="J614" s="4">
        <v>7.44</v>
      </c>
      <c r="K614"/>
      <c r="L614"/>
      <c r="N614"/>
    </row>
    <row r="615" spans="1:14" ht="12.75">
      <c r="A615" s="4">
        <v>188</v>
      </c>
      <c r="B615" t="s">
        <v>3588</v>
      </c>
      <c r="C615" t="s">
        <v>3643</v>
      </c>
      <c r="D615" s="4" t="s">
        <v>3265</v>
      </c>
      <c r="E615" s="4" t="s">
        <v>2926</v>
      </c>
      <c r="F615" s="4">
        <v>1997</v>
      </c>
      <c r="H615" s="4">
        <v>1</v>
      </c>
      <c r="I615" s="44">
        <v>112406</v>
      </c>
      <c r="J615" s="4">
        <v>6.751</v>
      </c>
      <c r="K615"/>
      <c r="L615"/>
      <c r="N615"/>
    </row>
    <row r="616" spans="1:14" ht="12.75">
      <c r="A616" s="4">
        <v>188</v>
      </c>
      <c r="B616" t="s">
        <v>3588</v>
      </c>
      <c r="C616" t="s">
        <v>3644</v>
      </c>
      <c r="D616" s="4" t="s">
        <v>3265</v>
      </c>
      <c r="E616" s="4" t="s">
        <v>2926</v>
      </c>
      <c r="F616" s="4">
        <v>1988</v>
      </c>
      <c r="H616" s="4">
        <v>1</v>
      </c>
      <c r="I616" s="44">
        <v>148429</v>
      </c>
      <c r="J616" s="4">
        <v>7.538</v>
      </c>
      <c r="K616"/>
      <c r="L616"/>
      <c r="N616"/>
    </row>
    <row r="617" spans="1:14" ht="12.75">
      <c r="A617" s="4">
        <v>188</v>
      </c>
      <c r="B617" t="s">
        <v>3584</v>
      </c>
      <c r="C617" t="s">
        <v>3585</v>
      </c>
      <c r="D617" s="4" t="s">
        <v>3265</v>
      </c>
      <c r="E617" s="4" t="s">
        <v>2926</v>
      </c>
      <c r="F617" s="4">
        <v>2000</v>
      </c>
      <c r="H617" s="4">
        <v>1</v>
      </c>
      <c r="I617" s="44">
        <v>26279.666666666668</v>
      </c>
      <c r="J617" s="4">
        <v>2.261</v>
      </c>
      <c r="K617"/>
      <c r="L617"/>
      <c r="N617"/>
    </row>
    <row r="618" spans="1:14" ht="12.75">
      <c r="A618" s="4">
        <v>188</v>
      </c>
      <c r="B618" t="s">
        <v>3645</v>
      </c>
      <c r="C618" t="s">
        <v>3646</v>
      </c>
      <c r="D618" s="4" t="s">
        <v>3265</v>
      </c>
      <c r="E618" s="4" t="s">
        <v>2926</v>
      </c>
      <c r="F618" s="4">
        <v>1998</v>
      </c>
      <c r="H618" s="4">
        <v>1</v>
      </c>
      <c r="I618" s="44">
        <v>67925</v>
      </c>
      <c r="J618" s="4">
        <v>1.49</v>
      </c>
      <c r="K618"/>
      <c r="L618"/>
      <c r="N618"/>
    </row>
    <row r="619" spans="1:14" ht="12.75">
      <c r="A619" s="4">
        <v>188</v>
      </c>
      <c r="B619" t="s">
        <v>3588</v>
      </c>
      <c r="C619" t="s">
        <v>3647</v>
      </c>
      <c r="D619" s="4" t="s">
        <v>3265</v>
      </c>
      <c r="E619" s="4" t="s">
        <v>2926</v>
      </c>
      <c r="F619" s="4">
        <v>1995</v>
      </c>
      <c r="H619" s="4">
        <v>1</v>
      </c>
      <c r="I619" s="44">
        <v>62782</v>
      </c>
      <c r="J619" s="4">
        <v>7.538</v>
      </c>
      <c r="K619"/>
      <c r="L619"/>
      <c r="N619"/>
    </row>
    <row r="620" spans="1:14" ht="12.75">
      <c r="A620" s="4">
        <v>188</v>
      </c>
      <c r="B620" t="s">
        <v>3481</v>
      </c>
      <c r="C620" t="s">
        <v>3635</v>
      </c>
      <c r="D620" s="4" t="s">
        <v>3265</v>
      </c>
      <c r="E620" s="4" t="s">
        <v>2926</v>
      </c>
      <c r="F620" s="4">
        <v>1985</v>
      </c>
      <c r="H620" s="4">
        <v>1</v>
      </c>
      <c r="I620" s="44">
        <v>135069</v>
      </c>
      <c r="J620" s="4">
        <v>5.735</v>
      </c>
      <c r="K620"/>
      <c r="L620"/>
      <c r="N620"/>
    </row>
    <row r="621" spans="1:14" ht="12.75">
      <c r="A621" s="4">
        <v>188</v>
      </c>
      <c r="B621" t="s">
        <v>3614</v>
      </c>
      <c r="C621" t="s">
        <v>3648</v>
      </c>
      <c r="D621" s="4" t="s">
        <v>3265</v>
      </c>
      <c r="E621" s="4" t="s">
        <v>2926</v>
      </c>
      <c r="F621" s="4">
        <v>1996</v>
      </c>
      <c r="H621" s="4">
        <v>1</v>
      </c>
      <c r="I621" s="44">
        <v>40960</v>
      </c>
      <c r="J621" s="4">
        <v>7.44</v>
      </c>
      <c r="K621"/>
      <c r="L621"/>
      <c r="N621"/>
    </row>
    <row r="622" spans="1:14" ht="12.75">
      <c r="A622" s="4">
        <v>188</v>
      </c>
      <c r="B622" t="s">
        <v>3588</v>
      </c>
      <c r="C622" t="s">
        <v>3649</v>
      </c>
      <c r="D622" s="4" t="s">
        <v>3265</v>
      </c>
      <c r="E622" s="4" t="s">
        <v>2926</v>
      </c>
      <c r="F622" s="4">
        <v>1977</v>
      </c>
      <c r="H622" s="4">
        <v>1</v>
      </c>
      <c r="I622" s="44">
        <v>152016</v>
      </c>
      <c r="J622" s="4">
        <v>7.538</v>
      </c>
      <c r="K622"/>
      <c r="L622"/>
      <c r="N622"/>
    </row>
    <row r="623" spans="1:14" ht="12.75">
      <c r="A623" s="4">
        <v>188</v>
      </c>
      <c r="B623" t="s">
        <v>3619</v>
      </c>
      <c r="C623" t="s">
        <v>3650</v>
      </c>
      <c r="D623" s="4" t="s">
        <v>3265</v>
      </c>
      <c r="E623" s="4" t="s">
        <v>2926</v>
      </c>
      <c r="F623" s="4">
        <v>1976</v>
      </c>
      <c r="H623" s="4">
        <v>1</v>
      </c>
      <c r="I623" s="44">
        <v>122438</v>
      </c>
      <c r="J623" s="4">
        <v>5.899</v>
      </c>
      <c r="K623"/>
      <c r="L623"/>
      <c r="N623"/>
    </row>
    <row r="624" spans="1:14" ht="12.75">
      <c r="A624" s="4">
        <v>188</v>
      </c>
      <c r="B624" t="s">
        <v>3588</v>
      </c>
      <c r="C624" t="s">
        <v>3651</v>
      </c>
      <c r="D624" s="4" t="s">
        <v>3265</v>
      </c>
      <c r="E624" s="4" t="s">
        <v>2926</v>
      </c>
      <c r="F624" s="4">
        <v>1998</v>
      </c>
      <c r="H624" s="4">
        <v>1</v>
      </c>
      <c r="I624" s="44">
        <v>41390</v>
      </c>
      <c r="J624" s="4">
        <v>4.949</v>
      </c>
      <c r="K624"/>
      <c r="L624"/>
      <c r="N624"/>
    </row>
    <row r="625" spans="1:14" ht="12.75">
      <c r="A625" s="4">
        <v>188</v>
      </c>
      <c r="B625" t="s">
        <v>3588</v>
      </c>
      <c r="C625" t="s">
        <v>3649</v>
      </c>
      <c r="D625" s="4" t="s">
        <v>3265</v>
      </c>
      <c r="E625" s="4" t="s">
        <v>2926</v>
      </c>
      <c r="F625" s="4">
        <v>1978</v>
      </c>
      <c r="H625" s="4">
        <v>1</v>
      </c>
      <c r="I625" s="44">
        <v>86185</v>
      </c>
      <c r="J625" s="4">
        <v>5.75</v>
      </c>
      <c r="K625"/>
      <c r="L625"/>
      <c r="N625"/>
    </row>
    <row r="626" spans="1:14" ht="12.75">
      <c r="A626" s="4">
        <v>188</v>
      </c>
      <c r="B626" t="s">
        <v>3610</v>
      </c>
      <c r="C626" t="s">
        <v>3652</v>
      </c>
      <c r="D626" s="4" t="s">
        <v>3265</v>
      </c>
      <c r="E626" s="4" t="s">
        <v>2926</v>
      </c>
      <c r="F626" s="4">
        <v>1998</v>
      </c>
      <c r="H626" s="4">
        <v>1</v>
      </c>
      <c r="I626" s="44">
        <v>46844</v>
      </c>
      <c r="J626" s="4">
        <v>2.393</v>
      </c>
      <c r="K626"/>
      <c r="L626"/>
      <c r="N626"/>
    </row>
    <row r="627" spans="1:14" ht="12.75">
      <c r="A627" s="4">
        <v>188</v>
      </c>
      <c r="B627" t="s">
        <v>3610</v>
      </c>
      <c r="C627" t="s">
        <v>3653</v>
      </c>
      <c r="D627" s="4" t="s">
        <v>3265</v>
      </c>
      <c r="E627" s="4" t="s">
        <v>2926</v>
      </c>
      <c r="F627" s="4">
        <v>2000</v>
      </c>
      <c r="H627" s="4">
        <v>1</v>
      </c>
      <c r="I627" s="44">
        <v>14325.111111111111</v>
      </c>
      <c r="J627" s="4">
        <v>1.799</v>
      </c>
      <c r="K627"/>
      <c r="L627"/>
      <c r="N627"/>
    </row>
    <row r="628" spans="1:14" ht="12.75">
      <c r="A628" s="4">
        <v>188</v>
      </c>
      <c r="B628" t="s">
        <v>3588</v>
      </c>
      <c r="C628" t="s">
        <v>3651</v>
      </c>
      <c r="D628" s="4" t="s">
        <v>3265</v>
      </c>
      <c r="E628" s="4" t="s">
        <v>2926</v>
      </c>
      <c r="F628" s="4">
        <v>1992</v>
      </c>
      <c r="H628" s="4">
        <v>1</v>
      </c>
      <c r="I628" s="44">
        <v>149867</v>
      </c>
      <c r="J628" s="4">
        <v>3.99</v>
      </c>
      <c r="K628"/>
      <c r="L628"/>
      <c r="N628"/>
    </row>
    <row r="629" spans="1:14" ht="12.75">
      <c r="A629" s="4">
        <v>188</v>
      </c>
      <c r="B629" t="s">
        <v>3654</v>
      </c>
      <c r="C629" t="s">
        <v>3655</v>
      </c>
      <c r="D629" s="4" t="s">
        <v>3265</v>
      </c>
      <c r="E629" s="4" t="s">
        <v>2926</v>
      </c>
      <c r="F629" s="4">
        <v>1994</v>
      </c>
      <c r="H629" s="4">
        <v>1</v>
      </c>
      <c r="I629" s="44">
        <v>59596.5</v>
      </c>
      <c r="J629" s="4">
        <v>1.901</v>
      </c>
      <c r="K629"/>
      <c r="L629"/>
      <c r="N629"/>
    </row>
    <row r="630" spans="1:14" ht="12.75">
      <c r="A630" s="4">
        <v>188</v>
      </c>
      <c r="B630" t="s">
        <v>3584</v>
      </c>
      <c r="C630" t="s">
        <v>3656</v>
      </c>
      <c r="D630" s="4" t="s">
        <v>3265</v>
      </c>
      <c r="E630" s="4" t="s">
        <v>2926</v>
      </c>
      <c r="F630" s="4">
        <v>1998</v>
      </c>
      <c r="H630" s="4">
        <v>1</v>
      </c>
      <c r="I630" s="44">
        <v>69290</v>
      </c>
      <c r="J630" s="4">
        <v>2.261</v>
      </c>
      <c r="K630"/>
      <c r="L630"/>
      <c r="N630"/>
    </row>
    <row r="631" spans="1:14" ht="12.75">
      <c r="A631" s="4">
        <v>188</v>
      </c>
      <c r="B631" t="s">
        <v>3657</v>
      </c>
      <c r="C631" t="s">
        <v>3658</v>
      </c>
      <c r="D631" s="4" t="s">
        <v>3265</v>
      </c>
      <c r="E631" s="4" t="s">
        <v>2926</v>
      </c>
      <c r="F631" s="4">
        <v>1997</v>
      </c>
      <c r="H631" s="4">
        <v>1</v>
      </c>
      <c r="I631" s="44">
        <v>57804.5</v>
      </c>
      <c r="J631" s="4">
        <v>3.274</v>
      </c>
      <c r="K631"/>
      <c r="L631"/>
      <c r="N631"/>
    </row>
    <row r="632" spans="1:14" ht="12.75">
      <c r="A632" s="4">
        <v>188</v>
      </c>
      <c r="B632" t="s">
        <v>3594</v>
      </c>
      <c r="C632" t="s">
        <v>3659</v>
      </c>
      <c r="D632" s="4" t="s">
        <v>3265</v>
      </c>
      <c r="E632" s="4" t="s">
        <v>2926</v>
      </c>
      <c r="F632" s="4">
        <v>1993</v>
      </c>
      <c r="H632" s="4">
        <v>1</v>
      </c>
      <c r="I632" s="44">
        <v>76041</v>
      </c>
      <c r="J632" s="4">
        <v>1.468</v>
      </c>
      <c r="K632"/>
      <c r="L632"/>
      <c r="N632"/>
    </row>
    <row r="633" spans="1:14" ht="12.75">
      <c r="A633" s="4">
        <v>188</v>
      </c>
      <c r="B633" t="s">
        <v>3660</v>
      </c>
      <c r="C633" t="s">
        <v>3661</v>
      </c>
      <c r="D633" s="4" t="s">
        <v>3265</v>
      </c>
      <c r="E633" s="4" t="s">
        <v>2926</v>
      </c>
      <c r="F633" s="4">
        <v>1994</v>
      </c>
      <c r="H633" s="4">
        <v>1</v>
      </c>
      <c r="I633" s="44">
        <v>159502</v>
      </c>
      <c r="J633" s="4">
        <v>2.966</v>
      </c>
      <c r="K633"/>
      <c r="L633"/>
      <c r="N633"/>
    </row>
    <row r="634" spans="1:14" ht="12.75">
      <c r="A634" s="4">
        <v>188</v>
      </c>
      <c r="B634" t="s">
        <v>3603</v>
      </c>
      <c r="C634" t="s">
        <v>3662</v>
      </c>
      <c r="D634" s="4" t="s">
        <v>3265</v>
      </c>
      <c r="E634" s="4" t="s">
        <v>2926</v>
      </c>
      <c r="F634" s="4">
        <v>1984</v>
      </c>
      <c r="H634" s="4">
        <v>1</v>
      </c>
      <c r="I634" s="44">
        <v>219495</v>
      </c>
      <c r="J634" s="4">
        <v>1.998</v>
      </c>
      <c r="K634"/>
      <c r="L634"/>
      <c r="N634"/>
    </row>
    <row r="635" spans="1:14" ht="12.75">
      <c r="A635" s="4">
        <v>188</v>
      </c>
      <c r="B635" t="s">
        <v>3603</v>
      </c>
      <c r="C635" t="s">
        <v>3663</v>
      </c>
      <c r="D635" s="4" t="s">
        <v>3265</v>
      </c>
      <c r="E635" s="4" t="s">
        <v>2926</v>
      </c>
      <c r="F635" s="4">
        <v>1985</v>
      </c>
      <c r="H635" s="4">
        <v>1</v>
      </c>
      <c r="I635" s="44">
        <v>124801</v>
      </c>
      <c r="J635" s="4">
        <v>5.211</v>
      </c>
      <c r="K635"/>
      <c r="L635"/>
      <c r="N635"/>
    </row>
    <row r="636" spans="1:14" ht="12.75">
      <c r="A636" s="4">
        <v>188</v>
      </c>
      <c r="B636" t="s">
        <v>3586</v>
      </c>
      <c r="C636" t="s">
        <v>3664</v>
      </c>
      <c r="D636" s="4" t="s">
        <v>3265</v>
      </c>
      <c r="E636" s="4" t="s">
        <v>2926</v>
      </c>
      <c r="F636" s="4">
        <v>1989</v>
      </c>
      <c r="H636" s="4">
        <v>1</v>
      </c>
      <c r="I636" s="44">
        <v>160886</v>
      </c>
      <c r="J636" s="4">
        <v>4.949</v>
      </c>
      <c r="K636"/>
      <c r="L636"/>
      <c r="N636"/>
    </row>
    <row r="637" spans="1:14" ht="12.75">
      <c r="A637" s="4">
        <v>188</v>
      </c>
      <c r="B637" t="s">
        <v>3614</v>
      </c>
      <c r="C637" t="s">
        <v>3665</v>
      </c>
      <c r="D637" s="4" t="s">
        <v>3265</v>
      </c>
      <c r="E637" s="4" t="s">
        <v>2926</v>
      </c>
      <c r="F637" s="4">
        <v>1988</v>
      </c>
      <c r="H637" s="4">
        <v>1</v>
      </c>
      <c r="I637" s="44">
        <v>177009.5</v>
      </c>
      <c r="J637" s="4">
        <v>2.835</v>
      </c>
      <c r="K637"/>
      <c r="L637"/>
      <c r="N637"/>
    </row>
    <row r="638" spans="1:14" ht="12.75">
      <c r="A638" s="4">
        <v>188</v>
      </c>
      <c r="B638" t="s">
        <v>3603</v>
      </c>
      <c r="C638" t="s">
        <v>3666</v>
      </c>
      <c r="D638" s="4" t="s">
        <v>3265</v>
      </c>
      <c r="E638" s="4" t="s">
        <v>2926</v>
      </c>
      <c r="F638" s="4">
        <v>1997</v>
      </c>
      <c r="H638" s="4">
        <v>1</v>
      </c>
      <c r="I638" s="44">
        <v>57063</v>
      </c>
      <c r="J638" s="4">
        <v>3.523</v>
      </c>
      <c r="K638"/>
      <c r="L638"/>
      <c r="N638"/>
    </row>
    <row r="639" spans="1:14" ht="12.75">
      <c r="A639" s="4">
        <v>188</v>
      </c>
      <c r="B639" t="s">
        <v>3599</v>
      </c>
      <c r="C639" t="s">
        <v>3667</v>
      </c>
      <c r="D639" s="4" t="s">
        <v>3265</v>
      </c>
      <c r="E639" s="4" t="s">
        <v>2926</v>
      </c>
      <c r="F639" s="4">
        <v>1993</v>
      </c>
      <c r="H639" s="4">
        <v>1</v>
      </c>
      <c r="I639" s="44">
        <v>218341</v>
      </c>
      <c r="J639" s="4">
        <v>2.163</v>
      </c>
      <c r="K639"/>
      <c r="L639"/>
      <c r="N639"/>
    </row>
    <row r="640" spans="1:14" ht="12.75">
      <c r="A640" s="4">
        <v>188</v>
      </c>
      <c r="B640" t="s">
        <v>3350</v>
      </c>
      <c r="C640" t="s">
        <v>3668</v>
      </c>
      <c r="D640" s="4" t="s">
        <v>3265</v>
      </c>
      <c r="E640" s="4" t="s">
        <v>2926</v>
      </c>
      <c r="F640" s="4">
        <v>1993</v>
      </c>
      <c r="H640" s="4">
        <v>1</v>
      </c>
      <c r="I640" s="44">
        <v>167333</v>
      </c>
      <c r="J640" s="4">
        <v>2.496</v>
      </c>
      <c r="K640"/>
      <c r="L640"/>
      <c r="N640"/>
    </row>
    <row r="641" spans="1:14" ht="12.75">
      <c r="A641" s="4">
        <v>188</v>
      </c>
      <c r="B641" t="s">
        <v>3623</v>
      </c>
      <c r="C641" t="s">
        <v>3669</v>
      </c>
      <c r="D641" s="4" t="s">
        <v>3265</v>
      </c>
      <c r="E641" s="4" t="s">
        <v>2926</v>
      </c>
      <c r="F641" s="4">
        <v>1999</v>
      </c>
      <c r="H641" s="4">
        <v>1</v>
      </c>
      <c r="I641" s="44">
        <v>62383</v>
      </c>
      <c r="J641" s="4">
        <v>1.495</v>
      </c>
      <c r="K641"/>
      <c r="L641"/>
      <c r="N641"/>
    </row>
    <row r="642" spans="1:14" ht="12.75">
      <c r="A642" s="4">
        <v>188</v>
      </c>
      <c r="B642" t="s">
        <v>3599</v>
      </c>
      <c r="C642" t="s">
        <v>3670</v>
      </c>
      <c r="D642" s="4" t="s">
        <v>3265</v>
      </c>
      <c r="E642" s="4" t="s">
        <v>2926</v>
      </c>
      <c r="F642" s="4">
        <v>2001</v>
      </c>
      <c r="H642" s="4">
        <v>1</v>
      </c>
      <c r="I642" s="44">
        <v>12461</v>
      </c>
      <c r="J642" s="4">
        <v>1.48</v>
      </c>
      <c r="K642"/>
      <c r="L642"/>
      <c r="N642"/>
    </row>
    <row r="643" spans="1:14" ht="12.75">
      <c r="A643" s="4">
        <v>188</v>
      </c>
      <c r="B643" t="s">
        <v>3603</v>
      </c>
      <c r="C643" t="s">
        <v>3671</v>
      </c>
      <c r="D643" s="4" t="s">
        <v>3265</v>
      </c>
      <c r="E643" s="4" t="s">
        <v>2926</v>
      </c>
      <c r="F643" s="4">
        <v>1996</v>
      </c>
      <c r="H643" s="4">
        <v>1</v>
      </c>
      <c r="I643" s="44">
        <v>116400</v>
      </c>
      <c r="J643" s="4">
        <v>5.211</v>
      </c>
      <c r="K643"/>
      <c r="L643"/>
      <c r="N643"/>
    </row>
    <row r="644" spans="1:14" ht="12.75">
      <c r="A644" s="4">
        <v>188</v>
      </c>
      <c r="B644" t="s">
        <v>3584</v>
      </c>
      <c r="C644" t="s">
        <v>3672</v>
      </c>
      <c r="D644" s="4" t="s">
        <v>3265</v>
      </c>
      <c r="E644" s="4" t="s">
        <v>2926</v>
      </c>
      <c r="F644" s="4">
        <v>1987</v>
      </c>
      <c r="H644" s="4">
        <v>1</v>
      </c>
      <c r="I644" s="44">
        <v>202724.5</v>
      </c>
      <c r="J644" s="4">
        <v>1.95</v>
      </c>
      <c r="K644"/>
      <c r="L644"/>
      <c r="N644"/>
    </row>
    <row r="645" spans="1:14" ht="12.75">
      <c r="A645" s="4">
        <v>188</v>
      </c>
      <c r="B645" t="s">
        <v>3588</v>
      </c>
      <c r="C645" t="s">
        <v>3673</v>
      </c>
      <c r="D645" s="4" t="s">
        <v>3265</v>
      </c>
      <c r="E645" s="4" t="s">
        <v>2926</v>
      </c>
      <c r="F645" s="4">
        <v>1997</v>
      </c>
      <c r="H645" s="4">
        <v>1</v>
      </c>
      <c r="I645" s="44">
        <v>79769</v>
      </c>
      <c r="J645" s="4">
        <v>3.753</v>
      </c>
      <c r="K645"/>
      <c r="L645"/>
      <c r="N645"/>
    </row>
    <row r="646" spans="1:14" ht="12.75">
      <c r="A646" s="4">
        <v>188</v>
      </c>
      <c r="B646" t="s">
        <v>3599</v>
      </c>
      <c r="C646" t="s">
        <v>3674</v>
      </c>
      <c r="D646" s="4" t="s">
        <v>3265</v>
      </c>
      <c r="E646" s="4" t="s">
        <v>2926</v>
      </c>
      <c r="F646" s="4">
        <v>1990</v>
      </c>
      <c r="H646" s="4">
        <v>1</v>
      </c>
      <c r="I646" s="44">
        <v>119378</v>
      </c>
      <c r="J646" s="4">
        <v>2.507</v>
      </c>
      <c r="K646"/>
      <c r="L646"/>
      <c r="N646"/>
    </row>
    <row r="647" spans="1:14" ht="12.75">
      <c r="A647" s="4">
        <v>188</v>
      </c>
      <c r="B647" t="s">
        <v>3645</v>
      </c>
      <c r="C647" t="s">
        <v>3675</v>
      </c>
      <c r="D647" s="4" t="s">
        <v>3265</v>
      </c>
      <c r="E647" s="4" t="s">
        <v>2926</v>
      </c>
      <c r="F647" s="4">
        <v>1996</v>
      </c>
      <c r="H647" s="4">
        <v>1</v>
      </c>
      <c r="I647" s="44">
        <v>104193.5</v>
      </c>
      <c r="J647" s="4">
        <v>1.991</v>
      </c>
      <c r="K647"/>
      <c r="L647"/>
      <c r="N647"/>
    </row>
    <row r="648" spans="1:14" ht="12.75">
      <c r="A648" s="4">
        <v>188</v>
      </c>
      <c r="B648" t="s">
        <v>3599</v>
      </c>
      <c r="C648" t="s">
        <v>3676</v>
      </c>
      <c r="D648" s="4" t="s">
        <v>3265</v>
      </c>
      <c r="E648" s="4" t="s">
        <v>2926</v>
      </c>
      <c r="F648" s="4">
        <v>1988</v>
      </c>
      <c r="H648" s="4">
        <v>1</v>
      </c>
      <c r="I648" s="44">
        <v>97953</v>
      </c>
      <c r="J648" s="4">
        <v>1.586</v>
      </c>
      <c r="K648"/>
      <c r="L648"/>
      <c r="N648"/>
    </row>
    <row r="649" spans="1:14" ht="12.75">
      <c r="A649" s="4">
        <v>188</v>
      </c>
      <c r="B649" t="s">
        <v>3619</v>
      </c>
      <c r="C649" t="s">
        <v>3677</v>
      </c>
      <c r="D649" s="4" t="s">
        <v>3265</v>
      </c>
      <c r="E649" s="4" t="s">
        <v>2926</v>
      </c>
      <c r="F649" s="4">
        <v>1991</v>
      </c>
      <c r="H649" s="4">
        <v>1</v>
      </c>
      <c r="I649" s="44">
        <v>94127</v>
      </c>
      <c r="J649" s="4">
        <v>2.966</v>
      </c>
      <c r="K649"/>
      <c r="L649"/>
      <c r="N649"/>
    </row>
    <row r="650" spans="1:14" ht="12.75">
      <c r="A650" s="4">
        <v>188</v>
      </c>
      <c r="B650" t="s">
        <v>3599</v>
      </c>
      <c r="C650" t="s">
        <v>3678</v>
      </c>
      <c r="D650" s="4" t="s">
        <v>3265</v>
      </c>
      <c r="E650" s="4" t="s">
        <v>2926</v>
      </c>
      <c r="F650" s="4">
        <v>1993</v>
      </c>
      <c r="H650" s="4">
        <v>1</v>
      </c>
      <c r="I650" s="44">
        <v>89263</v>
      </c>
      <c r="J650" s="4">
        <v>2.163</v>
      </c>
      <c r="K650"/>
      <c r="L650"/>
      <c r="N650"/>
    </row>
    <row r="651" spans="1:14" ht="12.75">
      <c r="A651" s="4">
        <v>188</v>
      </c>
      <c r="B651" t="s">
        <v>3603</v>
      </c>
      <c r="C651" t="s">
        <v>3679</v>
      </c>
      <c r="D651" s="4" t="s">
        <v>3265</v>
      </c>
      <c r="E651" s="4" t="s">
        <v>2926</v>
      </c>
      <c r="F651" s="4">
        <v>2002</v>
      </c>
      <c r="H651" s="4">
        <v>1</v>
      </c>
      <c r="I651" s="44">
        <v>15731.4</v>
      </c>
      <c r="J651" s="4">
        <v>3.277</v>
      </c>
      <c r="K651"/>
      <c r="L651"/>
      <c r="N651"/>
    </row>
    <row r="652" spans="1:14" ht="12.75">
      <c r="A652" s="4">
        <v>188</v>
      </c>
      <c r="B652" t="s">
        <v>3588</v>
      </c>
      <c r="C652" t="s">
        <v>3680</v>
      </c>
      <c r="D652" s="4" t="s">
        <v>3265</v>
      </c>
      <c r="E652" s="4" t="s">
        <v>2926</v>
      </c>
      <c r="F652" s="4">
        <v>1994</v>
      </c>
      <c r="H652" s="4">
        <v>1</v>
      </c>
      <c r="I652" s="44">
        <v>51788</v>
      </c>
      <c r="J652" s="4">
        <v>2.966</v>
      </c>
      <c r="K652"/>
      <c r="L652"/>
      <c r="N652"/>
    </row>
    <row r="653" spans="1:14" ht="12.75">
      <c r="A653" s="4">
        <v>188</v>
      </c>
      <c r="B653" t="s">
        <v>3588</v>
      </c>
      <c r="C653" t="s">
        <v>3681</v>
      </c>
      <c r="D653" s="4" t="s">
        <v>3265</v>
      </c>
      <c r="E653" s="4" t="s">
        <v>2926</v>
      </c>
      <c r="F653" s="4">
        <v>1996</v>
      </c>
      <c r="H653" s="4">
        <v>1</v>
      </c>
      <c r="I653" s="44">
        <v>127299</v>
      </c>
      <c r="J653" s="4">
        <v>2.983</v>
      </c>
      <c r="K653"/>
      <c r="L653"/>
      <c r="N653"/>
    </row>
    <row r="654" spans="1:14" ht="12.75">
      <c r="A654" s="4">
        <v>188</v>
      </c>
      <c r="B654" t="s">
        <v>3614</v>
      </c>
      <c r="C654" t="s">
        <v>3682</v>
      </c>
      <c r="D654" s="4" t="s">
        <v>3265</v>
      </c>
      <c r="E654" s="4" t="s">
        <v>2926</v>
      </c>
      <c r="F654" s="4">
        <v>1983</v>
      </c>
      <c r="H654" s="4">
        <v>1</v>
      </c>
      <c r="I654" s="44">
        <v>129370</v>
      </c>
      <c r="J654" s="4">
        <v>4.998</v>
      </c>
      <c r="K654"/>
      <c r="L654"/>
      <c r="N654"/>
    </row>
    <row r="655" spans="1:14" ht="12.75">
      <c r="A655" s="4">
        <v>188</v>
      </c>
      <c r="B655" t="s">
        <v>3683</v>
      </c>
      <c r="C655" t="s">
        <v>3684</v>
      </c>
      <c r="D655" s="4" t="s">
        <v>3265</v>
      </c>
      <c r="E655" s="4" t="s">
        <v>2926</v>
      </c>
      <c r="F655" s="4">
        <v>1986</v>
      </c>
      <c r="H655" s="4">
        <v>1</v>
      </c>
      <c r="I655" s="44">
        <v>153916</v>
      </c>
      <c r="J655" s="4">
        <v>1.983</v>
      </c>
      <c r="K655"/>
      <c r="L655"/>
      <c r="N655"/>
    </row>
    <row r="656" spans="1:14" ht="12.75">
      <c r="A656" s="4">
        <v>188</v>
      </c>
      <c r="B656" t="s">
        <v>3685</v>
      </c>
      <c r="C656" t="s">
        <v>3686</v>
      </c>
      <c r="D656" s="4" t="s">
        <v>3265</v>
      </c>
      <c r="E656" s="4" t="s">
        <v>2926</v>
      </c>
      <c r="F656" s="4">
        <v>1991</v>
      </c>
      <c r="H656" s="4">
        <v>1</v>
      </c>
      <c r="I656" s="44">
        <v>53809.5</v>
      </c>
      <c r="J656" s="4">
        <v>4.867</v>
      </c>
      <c r="K656"/>
      <c r="L656"/>
      <c r="N656"/>
    </row>
    <row r="657" spans="1:14" ht="12.75">
      <c r="A657" s="4">
        <v>188</v>
      </c>
      <c r="B657" t="s">
        <v>3614</v>
      </c>
      <c r="C657" t="s">
        <v>3687</v>
      </c>
      <c r="D657" s="4" t="s">
        <v>3265</v>
      </c>
      <c r="E657" s="4" t="s">
        <v>2926</v>
      </c>
      <c r="F657" s="4">
        <v>1989</v>
      </c>
      <c r="H657" s="4">
        <v>1</v>
      </c>
      <c r="I657" s="44">
        <v>163887.5</v>
      </c>
      <c r="J657" s="4">
        <v>1</v>
      </c>
      <c r="K657"/>
      <c r="L657"/>
      <c r="N657"/>
    </row>
    <row r="658" spans="1:14" ht="12.75">
      <c r="A658" s="4">
        <v>188</v>
      </c>
      <c r="B658" t="s">
        <v>3599</v>
      </c>
      <c r="C658" t="s">
        <v>3688</v>
      </c>
      <c r="D658" s="4" t="s">
        <v>3265</v>
      </c>
      <c r="E658" s="4" t="s">
        <v>2926</v>
      </c>
      <c r="F658" s="4">
        <v>1989</v>
      </c>
      <c r="H658" s="4">
        <v>1</v>
      </c>
      <c r="I658" s="44">
        <v>234593.5</v>
      </c>
      <c r="J658" s="4">
        <v>1.458</v>
      </c>
      <c r="K658"/>
      <c r="L658"/>
      <c r="N658"/>
    </row>
    <row r="659" spans="1:14" ht="12.75">
      <c r="A659" s="4">
        <v>188</v>
      </c>
      <c r="B659" t="s">
        <v>3588</v>
      </c>
      <c r="C659" t="s">
        <v>3689</v>
      </c>
      <c r="D659" s="4" t="s">
        <v>3265</v>
      </c>
      <c r="E659" s="4" t="s">
        <v>2926</v>
      </c>
      <c r="F659" s="4">
        <v>2000</v>
      </c>
      <c r="H659" s="4">
        <v>1</v>
      </c>
      <c r="I659" s="44">
        <v>9214</v>
      </c>
      <c r="J659" s="4">
        <v>1.999</v>
      </c>
      <c r="K659"/>
      <c r="L659"/>
      <c r="N659"/>
    </row>
    <row r="660" spans="1:14" ht="12.75">
      <c r="A660" s="4">
        <v>188</v>
      </c>
      <c r="B660" t="s">
        <v>3610</v>
      </c>
      <c r="C660" t="s">
        <v>3690</v>
      </c>
      <c r="D660" s="4" t="s">
        <v>3265</v>
      </c>
      <c r="E660" s="4" t="s">
        <v>2926</v>
      </c>
      <c r="F660" s="4">
        <v>1987</v>
      </c>
      <c r="H660" s="4">
        <v>1</v>
      </c>
      <c r="I660" s="44">
        <v>160047</v>
      </c>
      <c r="J660" s="4">
        <v>1.598</v>
      </c>
      <c r="K660"/>
      <c r="L660"/>
      <c r="N660"/>
    </row>
    <row r="661" spans="1:14" ht="12.75">
      <c r="A661" s="4">
        <v>188</v>
      </c>
      <c r="B661" t="s">
        <v>3685</v>
      </c>
      <c r="C661" t="s">
        <v>3686</v>
      </c>
      <c r="D661" s="4" t="s">
        <v>3265</v>
      </c>
      <c r="E661" s="4" t="s">
        <v>2926</v>
      </c>
      <c r="F661" s="4">
        <v>1990</v>
      </c>
      <c r="H661" s="4">
        <v>1</v>
      </c>
      <c r="I661" s="44">
        <v>113317</v>
      </c>
      <c r="J661" s="4">
        <v>4.474</v>
      </c>
      <c r="K661"/>
      <c r="L661"/>
      <c r="N661"/>
    </row>
    <row r="662" spans="1:14" ht="12.75">
      <c r="A662" s="4">
        <v>188</v>
      </c>
      <c r="B662" t="s">
        <v>3588</v>
      </c>
      <c r="C662" t="s">
        <v>3673</v>
      </c>
      <c r="D662" s="4" t="s">
        <v>3265</v>
      </c>
      <c r="E662" s="4" t="s">
        <v>2926</v>
      </c>
      <c r="F662" s="4">
        <v>1988</v>
      </c>
      <c r="H662" s="4">
        <v>1</v>
      </c>
      <c r="I662" s="44">
        <v>40361</v>
      </c>
      <c r="J662" s="4">
        <v>2.294</v>
      </c>
      <c r="K662"/>
      <c r="L662"/>
      <c r="N662"/>
    </row>
    <row r="663" spans="1:14" ht="12.75">
      <c r="A663" s="4">
        <v>188</v>
      </c>
      <c r="B663" t="s">
        <v>3584</v>
      </c>
      <c r="C663" t="s">
        <v>3691</v>
      </c>
      <c r="D663" s="4" t="s">
        <v>3265</v>
      </c>
      <c r="E663" s="4" t="s">
        <v>2926</v>
      </c>
      <c r="F663" s="4">
        <v>1992</v>
      </c>
      <c r="H663" s="4">
        <v>1</v>
      </c>
      <c r="I663" s="44">
        <v>118414.83333333333</v>
      </c>
      <c r="J663" s="4">
        <v>1.491</v>
      </c>
      <c r="K663"/>
      <c r="L663"/>
      <c r="N663"/>
    </row>
    <row r="664" spans="1:14" ht="12.75">
      <c r="A664" s="4">
        <v>188</v>
      </c>
      <c r="B664" t="s">
        <v>3350</v>
      </c>
      <c r="C664" t="s">
        <v>3692</v>
      </c>
      <c r="D664" s="4" t="s">
        <v>3265</v>
      </c>
      <c r="E664" s="4" t="s">
        <v>2926</v>
      </c>
      <c r="F664" s="4">
        <v>1987</v>
      </c>
      <c r="H664" s="4">
        <v>1</v>
      </c>
      <c r="I664" s="44">
        <v>120094.5</v>
      </c>
      <c r="J664" s="4">
        <v>2.494</v>
      </c>
      <c r="K664"/>
      <c r="L664"/>
      <c r="N664"/>
    </row>
    <row r="665" spans="1:14" ht="12.75">
      <c r="A665" s="4">
        <v>188</v>
      </c>
      <c r="B665" t="s">
        <v>3645</v>
      </c>
      <c r="C665" t="s">
        <v>3693</v>
      </c>
      <c r="D665" s="4" t="s">
        <v>3265</v>
      </c>
      <c r="E665" s="4" t="s">
        <v>2926</v>
      </c>
      <c r="F665" s="4">
        <v>2000</v>
      </c>
      <c r="H665" s="4">
        <v>1</v>
      </c>
      <c r="I665" s="44">
        <v>6518</v>
      </c>
      <c r="J665" s="4">
        <v>1.84</v>
      </c>
      <c r="K665"/>
      <c r="L665"/>
      <c r="N665"/>
    </row>
    <row r="666" spans="1:14" ht="12.75">
      <c r="A666" s="4">
        <v>188</v>
      </c>
      <c r="B666" t="s">
        <v>3614</v>
      </c>
      <c r="C666" t="s">
        <v>3694</v>
      </c>
      <c r="D666" s="4" t="s">
        <v>3265</v>
      </c>
      <c r="E666" s="4" t="s">
        <v>2926</v>
      </c>
      <c r="F666" s="4">
        <v>1994</v>
      </c>
      <c r="H666" s="4">
        <v>1</v>
      </c>
      <c r="I666" s="44">
        <v>110535</v>
      </c>
      <c r="J666" s="4">
        <v>4.294</v>
      </c>
      <c r="K666"/>
      <c r="L666"/>
      <c r="N666"/>
    </row>
    <row r="667" spans="1:14" ht="12.75">
      <c r="A667" s="4">
        <v>188</v>
      </c>
      <c r="B667" t="s">
        <v>3614</v>
      </c>
      <c r="C667" t="s">
        <v>3695</v>
      </c>
      <c r="D667" s="4" t="s">
        <v>3265</v>
      </c>
      <c r="E667" s="4" t="s">
        <v>2926</v>
      </c>
      <c r="F667" s="4">
        <v>1985</v>
      </c>
      <c r="H667" s="4">
        <v>1</v>
      </c>
      <c r="I667" s="44">
        <v>146945.5</v>
      </c>
      <c r="J667" s="4">
        <v>1.983</v>
      </c>
      <c r="K667"/>
      <c r="L667"/>
      <c r="N667"/>
    </row>
    <row r="668" spans="1:14" ht="12.75">
      <c r="A668" s="4">
        <v>188</v>
      </c>
      <c r="B668" t="s">
        <v>3610</v>
      </c>
      <c r="C668" t="s">
        <v>3696</v>
      </c>
      <c r="D668" s="4" t="s">
        <v>3265</v>
      </c>
      <c r="E668" s="4" t="s">
        <v>2926</v>
      </c>
      <c r="F668" s="4">
        <v>1997</v>
      </c>
      <c r="H668" s="4">
        <v>1</v>
      </c>
      <c r="I668" s="44">
        <v>150468.33333333334</v>
      </c>
      <c r="J668" s="4">
        <v>2.96</v>
      </c>
      <c r="K668"/>
      <c r="L668"/>
      <c r="N668"/>
    </row>
    <row r="669" spans="1:14" ht="12.75">
      <c r="A669" s="4">
        <v>188</v>
      </c>
      <c r="B669" t="s">
        <v>3614</v>
      </c>
      <c r="C669" t="s">
        <v>3697</v>
      </c>
      <c r="D669" s="4" t="s">
        <v>3265</v>
      </c>
      <c r="E669" s="4" t="s">
        <v>2926</v>
      </c>
      <c r="F669" s="4">
        <v>1993</v>
      </c>
      <c r="H669" s="4">
        <v>1</v>
      </c>
      <c r="I669" s="44">
        <v>248095.16666666666</v>
      </c>
      <c r="J669" s="4">
        <v>3.13</v>
      </c>
      <c r="K669"/>
      <c r="L669"/>
      <c r="N669"/>
    </row>
    <row r="670" spans="1:14" ht="12.75">
      <c r="A670" s="4">
        <v>188</v>
      </c>
      <c r="B670" t="s">
        <v>3617</v>
      </c>
      <c r="C670" t="s">
        <v>3698</v>
      </c>
      <c r="D670" s="4" t="s">
        <v>3265</v>
      </c>
      <c r="E670" s="4" t="s">
        <v>2926</v>
      </c>
      <c r="F670" s="4">
        <v>1992</v>
      </c>
      <c r="H670" s="4">
        <v>1</v>
      </c>
      <c r="I670" s="44">
        <v>166402</v>
      </c>
      <c r="J670" s="4">
        <v>2.311</v>
      </c>
      <c r="K670"/>
      <c r="L670"/>
      <c r="N670"/>
    </row>
    <row r="671" spans="1:14" ht="12.75">
      <c r="A671" s="4">
        <v>188</v>
      </c>
      <c r="B671" t="s">
        <v>3584</v>
      </c>
      <c r="C671" t="s">
        <v>3699</v>
      </c>
      <c r="D671" s="4" t="s">
        <v>3265</v>
      </c>
      <c r="E671" s="4" t="s">
        <v>2926</v>
      </c>
      <c r="F671" s="4">
        <v>1997</v>
      </c>
      <c r="H671" s="4">
        <v>1</v>
      </c>
      <c r="I671" s="44">
        <v>36331.6</v>
      </c>
      <c r="J671" s="4">
        <v>2.163</v>
      </c>
      <c r="K671"/>
      <c r="L671"/>
      <c r="N671"/>
    </row>
    <row r="672" spans="1:14" ht="12.75">
      <c r="A672" s="4">
        <v>188</v>
      </c>
      <c r="B672" t="s">
        <v>3584</v>
      </c>
      <c r="C672" t="s">
        <v>3700</v>
      </c>
      <c r="D672" s="4" t="s">
        <v>3265</v>
      </c>
      <c r="E672" s="4" t="s">
        <v>2926</v>
      </c>
      <c r="F672" s="4">
        <v>2003</v>
      </c>
      <c r="H672" s="4">
        <v>1</v>
      </c>
      <c r="I672" s="44">
        <v>1886.8333333333333</v>
      </c>
      <c r="J672" s="4">
        <v>1.9</v>
      </c>
      <c r="K672"/>
      <c r="L672"/>
      <c r="N672"/>
    </row>
    <row r="673" spans="1:14" ht="12.75">
      <c r="A673" s="4">
        <v>188</v>
      </c>
      <c r="B673" t="s">
        <v>3614</v>
      </c>
      <c r="C673" t="s">
        <v>3701</v>
      </c>
      <c r="D673" s="4" t="s">
        <v>3265</v>
      </c>
      <c r="E673" s="4" t="s">
        <v>2926</v>
      </c>
      <c r="F673" s="4">
        <v>1999</v>
      </c>
      <c r="H673" s="4">
        <v>1</v>
      </c>
      <c r="I673" s="44">
        <v>87748</v>
      </c>
      <c r="J673" s="4">
        <v>5.299</v>
      </c>
      <c r="K673"/>
      <c r="L673"/>
      <c r="N673"/>
    </row>
    <row r="674" spans="1:14" ht="12.75">
      <c r="A674" s="4">
        <v>188</v>
      </c>
      <c r="B674" t="s">
        <v>3614</v>
      </c>
      <c r="C674" t="s">
        <v>3702</v>
      </c>
      <c r="D674" s="4" t="s">
        <v>3265</v>
      </c>
      <c r="E674" s="4" t="s">
        <v>2926</v>
      </c>
      <c r="F674" s="4">
        <v>1999</v>
      </c>
      <c r="H674" s="4">
        <v>1</v>
      </c>
      <c r="I674" s="44">
        <v>58698</v>
      </c>
      <c r="J674" s="4">
        <v>2.196</v>
      </c>
      <c r="K674"/>
      <c r="L674"/>
      <c r="N674"/>
    </row>
    <row r="675" spans="1:14" ht="12.75">
      <c r="A675" s="4">
        <v>188</v>
      </c>
      <c r="B675" t="s">
        <v>3584</v>
      </c>
      <c r="C675" t="s">
        <v>3703</v>
      </c>
      <c r="D675" s="4" t="s">
        <v>3265</v>
      </c>
      <c r="E675" s="4" t="s">
        <v>2926</v>
      </c>
      <c r="F675" s="4">
        <v>1999</v>
      </c>
      <c r="H675" s="4">
        <v>1</v>
      </c>
      <c r="I675" s="44">
        <v>62892</v>
      </c>
      <c r="J675" s="4">
        <v>2.261</v>
      </c>
      <c r="K675"/>
      <c r="L675"/>
      <c r="N675"/>
    </row>
    <row r="676" spans="1:14" ht="12.75">
      <c r="A676" s="4">
        <v>188</v>
      </c>
      <c r="B676" t="s">
        <v>3603</v>
      </c>
      <c r="C676" t="s">
        <v>3704</v>
      </c>
      <c r="D676" s="4" t="s">
        <v>3265</v>
      </c>
      <c r="E676" s="4" t="s">
        <v>2926</v>
      </c>
      <c r="F676" s="4">
        <v>1999</v>
      </c>
      <c r="H676" s="4">
        <v>1</v>
      </c>
      <c r="I676" s="44">
        <v>68910</v>
      </c>
      <c r="J676" s="4">
        <v>5.899</v>
      </c>
      <c r="K676"/>
      <c r="L676"/>
      <c r="N676"/>
    </row>
    <row r="677" spans="1:14" ht="12.75">
      <c r="A677" s="4">
        <v>188</v>
      </c>
      <c r="B677" t="s">
        <v>3603</v>
      </c>
      <c r="C677" t="s">
        <v>3705</v>
      </c>
      <c r="D677" s="4" t="s">
        <v>3265</v>
      </c>
      <c r="E677" s="4" t="s">
        <v>2926</v>
      </c>
      <c r="F677" s="4">
        <v>1999</v>
      </c>
      <c r="H677" s="4">
        <v>1</v>
      </c>
      <c r="I677" s="44">
        <v>40705</v>
      </c>
      <c r="J677" s="4">
        <v>5.9</v>
      </c>
      <c r="K677"/>
      <c r="L677"/>
      <c r="N677"/>
    </row>
    <row r="678" spans="1:14" ht="12.75">
      <c r="A678" s="4">
        <v>188</v>
      </c>
      <c r="B678" t="s">
        <v>3601</v>
      </c>
      <c r="C678" t="s">
        <v>3706</v>
      </c>
      <c r="D678" s="4" t="s">
        <v>3265</v>
      </c>
      <c r="E678" s="4" t="s">
        <v>2926</v>
      </c>
      <c r="F678" s="4">
        <v>1993</v>
      </c>
      <c r="H678" s="4">
        <v>1</v>
      </c>
      <c r="I678" s="44">
        <v>51181.857142857145</v>
      </c>
      <c r="J678" s="4">
        <v>2.958</v>
      </c>
      <c r="K678"/>
      <c r="L678"/>
      <c r="N678"/>
    </row>
    <row r="679" spans="1:14" ht="12.75">
      <c r="A679" s="4">
        <v>188</v>
      </c>
      <c r="B679" t="s">
        <v>3588</v>
      </c>
      <c r="C679" t="s">
        <v>3707</v>
      </c>
      <c r="D679" s="4" t="s">
        <v>3265</v>
      </c>
      <c r="E679" s="4" t="s">
        <v>2926</v>
      </c>
      <c r="F679" s="4">
        <v>2002</v>
      </c>
      <c r="H679" s="4">
        <v>1</v>
      </c>
      <c r="I679" s="44">
        <v>18363.333333333332</v>
      </c>
      <c r="J679" s="4">
        <v>0</v>
      </c>
      <c r="K679"/>
      <c r="L679"/>
      <c r="N679"/>
    </row>
    <row r="681" spans="1:13" ht="12.75">
      <c r="A681" s="4">
        <v>189</v>
      </c>
      <c r="B681" t="s">
        <v>3547</v>
      </c>
      <c r="C681" t="s">
        <v>3463</v>
      </c>
      <c r="D681" s="4" t="s">
        <v>3265</v>
      </c>
      <c r="E681" s="4" t="s">
        <v>2926</v>
      </c>
      <c r="F681" s="4">
        <v>2003</v>
      </c>
      <c r="H681" s="4">
        <v>1</v>
      </c>
      <c r="I681" s="4">
        <v>13421</v>
      </c>
      <c r="J681" s="4">
        <v>1.8</v>
      </c>
      <c r="K681" s="4" t="s">
        <v>3257</v>
      </c>
      <c r="M681" s="4">
        <v>7.9</v>
      </c>
    </row>
    <row r="682" spans="1:13" ht="12.75">
      <c r="A682" s="4">
        <v>189</v>
      </c>
      <c r="B682" t="s">
        <v>3271</v>
      </c>
      <c r="C682" t="s">
        <v>3272</v>
      </c>
      <c r="D682" s="4" t="s">
        <v>3265</v>
      </c>
      <c r="E682" s="4" t="s">
        <v>2926</v>
      </c>
      <c r="F682" s="4">
        <v>2003</v>
      </c>
      <c r="H682" s="4">
        <v>1</v>
      </c>
      <c r="I682" s="4">
        <v>10707</v>
      </c>
      <c r="J682" s="4">
        <v>2.4</v>
      </c>
      <c r="K682" s="4" t="s">
        <v>3257</v>
      </c>
      <c r="M682" s="4">
        <v>8</v>
      </c>
    </row>
    <row r="683" spans="1:13" ht="12.75">
      <c r="A683" s="4">
        <v>189</v>
      </c>
      <c r="B683" t="s">
        <v>3252</v>
      </c>
      <c r="C683" t="s">
        <v>3708</v>
      </c>
      <c r="D683" s="4" t="s">
        <v>3265</v>
      </c>
      <c r="E683" s="4" t="s">
        <v>2926</v>
      </c>
      <c r="F683" s="4">
        <v>2003</v>
      </c>
      <c r="H683" s="4">
        <v>1</v>
      </c>
      <c r="I683" s="4">
        <v>14476</v>
      </c>
      <c r="J683" s="4">
        <v>2.3</v>
      </c>
      <c r="K683" s="4" t="s">
        <v>3257</v>
      </c>
      <c r="M683" s="4">
        <v>7.8</v>
      </c>
    </row>
    <row r="685" spans="1:13" ht="12.75">
      <c r="A685" s="4">
        <v>190</v>
      </c>
      <c r="B685" t="s">
        <v>3709</v>
      </c>
      <c r="C685" t="s">
        <v>3710</v>
      </c>
      <c r="D685" s="4" t="s">
        <v>2012</v>
      </c>
      <c r="E685" s="4" t="s">
        <v>2928</v>
      </c>
      <c r="K685" s="4" t="s">
        <v>3711</v>
      </c>
      <c r="M685" s="4">
        <v>4508.44</v>
      </c>
    </row>
    <row r="686" spans="1:11" ht="12.75">
      <c r="A686" s="4">
        <v>190</v>
      </c>
      <c r="B686" t="s">
        <v>3712</v>
      </c>
      <c r="C686" t="s">
        <v>3713</v>
      </c>
      <c r="D686" s="4" t="s">
        <v>2012</v>
      </c>
      <c r="E686" s="4" t="s">
        <v>2928</v>
      </c>
      <c r="K686" s="4" t="s">
        <v>3714</v>
      </c>
    </row>
    <row r="687" spans="1:11" ht="12.75">
      <c r="A687" s="4">
        <v>190</v>
      </c>
      <c r="B687" t="s">
        <v>3715</v>
      </c>
      <c r="C687" t="s">
        <v>3716</v>
      </c>
      <c r="D687" s="4" t="s">
        <v>2012</v>
      </c>
      <c r="E687" s="4" t="s">
        <v>2928</v>
      </c>
      <c r="K687" s="4" t="s">
        <v>3717</v>
      </c>
    </row>
    <row r="688" spans="1:13" ht="12.75">
      <c r="A688" s="4">
        <v>190</v>
      </c>
      <c r="B688" t="s">
        <v>3718</v>
      </c>
      <c r="C688" t="s">
        <v>3719</v>
      </c>
      <c r="D688" s="4" t="s">
        <v>2012</v>
      </c>
      <c r="E688" s="4" t="s">
        <v>2928</v>
      </c>
      <c r="K688" s="4" t="s">
        <v>3717</v>
      </c>
      <c r="M688" s="4">
        <v>128</v>
      </c>
    </row>
    <row r="689" spans="1:13" ht="12.75">
      <c r="A689" s="4">
        <v>190</v>
      </c>
      <c r="B689" t="s">
        <v>3720</v>
      </c>
      <c r="C689" t="s">
        <v>3721</v>
      </c>
      <c r="D689" s="4" t="s">
        <v>2012</v>
      </c>
      <c r="E689" s="4" t="s">
        <v>2928</v>
      </c>
      <c r="K689" s="4" t="s">
        <v>3717</v>
      </c>
      <c r="M689" s="4" t="s">
        <v>3722</v>
      </c>
    </row>
    <row r="690" spans="1:5" ht="12.75">
      <c r="A690" s="4">
        <v>190</v>
      </c>
      <c r="B690" t="s">
        <v>3723</v>
      </c>
      <c r="C690" t="s">
        <v>3724</v>
      </c>
      <c r="D690" s="4" t="s">
        <v>2012</v>
      </c>
      <c r="E690" s="4" t="s">
        <v>2928</v>
      </c>
    </row>
    <row r="691" spans="1:11" ht="12.75">
      <c r="A691" s="4">
        <v>190</v>
      </c>
      <c r="B691" t="s">
        <v>3725</v>
      </c>
      <c r="C691" t="s">
        <v>3726</v>
      </c>
      <c r="D691" s="4" t="s">
        <v>2012</v>
      </c>
      <c r="E691" s="4" t="s">
        <v>2928</v>
      </c>
      <c r="K691" s="4" t="s">
        <v>3714</v>
      </c>
    </row>
    <row r="692" spans="1:11" ht="12.75">
      <c r="A692" s="4">
        <v>190</v>
      </c>
      <c r="B692" t="s">
        <v>3727</v>
      </c>
      <c r="C692" t="s">
        <v>3728</v>
      </c>
      <c r="D692" s="4" t="s">
        <v>2012</v>
      </c>
      <c r="E692" s="4" t="s">
        <v>2928</v>
      </c>
      <c r="K692" s="4" t="s">
        <v>3714</v>
      </c>
    </row>
    <row r="693" spans="1:11" ht="12.75">
      <c r="A693" s="4">
        <v>190</v>
      </c>
      <c r="B693" t="s">
        <v>3729</v>
      </c>
      <c r="C693" t="s">
        <v>3730</v>
      </c>
      <c r="D693" s="4" t="s">
        <v>2012</v>
      </c>
      <c r="E693" s="4" t="s">
        <v>2928</v>
      </c>
      <c r="K693" s="4" t="s">
        <v>3714</v>
      </c>
    </row>
    <row r="694" spans="1:11" ht="12.75">
      <c r="A694" s="4">
        <v>190</v>
      </c>
      <c r="B694" t="s">
        <v>3731</v>
      </c>
      <c r="C694" t="s">
        <v>3732</v>
      </c>
      <c r="D694" s="4" t="s">
        <v>2012</v>
      </c>
      <c r="E694" s="4" t="s">
        <v>2928</v>
      </c>
      <c r="K694" s="4" t="s">
        <v>3714</v>
      </c>
    </row>
    <row r="695" spans="1:11" ht="12.75">
      <c r="A695" s="4">
        <v>190</v>
      </c>
      <c r="B695" t="s">
        <v>3733</v>
      </c>
      <c r="C695" t="s">
        <v>3734</v>
      </c>
      <c r="D695" s="4" t="s">
        <v>2012</v>
      </c>
      <c r="E695" s="4" t="s">
        <v>2928</v>
      </c>
      <c r="K695" s="4" t="s">
        <v>3735</v>
      </c>
    </row>
    <row r="696" spans="1:11" ht="12.75">
      <c r="A696" s="4">
        <v>190</v>
      </c>
      <c r="B696" t="s">
        <v>3736</v>
      </c>
      <c r="C696" t="s">
        <v>3737</v>
      </c>
      <c r="D696" s="4" t="s">
        <v>2012</v>
      </c>
      <c r="E696" s="4" t="s">
        <v>2928</v>
      </c>
      <c r="K696" s="4" t="s">
        <v>3735</v>
      </c>
    </row>
    <row r="697" spans="1:11" ht="12.75">
      <c r="A697" s="4">
        <v>190</v>
      </c>
      <c r="B697" t="s">
        <v>3738</v>
      </c>
      <c r="C697" t="s">
        <v>3739</v>
      </c>
      <c r="D697" s="4" t="s">
        <v>2012</v>
      </c>
      <c r="E697" s="4" t="s">
        <v>2928</v>
      </c>
      <c r="K697" s="4" t="s">
        <v>3714</v>
      </c>
    </row>
    <row r="698" spans="1:11" ht="12.75">
      <c r="A698" s="4">
        <v>190</v>
      </c>
      <c r="B698" t="s">
        <v>3740</v>
      </c>
      <c r="C698" t="s">
        <v>3741</v>
      </c>
      <c r="D698" s="4" t="s">
        <v>2012</v>
      </c>
      <c r="E698" s="4" t="s">
        <v>2928</v>
      </c>
      <c r="K698" s="4" t="s">
        <v>3714</v>
      </c>
    </row>
    <row r="699" spans="1:11" ht="12.75">
      <c r="A699" s="4">
        <v>190</v>
      </c>
      <c r="B699" t="s">
        <v>3742</v>
      </c>
      <c r="C699" t="s">
        <v>3743</v>
      </c>
      <c r="D699" s="4" t="s">
        <v>2012</v>
      </c>
      <c r="E699" s="4" t="s">
        <v>2928</v>
      </c>
      <c r="K699" s="4" t="s">
        <v>3714</v>
      </c>
    </row>
    <row r="700" spans="1:13" ht="12.75">
      <c r="A700" s="4">
        <v>190</v>
      </c>
      <c r="B700" t="s">
        <v>3744</v>
      </c>
      <c r="C700" t="s">
        <v>3745</v>
      </c>
      <c r="D700" s="4" t="s">
        <v>2012</v>
      </c>
      <c r="E700" s="4" t="s">
        <v>2928</v>
      </c>
      <c r="K700" s="4" t="s">
        <v>3717</v>
      </c>
      <c r="M700" s="4">
        <v>4330</v>
      </c>
    </row>
    <row r="701" spans="1:11" ht="12.75">
      <c r="A701" s="4">
        <v>190</v>
      </c>
      <c r="B701" t="s">
        <v>3746</v>
      </c>
      <c r="C701" t="s">
        <v>3747</v>
      </c>
      <c r="D701" s="4" t="s">
        <v>2012</v>
      </c>
      <c r="E701" s="4" t="s">
        <v>2928</v>
      </c>
      <c r="K701" s="4" t="s">
        <v>3714</v>
      </c>
    </row>
    <row r="703" spans="1:14" ht="12.75">
      <c r="A703" s="4">
        <v>191</v>
      </c>
      <c r="B703" t="s">
        <v>3748</v>
      </c>
      <c r="C703" s="5" t="s">
        <v>3749</v>
      </c>
      <c r="D703" s="5" t="s">
        <v>3750</v>
      </c>
      <c r="E703" s="4" t="s">
        <v>2927</v>
      </c>
      <c r="F703" s="4">
        <v>1998</v>
      </c>
      <c r="H703" s="4">
        <v>1</v>
      </c>
      <c r="J703" s="4">
        <v>0.5</v>
      </c>
      <c r="K703" s="4" t="s">
        <v>3310</v>
      </c>
      <c r="M703" s="4">
        <v>14</v>
      </c>
      <c r="N703" s="4">
        <v>24</v>
      </c>
    </row>
    <row r="704" spans="1:14" ht="12.75">
      <c r="A704" s="4">
        <v>191</v>
      </c>
      <c r="B704" t="s">
        <v>3748</v>
      </c>
      <c r="C704" s="5" t="s">
        <v>3751</v>
      </c>
      <c r="D704" s="5" t="s">
        <v>3750</v>
      </c>
      <c r="E704" s="4" t="s">
        <v>2927</v>
      </c>
      <c r="F704" s="4">
        <v>1998</v>
      </c>
      <c r="H704" s="4">
        <v>1</v>
      </c>
      <c r="J704" s="4">
        <v>0.2</v>
      </c>
      <c r="K704" s="4" t="s">
        <v>3310</v>
      </c>
      <c r="M704" s="4">
        <v>9</v>
      </c>
      <c r="N704" s="4">
        <v>17</v>
      </c>
    </row>
    <row r="705" spans="1:14" ht="12.75">
      <c r="A705" s="4">
        <v>191</v>
      </c>
      <c r="B705" t="s">
        <v>3752</v>
      </c>
      <c r="C705" s="5" t="s">
        <v>3753</v>
      </c>
      <c r="D705" s="5" t="s">
        <v>3754</v>
      </c>
      <c r="E705" s="4" t="s">
        <v>2927</v>
      </c>
      <c r="F705" s="4">
        <v>1999</v>
      </c>
      <c r="H705" s="4">
        <v>1</v>
      </c>
      <c r="J705" s="4">
        <v>2.2</v>
      </c>
      <c r="K705" s="4" t="s">
        <v>3310</v>
      </c>
      <c r="M705" s="4">
        <v>49</v>
      </c>
      <c r="N705" s="4">
        <v>109</v>
      </c>
    </row>
    <row r="706" spans="1:14" ht="12.75">
      <c r="A706" s="4">
        <v>191</v>
      </c>
      <c r="B706" t="s">
        <v>3755</v>
      </c>
      <c r="C706" s="5" t="s">
        <v>3756</v>
      </c>
      <c r="D706" s="5" t="s">
        <v>3757</v>
      </c>
      <c r="E706" s="4" t="s">
        <v>2927</v>
      </c>
      <c r="F706" s="4">
        <v>1999</v>
      </c>
      <c r="H706" s="4">
        <v>1</v>
      </c>
      <c r="J706" s="4">
        <v>0.92</v>
      </c>
      <c r="K706" s="4" t="s">
        <v>3310</v>
      </c>
      <c r="M706" s="4">
        <v>20</v>
      </c>
      <c r="N706" s="4">
        <v>38</v>
      </c>
    </row>
    <row r="707" spans="1:14" ht="12.75">
      <c r="A707" s="4">
        <v>191</v>
      </c>
      <c r="B707" t="s">
        <v>3758</v>
      </c>
      <c r="C707" s="5" t="s">
        <v>3759</v>
      </c>
      <c r="D707" s="5" t="s">
        <v>3760</v>
      </c>
      <c r="E707" s="4" t="s">
        <v>2927</v>
      </c>
      <c r="F707" s="4">
        <v>1999</v>
      </c>
      <c r="H707" s="4">
        <v>1</v>
      </c>
      <c r="J707" s="4">
        <v>0.35</v>
      </c>
      <c r="K707" s="4" t="s">
        <v>3310</v>
      </c>
      <c r="M707" s="4">
        <v>7</v>
      </c>
      <c r="N707" s="4">
        <v>12</v>
      </c>
    </row>
    <row r="708" spans="1:14" ht="12.75">
      <c r="A708" s="4">
        <v>191</v>
      </c>
      <c r="B708" t="s">
        <v>3389</v>
      </c>
      <c r="C708" s="5" t="s">
        <v>3761</v>
      </c>
      <c r="D708" s="5" t="s">
        <v>3762</v>
      </c>
      <c r="E708" s="4" t="s">
        <v>2927</v>
      </c>
      <c r="F708" s="4">
        <v>1998</v>
      </c>
      <c r="H708" s="4">
        <v>1</v>
      </c>
      <c r="J708" s="4">
        <v>7.4</v>
      </c>
      <c r="K708" s="4" t="s">
        <v>3310</v>
      </c>
      <c r="M708" s="4">
        <v>250</v>
      </c>
      <c r="N708" s="4">
        <v>533</v>
      </c>
    </row>
    <row r="709" spans="1:14" ht="12.75">
      <c r="A709" s="4">
        <v>191</v>
      </c>
      <c r="B709" t="s">
        <v>3421</v>
      </c>
      <c r="C709" s="5" t="s">
        <v>3763</v>
      </c>
      <c r="D709" s="5" t="s">
        <v>3764</v>
      </c>
      <c r="E709" s="4" t="s">
        <v>2927</v>
      </c>
      <c r="F709" s="4">
        <v>1999</v>
      </c>
      <c r="H709" s="4">
        <v>1</v>
      </c>
      <c r="J709" s="4">
        <v>8.3</v>
      </c>
      <c r="K709" s="4" t="s">
        <v>3310</v>
      </c>
      <c r="M709" s="4">
        <v>330</v>
      </c>
      <c r="N709" s="4">
        <v>1170</v>
      </c>
    </row>
    <row r="710" spans="1:14" ht="12.75">
      <c r="A710" s="4">
        <v>191</v>
      </c>
      <c r="B710" t="s">
        <v>3415</v>
      </c>
      <c r="C710" s="5">
        <v>6101</v>
      </c>
      <c r="D710" s="5" t="s">
        <v>3765</v>
      </c>
      <c r="E710" s="4" t="s">
        <v>2927</v>
      </c>
      <c r="F710" s="4">
        <v>1997</v>
      </c>
      <c r="H710" s="4">
        <v>1</v>
      </c>
      <c r="J710" s="4">
        <v>10</v>
      </c>
      <c r="K710" s="4" t="s">
        <v>3310</v>
      </c>
      <c r="M710" s="4">
        <v>320</v>
      </c>
      <c r="N710" s="4">
        <v>1090</v>
      </c>
    </row>
    <row r="711" spans="1:14" ht="12.75">
      <c r="A711" s="4">
        <v>191</v>
      </c>
      <c r="B711" t="s">
        <v>3543</v>
      </c>
      <c r="C711" s="5" t="s">
        <v>3312</v>
      </c>
      <c r="D711" s="5" t="s">
        <v>3766</v>
      </c>
      <c r="E711" s="4" t="s">
        <v>2927</v>
      </c>
      <c r="F711" s="4">
        <v>1999</v>
      </c>
      <c r="H711" s="4">
        <v>1</v>
      </c>
      <c r="J711" s="4">
        <v>12.7</v>
      </c>
      <c r="K711" s="4" t="s">
        <v>3310</v>
      </c>
      <c r="M711" s="4">
        <v>400</v>
      </c>
      <c r="N711" s="4">
        <v>1392</v>
      </c>
    </row>
    <row r="712" spans="1:14" ht="12.75">
      <c r="A712" s="4">
        <v>191</v>
      </c>
      <c r="B712" t="s">
        <v>3420</v>
      </c>
      <c r="C712" s="5">
        <v>3508</v>
      </c>
      <c r="D712" s="5" t="s">
        <v>3767</v>
      </c>
      <c r="E712" s="4" t="s">
        <v>2927</v>
      </c>
      <c r="F712" s="4">
        <v>1999</v>
      </c>
      <c r="H712" s="4">
        <v>1</v>
      </c>
      <c r="J712" s="4">
        <v>34.5</v>
      </c>
      <c r="K712" s="4" t="s">
        <v>3310</v>
      </c>
      <c r="M712" s="4">
        <v>850</v>
      </c>
      <c r="N712" s="4">
        <v>2645</v>
      </c>
    </row>
    <row r="713" spans="1:13" ht="12.75">
      <c r="A713" s="4">
        <v>191</v>
      </c>
      <c r="B713" t="s">
        <v>3420</v>
      </c>
      <c r="C713" s="5">
        <v>3408</v>
      </c>
      <c r="D713" s="5" t="s">
        <v>3768</v>
      </c>
      <c r="E713" s="4" t="s">
        <v>2927</v>
      </c>
      <c r="F713" s="4">
        <v>1999</v>
      </c>
      <c r="H713" s="4">
        <v>1</v>
      </c>
      <c r="J713" s="4">
        <v>18</v>
      </c>
      <c r="K713" s="4" t="s">
        <v>3310</v>
      </c>
      <c r="M713" s="4">
        <v>480</v>
      </c>
    </row>
    <row r="714" spans="1:13" ht="12.75">
      <c r="A714" s="4">
        <v>191</v>
      </c>
      <c r="B714" t="s">
        <v>3769</v>
      </c>
      <c r="C714" s="5" t="s">
        <v>3770</v>
      </c>
      <c r="D714" s="5" t="s">
        <v>3771</v>
      </c>
      <c r="E714" s="4" t="s">
        <v>2927</v>
      </c>
      <c r="F714" s="4">
        <v>1996</v>
      </c>
      <c r="H714" s="4">
        <v>1</v>
      </c>
      <c r="J714" s="4">
        <v>6.8</v>
      </c>
      <c r="K714" s="4" t="s">
        <v>3310</v>
      </c>
      <c r="M714" s="4">
        <v>160</v>
      </c>
    </row>
    <row r="715" spans="1:13" ht="12.75">
      <c r="A715" s="4">
        <v>191</v>
      </c>
      <c r="B715" t="s">
        <v>3421</v>
      </c>
      <c r="C715" s="5" t="s">
        <v>3772</v>
      </c>
      <c r="D715" s="5" t="s">
        <v>3765</v>
      </c>
      <c r="E715" s="4" t="s">
        <v>2927</v>
      </c>
      <c r="F715" s="4">
        <v>1997</v>
      </c>
      <c r="H715" s="4">
        <v>1</v>
      </c>
      <c r="J715" s="4">
        <v>10.7</v>
      </c>
      <c r="K715" s="4" t="s">
        <v>3310</v>
      </c>
      <c r="M715" s="4">
        <v>270</v>
      </c>
    </row>
    <row r="716" spans="1:13" ht="12.75">
      <c r="A716" s="4">
        <v>191</v>
      </c>
      <c r="B716" t="s">
        <v>3420</v>
      </c>
      <c r="C716" s="5">
        <v>3196</v>
      </c>
      <c r="D716" s="5" t="s">
        <v>3773</v>
      </c>
      <c r="E716" s="4" t="s">
        <v>2927</v>
      </c>
      <c r="F716" s="4">
        <v>2001</v>
      </c>
      <c r="H716" s="4">
        <v>1</v>
      </c>
      <c r="J716" s="4">
        <v>10</v>
      </c>
      <c r="K716" s="4" t="s">
        <v>3310</v>
      </c>
      <c r="M716" s="4">
        <v>420</v>
      </c>
    </row>
    <row r="717" spans="1:13" ht="12.75">
      <c r="A717" s="4">
        <v>191</v>
      </c>
      <c r="B717" t="s">
        <v>3421</v>
      </c>
      <c r="C717" s="5" t="s">
        <v>3774</v>
      </c>
      <c r="D717" s="5" t="s">
        <v>3775</v>
      </c>
      <c r="E717" s="4" t="s">
        <v>2927</v>
      </c>
      <c r="F717" s="4">
        <v>2001</v>
      </c>
      <c r="H717" s="4">
        <v>1</v>
      </c>
      <c r="J717" s="4">
        <v>5.9</v>
      </c>
      <c r="K717" s="4" t="s">
        <v>3310</v>
      </c>
      <c r="M717" s="4">
        <v>194</v>
      </c>
    </row>
    <row r="719" spans="1:11" ht="12.75">
      <c r="A719" s="4">
        <v>192</v>
      </c>
      <c r="B719" t="s">
        <v>3776</v>
      </c>
      <c r="E719" s="4" t="s">
        <v>2926</v>
      </c>
      <c r="H719" s="4">
        <v>1</v>
      </c>
      <c r="K719" s="4" t="s">
        <v>3257</v>
      </c>
    </row>
    <row r="721" spans="1:11" ht="12.75">
      <c r="A721" s="4">
        <v>193</v>
      </c>
      <c r="B721" t="s">
        <v>3358</v>
      </c>
      <c r="C721" s="5">
        <v>626</v>
      </c>
      <c r="D721" s="4" t="s">
        <v>3265</v>
      </c>
      <c r="E721" s="4" t="s">
        <v>2926</v>
      </c>
      <c r="F721" s="4">
        <v>1986</v>
      </c>
      <c r="H721" s="4">
        <v>1</v>
      </c>
      <c r="I721" s="45">
        <v>102145.96754951085</v>
      </c>
      <c r="K721" s="4" t="s">
        <v>3257</v>
      </c>
    </row>
    <row r="722" spans="1:11" ht="12.75">
      <c r="A722" s="4">
        <v>193</v>
      </c>
      <c r="B722" t="s">
        <v>3289</v>
      </c>
      <c r="C722" t="s">
        <v>3333</v>
      </c>
      <c r="D722" s="4" t="s">
        <v>3265</v>
      </c>
      <c r="E722" s="4" t="s">
        <v>2926</v>
      </c>
      <c r="F722" s="4">
        <v>1985</v>
      </c>
      <c r="H722" s="4">
        <v>1</v>
      </c>
      <c r="I722" s="45">
        <v>96799.68981150082</v>
      </c>
      <c r="K722" s="4" t="s">
        <v>3257</v>
      </c>
    </row>
    <row r="723" spans="1:11" ht="12.75">
      <c r="A723" s="4">
        <v>193</v>
      </c>
      <c r="B723" t="s">
        <v>3358</v>
      </c>
      <c r="C723" t="s">
        <v>3777</v>
      </c>
      <c r="D723" s="4" t="s">
        <v>3265</v>
      </c>
      <c r="E723" s="4" t="s">
        <v>2926</v>
      </c>
      <c r="F723" s="4">
        <v>1983</v>
      </c>
      <c r="H723" s="4">
        <v>1</v>
      </c>
      <c r="I723" s="45">
        <v>126664.03205281157</v>
      </c>
      <c r="K723" s="4" t="s">
        <v>3257</v>
      </c>
    </row>
    <row r="724" spans="1:11" ht="12.75">
      <c r="A724" s="4">
        <v>193</v>
      </c>
      <c r="B724" t="s">
        <v>3263</v>
      </c>
      <c r="C724" t="s">
        <v>3348</v>
      </c>
      <c r="D724" s="4" t="s">
        <v>3265</v>
      </c>
      <c r="E724" s="4" t="s">
        <v>2926</v>
      </c>
      <c r="F724" s="4">
        <v>1984</v>
      </c>
      <c r="H724" s="4">
        <v>1</v>
      </c>
      <c r="I724" s="45">
        <v>112360.68857870038</v>
      </c>
      <c r="K724" s="4" t="s">
        <v>3257</v>
      </c>
    </row>
    <row r="725" spans="1:11" ht="12.75">
      <c r="A725" s="4">
        <v>193</v>
      </c>
      <c r="B725" t="s">
        <v>3289</v>
      </c>
      <c r="C725" t="s">
        <v>3387</v>
      </c>
      <c r="D725" s="4" t="s">
        <v>3265</v>
      </c>
      <c r="E725" s="4" t="s">
        <v>2926</v>
      </c>
      <c r="F725" s="4">
        <v>1987</v>
      </c>
      <c r="H725" s="4">
        <v>1</v>
      </c>
      <c r="I725" s="45">
        <v>215013.69502107688</v>
      </c>
      <c r="K725" s="4" t="s">
        <v>3257</v>
      </c>
    </row>
    <row r="726" spans="1:11" ht="12.75">
      <c r="A726" s="4">
        <v>193</v>
      </c>
      <c r="B726" t="s">
        <v>3302</v>
      </c>
      <c r="C726" t="s">
        <v>3778</v>
      </c>
      <c r="D726" s="4" t="s">
        <v>3265</v>
      </c>
      <c r="E726" s="4" t="s">
        <v>2926</v>
      </c>
      <c r="F726" s="4">
        <v>1981</v>
      </c>
      <c r="H726" s="4">
        <v>1</v>
      </c>
      <c r="I726" s="45">
        <v>50073.81889763779</v>
      </c>
      <c r="K726" s="4" t="s">
        <v>3257</v>
      </c>
    </row>
    <row r="727" spans="1:11" ht="12.75">
      <c r="A727" s="4">
        <v>193</v>
      </c>
      <c r="B727" t="s">
        <v>3779</v>
      </c>
      <c r="C727" t="s">
        <v>3780</v>
      </c>
      <c r="D727" s="4" t="s">
        <v>3265</v>
      </c>
      <c r="E727" s="4" t="s">
        <v>2926</v>
      </c>
      <c r="F727" s="4">
        <v>1982</v>
      </c>
      <c r="H727" s="4">
        <v>1</v>
      </c>
      <c r="I727" s="45">
        <v>130277.92690686391</v>
      </c>
      <c r="K727" s="4" t="s">
        <v>3257</v>
      </c>
    </row>
    <row r="728" spans="1:11" ht="12.75">
      <c r="A728" s="4">
        <v>193</v>
      </c>
      <c r="B728" t="s">
        <v>3338</v>
      </c>
      <c r="C728" t="s">
        <v>3781</v>
      </c>
      <c r="D728" s="4" t="s">
        <v>3265</v>
      </c>
      <c r="E728" s="4" t="s">
        <v>2926</v>
      </c>
      <c r="F728" s="4">
        <v>1984</v>
      </c>
      <c r="H728" s="4">
        <v>1</v>
      </c>
      <c r="I728" s="45">
        <v>56418.01877038097</v>
      </c>
      <c r="K728" s="4" t="s">
        <v>3257</v>
      </c>
    </row>
    <row r="729" spans="1:11" ht="12.75">
      <c r="A729" s="4">
        <v>193</v>
      </c>
      <c r="B729" t="s">
        <v>3266</v>
      </c>
      <c r="C729" t="s">
        <v>3782</v>
      </c>
      <c r="D729" s="4" t="s">
        <v>3265</v>
      </c>
      <c r="E729" s="4" t="s">
        <v>2926</v>
      </c>
      <c r="F729" s="4">
        <v>1978</v>
      </c>
      <c r="H729" s="4">
        <v>1</v>
      </c>
      <c r="I729" s="45">
        <v>31254.34959834566</v>
      </c>
      <c r="K729" s="4" t="s">
        <v>3257</v>
      </c>
    </row>
    <row r="730" spans="1:11" ht="12.75">
      <c r="A730" s="4">
        <v>193</v>
      </c>
      <c r="B730" t="s">
        <v>3289</v>
      </c>
      <c r="C730" t="s">
        <v>3333</v>
      </c>
      <c r="D730" s="4" t="s">
        <v>3265</v>
      </c>
      <c r="E730" s="4" t="s">
        <v>2926</v>
      </c>
      <c r="F730" s="4">
        <v>1987</v>
      </c>
      <c r="H730" s="4">
        <v>1</v>
      </c>
      <c r="I730" s="45">
        <v>132761.54756223652</v>
      </c>
      <c r="K730" s="4" t="s">
        <v>3257</v>
      </c>
    </row>
    <row r="731" spans="1:11" ht="12.75">
      <c r="A731" s="4">
        <v>193</v>
      </c>
      <c r="B731" t="s">
        <v>3289</v>
      </c>
      <c r="C731" t="s">
        <v>3333</v>
      </c>
      <c r="D731" s="4" t="s">
        <v>3265</v>
      </c>
      <c r="E731" s="4" t="s">
        <v>2926</v>
      </c>
      <c r="F731" s="4">
        <v>1980</v>
      </c>
      <c r="H731" s="4">
        <v>1</v>
      </c>
      <c r="I731" s="45">
        <v>24846.769863994272</v>
      </c>
      <c r="K731" s="4" t="s">
        <v>3257</v>
      </c>
    </row>
    <row r="732" spans="1:11" ht="12.75">
      <c r="A732" s="4">
        <v>193</v>
      </c>
      <c r="B732" t="s">
        <v>3472</v>
      </c>
      <c r="C732" t="s">
        <v>3567</v>
      </c>
      <c r="D732" s="4" t="s">
        <v>3265</v>
      </c>
      <c r="E732" s="4" t="s">
        <v>2926</v>
      </c>
      <c r="F732" s="4">
        <v>1985</v>
      </c>
      <c r="H732" s="4">
        <v>1</v>
      </c>
      <c r="I732" s="45">
        <v>16831.7028553249</v>
      </c>
      <c r="K732" s="4" t="s">
        <v>3257</v>
      </c>
    </row>
    <row r="733" spans="1:11" ht="12.75">
      <c r="A733" s="4">
        <v>193</v>
      </c>
      <c r="B733" t="s">
        <v>3289</v>
      </c>
      <c r="C733" t="s">
        <v>3387</v>
      </c>
      <c r="D733" s="4" t="s">
        <v>3265</v>
      </c>
      <c r="E733" s="4" t="s">
        <v>2926</v>
      </c>
      <c r="F733" s="4">
        <v>1981</v>
      </c>
      <c r="H733" s="4">
        <v>1</v>
      </c>
      <c r="I733" s="45">
        <v>124857.70599697765</v>
      </c>
      <c r="K733" s="4" t="s">
        <v>3257</v>
      </c>
    </row>
    <row r="734" spans="1:11" ht="12.75">
      <c r="A734" s="4">
        <v>193</v>
      </c>
      <c r="B734" t="s">
        <v>3289</v>
      </c>
      <c r="C734" t="s">
        <v>3333</v>
      </c>
      <c r="D734" s="4" t="s">
        <v>3265</v>
      </c>
      <c r="E734" s="4" t="s">
        <v>2926</v>
      </c>
      <c r="F734" s="4">
        <v>1985</v>
      </c>
      <c r="H734" s="4">
        <v>1</v>
      </c>
      <c r="I734" s="45">
        <v>143536.74540682413</v>
      </c>
      <c r="K734" s="4" t="s">
        <v>3257</v>
      </c>
    </row>
    <row r="735" spans="1:11" ht="12.75">
      <c r="A735" s="4">
        <v>193</v>
      </c>
      <c r="B735" t="s">
        <v>3472</v>
      </c>
      <c r="C735" t="s">
        <v>3484</v>
      </c>
      <c r="D735" s="4" t="s">
        <v>3265</v>
      </c>
      <c r="E735" s="4" t="s">
        <v>2926</v>
      </c>
      <c r="F735" s="4">
        <v>1986</v>
      </c>
      <c r="H735" s="4">
        <v>1</v>
      </c>
      <c r="I735" s="45">
        <v>71272.51849200668</v>
      </c>
      <c r="K735" s="4" t="s">
        <v>3257</v>
      </c>
    </row>
    <row r="736" spans="1:11" ht="12.75">
      <c r="A736" s="4">
        <v>193</v>
      </c>
      <c r="B736" t="s">
        <v>3271</v>
      </c>
      <c r="C736" t="s">
        <v>3465</v>
      </c>
      <c r="D736" s="4" t="s">
        <v>3265</v>
      </c>
      <c r="E736" s="4" t="s">
        <v>2926</v>
      </c>
      <c r="F736" s="4">
        <v>1992</v>
      </c>
      <c r="H736" s="4">
        <v>1</v>
      </c>
      <c r="I736" s="45">
        <v>47023.50771494472</v>
      </c>
      <c r="K736" s="4" t="s">
        <v>3257</v>
      </c>
    </row>
    <row r="737" spans="1:11" ht="12.75">
      <c r="A737" s="4">
        <v>193</v>
      </c>
      <c r="B737" t="s">
        <v>3271</v>
      </c>
      <c r="C737" t="s">
        <v>3272</v>
      </c>
      <c r="D737" s="4" t="s">
        <v>3265</v>
      </c>
      <c r="E737" s="4" t="s">
        <v>2926</v>
      </c>
      <c r="F737" s="4">
        <v>1988</v>
      </c>
      <c r="H737" s="4">
        <v>1</v>
      </c>
      <c r="I737" s="45">
        <v>80922.41310745248</v>
      </c>
      <c r="K737" s="4" t="s">
        <v>3257</v>
      </c>
    </row>
    <row r="738" spans="1:11" ht="12.75">
      <c r="A738" s="4">
        <v>193</v>
      </c>
      <c r="B738" t="s">
        <v>3271</v>
      </c>
      <c r="C738" t="s">
        <v>3272</v>
      </c>
      <c r="D738" s="4" t="s">
        <v>3265</v>
      </c>
      <c r="E738" s="4" t="s">
        <v>2926</v>
      </c>
      <c r="F738" s="4">
        <v>1991</v>
      </c>
      <c r="H738" s="4">
        <v>1</v>
      </c>
      <c r="I738" s="45">
        <v>118385.50365863358</v>
      </c>
      <c r="K738" s="4" t="s">
        <v>3257</v>
      </c>
    </row>
    <row r="739" spans="1:11" ht="12.75">
      <c r="A739" s="4">
        <v>193</v>
      </c>
      <c r="B739" t="s">
        <v>3472</v>
      </c>
      <c r="C739" t="s">
        <v>3295</v>
      </c>
      <c r="D739" s="4" t="s">
        <v>3265</v>
      </c>
      <c r="E739" s="4" t="s">
        <v>2926</v>
      </c>
      <c r="F739" s="4">
        <v>1993</v>
      </c>
      <c r="H739" s="4">
        <v>1</v>
      </c>
      <c r="I739" s="45">
        <v>71869.65620774675</v>
      </c>
      <c r="K739" s="4" t="s">
        <v>3257</v>
      </c>
    </row>
    <row r="740" spans="1:11" ht="12.75">
      <c r="A740" s="4">
        <v>193</v>
      </c>
      <c r="B740" t="s">
        <v>3258</v>
      </c>
      <c r="C740" t="s">
        <v>3268</v>
      </c>
      <c r="D740" s="4" t="s">
        <v>3265</v>
      </c>
      <c r="E740" s="4" t="s">
        <v>2926</v>
      </c>
      <c r="F740" s="4">
        <v>1989</v>
      </c>
      <c r="H740" s="4">
        <v>1</v>
      </c>
      <c r="I740" s="45">
        <v>92097.15262864869</v>
      </c>
      <c r="K740" s="4" t="s">
        <v>3257</v>
      </c>
    </row>
    <row r="741" spans="1:11" ht="12.75">
      <c r="A741" s="4">
        <v>193</v>
      </c>
      <c r="B741" t="s">
        <v>3358</v>
      </c>
      <c r="C741" s="5">
        <v>323</v>
      </c>
      <c r="D741" s="4" t="s">
        <v>3265</v>
      </c>
      <c r="E741" s="4" t="s">
        <v>2926</v>
      </c>
      <c r="F741" s="4">
        <v>1990</v>
      </c>
      <c r="H741" s="4">
        <v>1</v>
      </c>
      <c r="I741" s="45">
        <v>85979.75324107213</v>
      </c>
      <c r="K741" s="4" t="s">
        <v>3257</v>
      </c>
    </row>
    <row r="742" spans="1:11" ht="12.75">
      <c r="A742" s="4">
        <v>193</v>
      </c>
      <c r="B742" t="s">
        <v>3266</v>
      </c>
      <c r="C742" t="s">
        <v>3293</v>
      </c>
      <c r="D742" s="4" t="s">
        <v>3265</v>
      </c>
      <c r="E742" s="4" t="s">
        <v>2926</v>
      </c>
      <c r="F742" s="4">
        <v>1992</v>
      </c>
      <c r="H742" s="4">
        <v>1</v>
      </c>
      <c r="I742" s="45">
        <v>108573.43116201383</v>
      </c>
      <c r="K742" s="4" t="s">
        <v>3257</v>
      </c>
    </row>
    <row r="743" spans="1:11" ht="12.75">
      <c r="A743" s="4">
        <v>193</v>
      </c>
      <c r="B743" t="s">
        <v>3289</v>
      </c>
      <c r="C743" t="s">
        <v>3387</v>
      </c>
      <c r="D743" s="4" t="s">
        <v>3265</v>
      </c>
      <c r="E743" s="4" t="s">
        <v>2926</v>
      </c>
      <c r="F743" s="4">
        <v>1985</v>
      </c>
      <c r="H743" s="4">
        <v>1</v>
      </c>
      <c r="I743" s="45">
        <v>99020.47045255706</v>
      </c>
      <c r="K743" s="4" t="s">
        <v>3257</v>
      </c>
    </row>
    <row r="744" spans="1:11" ht="12.75">
      <c r="A744" s="4">
        <v>193</v>
      </c>
      <c r="B744" t="s">
        <v>3302</v>
      </c>
      <c r="C744" t="s">
        <v>3379</v>
      </c>
      <c r="D744" s="4" t="s">
        <v>3265</v>
      </c>
      <c r="E744" s="4" t="s">
        <v>2926</v>
      </c>
      <c r="F744" s="4">
        <v>1990</v>
      </c>
      <c r="H744" s="4">
        <v>1</v>
      </c>
      <c r="I744" s="45">
        <v>103791.97983774755</v>
      </c>
      <c r="K744" s="4" t="s">
        <v>3257</v>
      </c>
    </row>
    <row r="745" spans="1:11" ht="12.75">
      <c r="A745" s="4">
        <v>193</v>
      </c>
      <c r="B745" t="s">
        <v>3271</v>
      </c>
      <c r="C745" t="s">
        <v>3465</v>
      </c>
      <c r="D745" s="4" t="s">
        <v>3265</v>
      </c>
      <c r="E745" s="4" t="s">
        <v>2926</v>
      </c>
      <c r="F745" s="4">
        <v>1991</v>
      </c>
      <c r="H745" s="4">
        <v>1</v>
      </c>
      <c r="I745" s="45">
        <v>51870.82438558816</v>
      </c>
      <c r="K745" s="4" t="s">
        <v>3257</v>
      </c>
    </row>
    <row r="746" spans="1:11" ht="12.75">
      <c r="A746" s="4">
        <v>193</v>
      </c>
      <c r="B746" t="s">
        <v>3472</v>
      </c>
      <c r="C746" t="s">
        <v>3567</v>
      </c>
      <c r="D746" s="4" t="s">
        <v>3265</v>
      </c>
      <c r="E746" s="4" t="s">
        <v>2926</v>
      </c>
      <c r="F746" s="4">
        <v>1989</v>
      </c>
      <c r="H746" s="4">
        <v>1</v>
      </c>
      <c r="I746" s="45">
        <v>18615.038177046048</v>
      </c>
      <c r="K746" s="4" t="s">
        <v>3257</v>
      </c>
    </row>
    <row r="747" spans="1:11" ht="12.75">
      <c r="A747" s="4">
        <v>193</v>
      </c>
      <c r="B747" t="s">
        <v>3258</v>
      </c>
      <c r="C747" t="s">
        <v>3378</v>
      </c>
      <c r="D747" s="4" t="s">
        <v>3265</v>
      </c>
      <c r="E747" s="4" t="s">
        <v>2926</v>
      </c>
      <c r="F747" s="4">
        <v>1986</v>
      </c>
      <c r="H747" s="4">
        <v>1</v>
      </c>
      <c r="I747" s="45">
        <v>107532.01304382406</v>
      </c>
      <c r="K747" s="4" t="s">
        <v>3257</v>
      </c>
    </row>
    <row r="748" spans="1:11" ht="12.75">
      <c r="A748" s="4">
        <v>193</v>
      </c>
      <c r="B748" t="s">
        <v>3266</v>
      </c>
      <c r="C748" t="s">
        <v>3267</v>
      </c>
      <c r="D748" s="4" t="s">
        <v>3265</v>
      </c>
      <c r="E748" s="4" t="s">
        <v>2926</v>
      </c>
      <c r="F748" s="4">
        <v>1991</v>
      </c>
      <c r="H748" s="4">
        <v>1</v>
      </c>
      <c r="I748" s="45">
        <v>66243.1400620377</v>
      </c>
      <c r="K748" s="4" t="s">
        <v>3257</v>
      </c>
    </row>
    <row r="749" spans="1:11" ht="12.75">
      <c r="A749" s="4">
        <v>193</v>
      </c>
      <c r="B749" t="s">
        <v>3547</v>
      </c>
      <c r="C749" t="s">
        <v>3463</v>
      </c>
      <c r="D749" s="4" t="s">
        <v>3265</v>
      </c>
      <c r="E749" s="4" t="s">
        <v>2926</v>
      </c>
      <c r="F749" s="4">
        <v>1987</v>
      </c>
      <c r="H749" s="4">
        <v>1</v>
      </c>
      <c r="I749" s="45">
        <v>62629.24520798536</v>
      </c>
      <c r="K749" s="4" t="s">
        <v>3257</v>
      </c>
    </row>
    <row r="750" spans="1:11" ht="12.75">
      <c r="A750" s="4">
        <v>193</v>
      </c>
      <c r="B750" t="s">
        <v>3282</v>
      </c>
      <c r="C750" t="s">
        <v>3292</v>
      </c>
      <c r="D750" s="4" t="s">
        <v>3265</v>
      </c>
      <c r="E750" s="4" t="s">
        <v>2926</v>
      </c>
      <c r="F750" s="4">
        <v>1990</v>
      </c>
      <c r="H750" s="4">
        <v>1</v>
      </c>
      <c r="I750" s="45">
        <v>70348.53952914976</v>
      </c>
      <c r="K750" s="4" t="s">
        <v>3257</v>
      </c>
    </row>
    <row r="751" spans="1:11" ht="12.75">
      <c r="A751" s="4">
        <v>193</v>
      </c>
      <c r="B751" t="s">
        <v>3258</v>
      </c>
      <c r="C751" t="s">
        <v>3378</v>
      </c>
      <c r="D751" s="4" t="s">
        <v>3265</v>
      </c>
      <c r="E751" s="4" t="s">
        <v>2926</v>
      </c>
      <c r="F751" s="4">
        <v>1988</v>
      </c>
      <c r="H751" s="4">
        <v>1</v>
      </c>
      <c r="I751" s="45">
        <v>96604.5792571383</v>
      </c>
      <c r="K751" s="4" t="s">
        <v>3257</v>
      </c>
    </row>
    <row r="752" spans="1:11" ht="12.75">
      <c r="A752" s="4">
        <v>193</v>
      </c>
      <c r="B752" t="s">
        <v>3266</v>
      </c>
      <c r="C752" t="s">
        <v>3783</v>
      </c>
      <c r="D752" s="4" t="s">
        <v>3265</v>
      </c>
      <c r="E752" s="4" t="s">
        <v>2926</v>
      </c>
      <c r="F752" s="4">
        <v>1989</v>
      </c>
      <c r="H752" s="4">
        <v>1</v>
      </c>
      <c r="I752" s="45">
        <v>100938.02195180148</v>
      </c>
      <c r="K752" s="4" t="s">
        <v>3257</v>
      </c>
    </row>
    <row r="753" spans="1:11" ht="12.75">
      <c r="A753" s="4">
        <v>193</v>
      </c>
      <c r="B753" t="s">
        <v>3302</v>
      </c>
      <c r="C753" t="s">
        <v>3270</v>
      </c>
      <c r="D753" s="4" t="s">
        <v>3265</v>
      </c>
      <c r="E753" s="4" t="s">
        <v>2926</v>
      </c>
      <c r="F753" s="4">
        <v>1993</v>
      </c>
      <c r="H753" s="4">
        <v>1</v>
      </c>
      <c r="I753" s="45">
        <v>42498.06132188022</v>
      </c>
      <c r="K753" s="4" t="s">
        <v>3257</v>
      </c>
    </row>
    <row r="754" spans="1:11" ht="12.75">
      <c r="A754" s="4">
        <v>193</v>
      </c>
      <c r="B754" t="s">
        <v>3548</v>
      </c>
      <c r="C754" t="s">
        <v>3549</v>
      </c>
      <c r="D754" s="4" t="s">
        <v>3265</v>
      </c>
      <c r="E754" s="4" t="s">
        <v>2926</v>
      </c>
      <c r="F754" s="4">
        <v>1992</v>
      </c>
      <c r="H754" s="4">
        <v>1</v>
      </c>
      <c r="I754" s="45">
        <v>39732.95951642408</v>
      </c>
      <c r="K754" s="4" t="s">
        <v>3257</v>
      </c>
    </row>
    <row r="755" spans="1:11" ht="12.75">
      <c r="A755" s="4">
        <v>193</v>
      </c>
      <c r="B755" t="s">
        <v>3271</v>
      </c>
      <c r="C755" t="s">
        <v>3272</v>
      </c>
      <c r="D755" s="4" t="s">
        <v>3265</v>
      </c>
      <c r="E755" s="4" t="s">
        <v>2926</v>
      </c>
      <c r="F755" s="4">
        <v>1993</v>
      </c>
      <c r="H755" s="4">
        <v>1</v>
      </c>
      <c r="I755" s="45">
        <v>41694.62837031735</v>
      </c>
      <c r="K755" s="4" t="s">
        <v>3257</v>
      </c>
    </row>
    <row r="756" spans="1:11" ht="12.75">
      <c r="A756" s="4">
        <v>193</v>
      </c>
      <c r="B756" t="s">
        <v>3289</v>
      </c>
      <c r="C756" t="s">
        <v>3290</v>
      </c>
      <c r="D756" s="4" t="s">
        <v>3265</v>
      </c>
      <c r="E756" s="4" t="s">
        <v>2926</v>
      </c>
      <c r="F756" s="4">
        <v>1993</v>
      </c>
      <c r="H756" s="4">
        <v>1</v>
      </c>
      <c r="I756" s="45">
        <v>152415.5183727034</v>
      </c>
      <c r="K756" s="4" t="s">
        <v>3257</v>
      </c>
    </row>
    <row r="757" spans="1:11" ht="12.75">
      <c r="A757" s="4">
        <v>193</v>
      </c>
      <c r="B757" t="s">
        <v>3266</v>
      </c>
      <c r="C757" t="s">
        <v>3784</v>
      </c>
      <c r="D757" s="4" t="s">
        <v>3265</v>
      </c>
      <c r="E757" s="4" t="s">
        <v>2926</v>
      </c>
      <c r="F757" s="4">
        <v>1987</v>
      </c>
      <c r="H757" s="4">
        <v>1</v>
      </c>
      <c r="I757" s="45">
        <v>82816.35250139187</v>
      </c>
      <c r="K757" s="4" t="s">
        <v>3257</v>
      </c>
    </row>
    <row r="758" spans="1:11" ht="12.75">
      <c r="A758" s="4">
        <v>193</v>
      </c>
      <c r="B758" t="s">
        <v>3548</v>
      </c>
      <c r="C758" t="s">
        <v>3549</v>
      </c>
      <c r="D758" s="4" t="s">
        <v>3265</v>
      </c>
      <c r="E758" s="4" t="s">
        <v>2926</v>
      </c>
      <c r="F758" s="4">
        <v>1992</v>
      </c>
      <c r="H758" s="4">
        <v>1</v>
      </c>
      <c r="I758" s="45">
        <v>89268.67096158434</v>
      </c>
      <c r="K758" s="4" t="s">
        <v>3257</v>
      </c>
    </row>
    <row r="759" spans="1:11" ht="12.75">
      <c r="A759" s="4">
        <v>193</v>
      </c>
      <c r="B759" t="s">
        <v>3331</v>
      </c>
      <c r="C759" t="s">
        <v>3785</v>
      </c>
      <c r="D759" s="4" t="s">
        <v>3265</v>
      </c>
      <c r="E759" s="4" t="s">
        <v>2926</v>
      </c>
      <c r="F759" s="4">
        <v>1990</v>
      </c>
      <c r="H759" s="4">
        <v>1</v>
      </c>
      <c r="I759" s="45">
        <v>10637.253439910919</v>
      </c>
      <c r="K759" s="4" t="s">
        <v>3257</v>
      </c>
    </row>
    <row r="760" spans="1:11" ht="12.75">
      <c r="A760" s="4">
        <v>193</v>
      </c>
      <c r="B760" t="s">
        <v>3289</v>
      </c>
      <c r="C760" t="s">
        <v>3333</v>
      </c>
      <c r="D760" s="4" t="s">
        <v>3265</v>
      </c>
      <c r="E760" s="4" t="s">
        <v>2926</v>
      </c>
      <c r="F760" s="4">
        <v>1989</v>
      </c>
      <c r="H760" s="4">
        <v>1</v>
      </c>
      <c r="I760" s="45">
        <v>68453.3573928259</v>
      </c>
      <c r="K760" s="4" t="s">
        <v>3257</v>
      </c>
    </row>
    <row r="761" spans="1:11" ht="12.75">
      <c r="A761" s="4">
        <v>193</v>
      </c>
      <c r="B761" t="s">
        <v>3331</v>
      </c>
      <c r="C761" t="s">
        <v>3334</v>
      </c>
      <c r="D761" s="4" t="s">
        <v>3265</v>
      </c>
      <c r="E761" s="4" t="s">
        <v>2926</v>
      </c>
      <c r="F761" s="4">
        <v>1988</v>
      </c>
      <c r="H761" s="4">
        <v>1</v>
      </c>
      <c r="I761" s="45">
        <v>85947.4419390758</v>
      </c>
      <c r="K761" s="4" t="s">
        <v>3257</v>
      </c>
    </row>
    <row r="762" spans="1:11" ht="12.75">
      <c r="A762" s="4">
        <v>193</v>
      </c>
      <c r="B762" t="s">
        <v>3331</v>
      </c>
      <c r="C762" t="s">
        <v>3459</v>
      </c>
      <c r="D762" s="4" t="s">
        <v>3265</v>
      </c>
      <c r="E762" s="4" t="s">
        <v>2926</v>
      </c>
      <c r="F762" s="4">
        <v>1984</v>
      </c>
      <c r="H762" s="4">
        <v>1</v>
      </c>
      <c r="I762" s="45">
        <v>54868.31901694106</v>
      </c>
      <c r="K762" s="4" t="s">
        <v>3257</v>
      </c>
    </row>
    <row r="763" spans="1:11" ht="12.75">
      <c r="A763" s="4">
        <v>193</v>
      </c>
      <c r="B763" t="s">
        <v>3271</v>
      </c>
      <c r="C763" t="s">
        <v>3465</v>
      </c>
      <c r="D763" s="4" t="s">
        <v>3265</v>
      </c>
      <c r="E763" s="4" t="s">
        <v>2926</v>
      </c>
      <c r="F763" s="4">
        <v>1990</v>
      </c>
      <c r="H763" s="4">
        <v>1</v>
      </c>
      <c r="I763" s="45">
        <v>83254.41919191918</v>
      </c>
      <c r="K763" s="4" t="s">
        <v>3257</v>
      </c>
    </row>
    <row r="764" spans="1:11" ht="12.75">
      <c r="A764" s="4">
        <v>193</v>
      </c>
      <c r="B764" t="s">
        <v>3350</v>
      </c>
      <c r="C764" s="5">
        <v>325</v>
      </c>
      <c r="D764" s="4" t="s">
        <v>3265</v>
      </c>
      <c r="E764" s="4" t="s">
        <v>2926</v>
      </c>
      <c r="F764" s="4">
        <v>1988</v>
      </c>
      <c r="H764" s="4">
        <v>1</v>
      </c>
      <c r="I764" s="45">
        <v>133981.29921259842</v>
      </c>
      <c r="K764" s="4" t="s">
        <v>3257</v>
      </c>
    </row>
    <row r="765" spans="1:11" ht="12.75">
      <c r="A765" s="4">
        <v>193</v>
      </c>
      <c r="B765" t="s">
        <v>3282</v>
      </c>
      <c r="C765" t="s">
        <v>3786</v>
      </c>
      <c r="D765" s="4" t="s">
        <v>3265</v>
      </c>
      <c r="E765" s="4" t="s">
        <v>2926</v>
      </c>
      <c r="F765" s="4">
        <v>1989</v>
      </c>
      <c r="H765" s="4">
        <v>1</v>
      </c>
      <c r="I765" s="45">
        <v>107047.34351387894</v>
      </c>
      <c r="K765" s="4" t="s">
        <v>3257</v>
      </c>
    </row>
    <row r="766" spans="1:11" ht="12.75">
      <c r="A766" s="4">
        <v>193</v>
      </c>
      <c r="B766" t="s">
        <v>3548</v>
      </c>
      <c r="C766" t="s">
        <v>3549</v>
      </c>
      <c r="D766" s="4" t="s">
        <v>3265</v>
      </c>
      <c r="E766" s="4" t="s">
        <v>2926</v>
      </c>
      <c r="F766" s="4">
        <v>1987</v>
      </c>
      <c r="H766" s="4">
        <v>1</v>
      </c>
      <c r="I766" s="45">
        <v>83013.3271693311</v>
      </c>
      <c r="K766" s="4" t="s">
        <v>3257</v>
      </c>
    </row>
    <row r="767" spans="1:11" ht="12.75">
      <c r="A767" s="4">
        <v>193</v>
      </c>
      <c r="B767" t="s">
        <v>3263</v>
      </c>
      <c r="C767" s="5">
        <v>88</v>
      </c>
      <c r="D767" s="4" t="s">
        <v>3265</v>
      </c>
      <c r="E767" s="4" t="s">
        <v>2926</v>
      </c>
      <c r="F767" s="4">
        <v>1990</v>
      </c>
      <c r="H767" s="4">
        <v>1</v>
      </c>
      <c r="I767" s="45">
        <v>106980.85679630954</v>
      </c>
      <c r="K767" s="4" t="s">
        <v>3257</v>
      </c>
    </row>
    <row r="768" spans="1:11" ht="12.75">
      <c r="A768" s="4">
        <v>193</v>
      </c>
      <c r="B768" t="s">
        <v>3271</v>
      </c>
      <c r="C768" t="s">
        <v>3465</v>
      </c>
      <c r="D768" s="4" t="s">
        <v>3265</v>
      </c>
      <c r="E768" s="4" t="s">
        <v>2926</v>
      </c>
      <c r="F768" s="4">
        <v>1991</v>
      </c>
      <c r="H768" s="4">
        <v>1</v>
      </c>
      <c r="I768" s="45">
        <v>41833.194146186266</v>
      </c>
      <c r="K768" s="4" t="s">
        <v>3257</v>
      </c>
    </row>
    <row r="769" spans="1:11" ht="12.75">
      <c r="A769" s="4">
        <v>193</v>
      </c>
      <c r="B769" t="s">
        <v>3258</v>
      </c>
      <c r="C769" t="s">
        <v>3299</v>
      </c>
      <c r="D769" s="4" t="s">
        <v>3265</v>
      </c>
      <c r="E769" s="4" t="s">
        <v>2926</v>
      </c>
      <c r="F769" s="4">
        <v>1990</v>
      </c>
      <c r="H769" s="4">
        <v>1</v>
      </c>
      <c r="I769" s="45">
        <v>28481.169967390437</v>
      </c>
      <c r="K769" s="4" t="s">
        <v>3257</v>
      </c>
    </row>
    <row r="770" spans="1:11" ht="12.75">
      <c r="A770" s="4">
        <v>193</v>
      </c>
      <c r="B770" t="s">
        <v>3331</v>
      </c>
      <c r="C770" t="s">
        <v>3459</v>
      </c>
      <c r="D770" s="4" t="s">
        <v>3265</v>
      </c>
      <c r="E770" s="4" t="s">
        <v>2926</v>
      </c>
      <c r="F770" s="4">
        <v>1989</v>
      </c>
      <c r="H770" s="4">
        <v>1</v>
      </c>
      <c r="I770" s="45">
        <v>171173.47192396404</v>
      </c>
      <c r="K770" s="4" t="s">
        <v>3257</v>
      </c>
    </row>
    <row r="771" spans="1:11" ht="12.75">
      <c r="A771" s="4">
        <v>193</v>
      </c>
      <c r="B771" t="s">
        <v>3302</v>
      </c>
      <c r="C771" t="s">
        <v>3315</v>
      </c>
      <c r="D771" s="4" t="s">
        <v>3265</v>
      </c>
      <c r="E771" s="4" t="s">
        <v>2926</v>
      </c>
      <c r="F771" s="4">
        <v>1988</v>
      </c>
      <c r="H771" s="4">
        <v>1</v>
      </c>
      <c r="I771" s="45">
        <v>139768.75049709695</v>
      </c>
      <c r="K771" s="4" t="s">
        <v>3257</v>
      </c>
    </row>
    <row r="772" spans="1:11" ht="12.75">
      <c r="A772" s="4">
        <v>193</v>
      </c>
      <c r="B772" t="s">
        <v>3302</v>
      </c>
      <c r="C772" t="s">
        <v>3787</v>
      </c>
      <c r="D772" s="4" t="s">
        <v>3265</v>
      </c>
      <c r="E772" s="4" t="s">
        <v>2926</v>
      </c>
      <c r="F772" s="4">
        <v>1991</v>
      </c>
      <c r="H772" s="4">
        <v>1</v>
      </c>
      <c r="I772" s="45">
        <v>24043.958283623637</v>
      </c>
      <c r="K772" s="4" t="s">
        <v>3257</v>
      </c>
    </row>
    <row r="773" spans="1:11" ht="12.75">
      <c r="A773" s="4">
        <v>193</v>
      </c>
      <c r="B773" t="s">
        <v>3258</v>
      </c>
      <c r="C773" t="s">
        <v>3788</v>
      </c>
      <c r="D773" s="4" t="s">
        <v>3265</v>
      </c>
      <c r="E773" s="4" t="s">
        <v>2926</v>
      </c>
      <c r="F773" s="4">
        <v>1991</v>
      </c>
      <c r="H773" s="4">
        <v>1</v>
      </c>
      <c r="I773" s="45">
        <v>89002.10272011452</v>
      </c>
      <c r="K773" s="4" t="s">
        <v>3257</v>
      </c>
    </row>
    <row r="774" spans="1:11" ht="12.75">
      <c r="A774" s="4">
        <v>193</v>
      </c>
      <c r="B774" t="s">
        <v>3282</v>
      </c>
      <c r="C774" t="s">
        <v>3283</v>
      </c>
      <c r="D774" s="4" t="s">
        <v>3265</v>
      </c>
      <c r="E774" s="4" t="s">
        <v>2926</v>
      </c>
      <c r="F774" s="4">
        <v>1993</v>
      </c>
      <c r="H774" s="4">
        <v>1</v>
      </c>
      <c r="I774" s="45">
        <v>131308.78171478564</v>
      </c>
      <c r="K774" s="4" t="s">
        <v>3257</v>
      </c>
    </row>
    <row r="775" spans="1:11" ht="12.75">
      <c r="A775" s="4">
        <v>193</v>
      </c>
      <c r="B775" t="s">
        <v>3302</v>
      </c>
      <c r="C775" t="s">
        <v>3789</v>
      </c>
      <c r="D775" s="4" t="s">
        <v>3265</v>
      </c>
      <c r="E775" s="4" t="s">
        <v>2926</v>
      </c>
      <c r="F775" s="4">
        <v>1992</v>
      </c>
      <c r="H775" s="4">
        <v>1</v>
      </c>
      <c r="I775" s="45">
        <v>44205.58935814841</v>
      </c>
      <c r="K775" s="4" t="s">
        <v>3257</v>
      </c>
    </row>
    <row r="776" spans="1:11" ht="12.75">
      <c r="A776" s="4">
        <v>193</v>
      </c>
      <c r="B776" t="s">
        <v>3547</v>
      </c>
      <c r="C776" t="s">
        <v>3788</v>
      </c>
      <c r="D776" s="4" t="s">
        <v>3265</v>
      </c>
      <c r="E776" s="4" t="s">
        <v>2926</v>
      </c>
      <c r="F776" s="4">
        <v>1990</v>
      </c>
      <c r="H776" s="4">
        <v>1</v>
      </c>
      <c r="I776" s="45">
        <v>68701.28449852859</v>
      </c>
      <c r="K776" s="4" t="s">
        <v>3257</v>
      </c>
    </row>
    <row r="777" spans="1:11" ht="12.75">
      <c r="A777" s="4">
        <v>193</v>
      </c>
      <c r="B777" t="s">
        <v>3258</v>
      </c>
      <c r="C777" t="s">
        <v>3505</v>
      </c>
      <c r="D777" s="4" t="s">
        <v>3265</v>
      </c>
      <c r="E777" s="4" t="s">
        <v>2926</v>
      </c>
      <c r="F777" s="4">
        <v>1993</v>
      </c>
      <c r="H777" s="4">
        <v>1</v>
      </c>
      <c r="I777" s="45">
        <v>74469.47327606776</v>
      </c>
      <c r="K777" s="4" t="s">
        <v>3257</v>
      </c>
    </row>
    <row r="778" spans="1:11" ht="12.75">
      <c r="A778" s="4">
        <v>193</v>
      </c>
      <c r="B778" t="s">
        <v>3302</v>
      </c>
      <c r="C778" t="s">
        <v>3790</v>
      </c>
      <c r="D778" s="4" t="s">
        <v>3265</v>
      </c>
      <c r="E778" s="4" t="s">
        <v>2926</v>
      </c>
      <c r="F778" s="4">
        <v>1990</v>
      </c>
      <c r="H778" s="4">
        <v>1</v>
      </c>
      <c r="I778" s="45">
        <v>126026.50520957606</v>
      </c>
      <c r="K778" s="4" t="s">
        <v>3257</v>
      </c>
    </row>
    <row r="779" spans="1:11" ht="12.75">
      <c r="A779" s="4">
        <v>193</v>
      </c>
      <c r="B779" t="s">
        <v>3258</v>
      </c>
      <c r="C779" t="s">
        <v>3476</v>
      </c>
      <c r="D779" s="4" t="s">
        <v>3265</v>
      </c>
      <c r="E779" s="4" t="s">
        <v>2926</v>
      </c>
      <c r="F779" s="4">
        <v>1993</v>
      </c>
      <c r="H779" s="4">
        <v>1</v>
      </c>
      <c r="I779" s="45">
        <v>31364.33229937167</v>
      </c>
      <c r="K779" s="4" t="s">
        <v>3257</v>
      </c>
    </row>
    <row r="780" spans="1:11" ht="12.75">
      <c r="A780" s="4">
        <v>193</v>
      </c>
      <c r="B780" t="s">
        <v>3358</v>
      </c>
      <c r="C780" t="s">
        <v>3791</v>
      </c>
      <c r="D780" s="4" t="s">
        <v>3265</v>
      </c>
      <c r="E780" s="4" t="s">
        <v>2926</v>
      </c>
      <c r="F780" s="4">
        <v>1988</v>
      </c>
      <c r="H780" s="4">
        <v>1</v>
      </c>
      <c r="I780" s="45">
        <v>133116.35051300406</v>
      </c>
      <c r="K780" s="4" t="s">
        <v>3257</v>
      </c>
    </row>
    <row r="781" spans="1:11" ht="12.75">
      <c r="A781" s="4">
        <v>193</v>
      </c>
      <c r="B781" t="s">
        <v>3792</v>
      </c>
      <c r="C781" t="s">
        <v>3793</v>
      </c>
      <c r="D781" s="4" t="s">
        <v>3265</v>
      </c>
      <c r="E781" s="4" t="s">
        <v>2926</v>
      </c>
      <c r="F781" s="4">
        <v>1995</v>
      </c>
      <c r="H781" s="4">
        <v>1</v>
      </c>
      <c r="I781" s="45">
        <v>30020.306410562313</v>
      </c>
      <c r="K781" s="4" t="s">
        <v>3257</v>
      </c>
    </row>
    <row r="782" spans="1:11" ht="12.75">
      <c r="A782" s="4">
        <v>193</v>
      </c>
      <c r="B782" t="s">
        <v>3303</v>
      </c>
      <c r="C782" t="s">
        <v>3327</v>
      </c>
      <c r="D782" s="4" t="s">
        <v>3265</v>
      </c>
      <c r="E782" s="4" t="s">
        <v>2926</v>
      </c>
      <c r="F782" s="4">
        <v>1997</v>
      </c>
      <c r="H782" s="4">
        <v>1</v>
      </c>
      <c r="I782" s="45">
        <v>17690.437842996897</v>
      </c>
      <c r="K782" s="4" t="s">
        <v>3257</v>
      </c>
    </row>
    <row r="783" spans="1:11" ht="12.75">
      <c r="A783" s="4">
        <v>193</v>
      </c>
      <c r="B783" t="s">
        <v>3302</v>
      </c>
      <c r="C783" t="s">
        <v>3285</v>
      </c>
      <c r="D783" s="4" t="s">
        <v>3265</v>
      </c>
      <c r="E783" s="4" t="s">
        <v>2926</v>
      </c>
      <c r="F783" s="4">
        <v>1994</v>
      </c>
      <c r="H783" s="4">
        <v>1</v>
      </c>
      <c r="I783" s="45">
        <v>58137.352859301674</v>
      </c>
      <c r="K783" s="4" t="s">
        <v>3257</v>
      </c>
    </row>
    <row r="784" spans="1:11" ht="12.75">
      <c r="A784" s="4">
        <v>193</v>
      </c>
      <c r="B784" t="s">
        <v>3794</v>
      </c>
      <c r="C784" t="s">
        <v>3795</v>
      </c>
      <c r="D784" s="4" t="s">
        <v>3265</v>
      </c>
      <c r="E784" s="4" t="s">
        <v>2926</v>
      </c>
      <c r="F784" s="4">
        <v>1997</v>
      </c>
      <c r="H784" s="4">
        <v>1</v>
      </c>
      <c r="I784" s="45">
        <v>14678.65167422254</v>
      </c>
      <c r="K784" s="4" t="s">
        <v>3257</v>
      </c>
    </row>
    <row r="785" spans="1:11" ht="12.75">
      <c r="A785" s="4">
        <v>193</v>
      </c>
      <c r="B785" t="s">
        <v>3266</v>
      </c>
      <c r="C785" t="s">
        <v>3267</v>
      </c>
      <c r="D785" s="4" t="s">
        <v>3265</v>
      </c>
      <c r="E785" s="4" t="s">
        <v>2926</v>
      </c>
      <c r="F785" s="4">
        <v>1995</v>
      </c>
      <c r="H785" s="4">
        <v>1</v>
      </c>
      <c r="I785" s="45">
        <v>60342.59922055197</v>
      </c>
      <c r="K785" s="4" t="s">
        <v>3257</v>
      </c>
    </row>
    <row r="786" spans="1:11" ht="12.75">
      <c r="A786" s="4">
        <v>193</v>
      </c>
      <c r="B786" t="s">
        <v>3794</v>
      </c>
      <c r="C786" t="s">
        <v>3796</v>
      </c>
      <c r="D786" s="4" t="s">
        <v>3265</v>
      </c>
      <c r="E786" s="4" t="s">
        <v>2926</v>
      </c>
      <c r="F786" s="4">
        <v>1995</v>
      </c>
      <c r="H786" s="4">
        <v>1</v>
      </c>
      <c r="I786" s="45">
        <v>58367.88157162173</v>
      </c>
      <c r="K786" s="4" t="s">
        <v>3257</v>
      </c>
    </row>
    <row r="787" spans="1:11" ht="12.75">
      <c r="A787" s="4">
        <v>193</v>
      </c>
      <c r="B787" t="s">
        <v>3282</v>
      </c>
      <c r="C787" t="s">
        <v>3283</v>
      </c>
      <c r="D787" s="4" t="s">
        <v>3265</v>
      </c>
      <c r="E787" s="4" t="s">
        <v>2926</v>
      </c>
      <c r="F787" s="4">
        <v>1995</v>
      </c>
      <c r="H787" s="4">
        <v>1</v>
      </c>
      <c r="I787" s="45">
        <v>27240.91306768472</v>
      </c>
      <c r="K787" s="4" t="s">
        <v>3257</v>
      </c>
    </row>
    <row r="788" spans="1:11" ht="12.75">
      <c r="A788" s="4">
        <v>193</v>
      </c>
      <c r="B788" t="s">
        <v>3797</v>
      </c>
      <c r="C788" t="s">
        <v>3798</v>
      </c>
      <c r="D788" s="4" t="s">
        <v>3265</v>
      </c>
      <c r="E788" s="4" t="s">
        <v>2926</v>
      </c>
      <c r="F788" s="4">
        <v>1994</v>
      </c>
      <c r="H788" s="4">
        <v>1</v>
      </c>
      <c r="I788" s="45">
        <v>65736.10116917203</v>
      </c>
      <c r="K788" s="4" t="s">
        <v>3257</v>
      </c>
    </row>
    <row r="789" spans="1:11" ht="12.75">
      <c r="A789" s="4">
        <v>193</v>
      </c>
      <c r="B789" t="s">
        <v>3547</v>
      </c>
      <c r="C789" t="s">
        <v>3799</v>
      </c>
      <c r="D789" s="4" t="s">
        <v>3265</v>
      </c>
      <c r="E789" s="4" t="s">
        <v>2926</v>
      </c>
      <c r="F789" s="4">
        <v>1995</v>
      </c>
      <c r="H789" s="4">
        <v>1</v>
      </c>
      <c r="I789" s="45">
        <v>44828.824663962456</v>
      </c>
      <c r="K789" s="4" t="s">
        <v>3257</v>
      </c>
    </row>
    <row r="790" spans="1:11" ht="12.75">
      <c r="A790" s="4">
        <v>193</v>
      </c>
      <c r="B790" t="s">
        <v>3258</v>
      </c>
      <c r="C790" t="s">
        <v>3800</v>
      </c>
      <c r="D790" s="4" t="s">
        <v>3265</v>
      </c>
      <c r="E790" s="4" t="s">
        <v>2926</v>
      </c>
      <c r="F790" s="4">
        <v>1996</v>
      </c>
      <c r="H790" s="4">
        <v>1</v>
      </c>
      <c r="I790" s="45">
        <v>33335.94309234073</v>
      </c>
      <c r="K790" s="4" t="s">
        <v>3257</v>
      </c>
    </row>
    <row r="791" spans="1:11" ht="12.75">
      <c r="A791" s="4">
        <v>193</v>
      </c>
      <c r="B791" t="s">
        <v>3266</v>
      </c>
      <c r="C791" t="s">
        <v>3801</v>
      </c>
      <c r="D791" s="4" t="s">
        <v>3265</v>
      </c>
      <c r="E791" s="4" t="s">
        <v>2926</v>
      </c>
      <c r="F791" s="4">
        <v>1996</v>
      </c>
      <c r="H791" s="4">
        <v>1</v>
      </c>
      <c r="I791" s="45">
        <v>49403.35938121371</v>
      </c>
      <c r="K791" s="4" t="s">
        <v>3257</v>
      </c>
    </row>
    <row r="792" spans="1:11" ht="12.75">
      <c r="A792" s="4">
        <v>193</v>
      </c>
      <c r="B792" t="s">
        <v>3282</v>
      </c>
      <c r="C792" t="s">
        <v>3283</v>
      </c>
      <c r="D792" s="4" t="s">
        <v>3265</v>
      </c>
      <c r="E792" s="4" t="s">
        <v>2926</v>
      </c>
      <c r="F792" s="4">
        <v>1995</v>
      </c>
      <c r="H792" s="4">
        <v>1</v>
      </c>
      <c r="I792" s="45">
        <v>62140.84745088682</v>
      </c>
      <c r="K792" s="4" t="s">
        <v>3257</v>
      </c>
    </row>
    <row r="793" spans="1:11" ht="12.75">
      <c r="A793" s="4">
        <v>193</v>
      </c>
      <c r="B793" t="s">
        <v>3488</v>
      </c>
      <c r="C793" t="s">
        <v>3802</v>
      </c>
      <c r="D793" s="4" t="s">
        <v>3265</v>
      </c>
      <c r="E793" s="4" t="s">
        <v>2926</v>
      </c>
      <c r="F793" s="4">
        <v>1994</v>
      </c>
      <c r="H793" s="4">
        <v>1</v>
      </c>
      <c r="I793" s="45">
        <v>101154.25912670007</v>
      </c>
      <c r="K793" s="4" t="s">
        <v>3257</v>
      </c>
    </row>
    <row r="794" spans="1:11" ht="12.75">
      <c r="A794" s="4">
        <v>193</v>
      </c>
      <c r="B794" t="s">
        <v>3271</v>
      </c>
      <c r="C794" t="s">
        <v>3465</v>
      </c>
      <c r="D794" s="4" t="s">
        <v>3265</v>
      </c>
      <c r="E794" s="4" t="s">
        <v>2926</v>
      </c>
      <c r="F794" s="4">
        <v>1998</v>
      </c>
      <c r="H794" s="4">
        <v>1</v>
      </c>
      <c r="I794" s="45">
        <v>38269.00898751292</v>
      </c>
      <c r="K794" s="4" t="s">
        <v>3257</v>
      </c>
    </row>
  </sheetData>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 Hoyer</dc:creator>
  <cp:keywords/>
  <dc:description/>
  <cp:lastModifiedBy>Marion Hoyer</cp:lastModifiedBy>
  <dcterms:created xsi:type="dcterms:W3CDTF">2006-02-25T01:36:02Z</dcterms:created>
  <dcterms:modified xsi:type="dcterms:W3CDTF">2006-02-25T01:39:11Z</dcterms:modified>
  <cp:category/>
  <cp:version/>
  <cp:contentType/>
  <cp:contentStatus/>
</cp:coreProperties>
</file>