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4720" windowHeight="7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<sst xmlns="http://schemas.openxmlformats.org/spreadsheetml/2006/main" count="28" uniqueCount="22">
  <si>
    <t>Year 1</t>
  </si>
  <si>
    <t>Year 2</t>
  </si>
  <si>
    <t>Year 3</t>
  </si>
  <si>
    <t>Year 4</t>
  </si>
  <si>
    <t>Year 5 and beyond</t>
  </si>
  <si>
    <t>Number of students enrolled in identified schools</t>
  </si>
  <si>
    <t>Number of elementary schools</t>
  </si>
  <si>
    <t>Number of middle schools</t>
  </si>
  <si>
    <t>2008-2009  identified schools under current system</t>
  </si>
  <si>
    <t>Number of students enrolled in Comprehensive schools</t>
  </si>
  <si>
    <t>Number of students enrolled in Targeted Schools</t>
  </si>
  <si>
    <t>Totals</t>
  </si>
  <si>
    <r>
      <t xml:space="preserve">2008-2009 </t>
    </r>
    <r>
      <rPr>
        <b/>
        <sz val="10"/>
        <rFont val="Arial"/>
        <family val="2"/>
      </rPr>
      <t xml:space="preserve">Comprehensive </t>
    </r>
    <r>
      <rPr>
        <sz val="10"/>
        <rFont val="Arial"/>
        <family val="0"/>
      </rPr>
      <t>Schools under Differentiated Accountability Model</t>
    </r>
  </si>
  <si>
    <r>
      <t xml:space="preserve">2008-2009 </t>
    </r>
    <r>
      <rPr>
        <b/>
        <sz val="10"/>
        <rFont val="Arial"/>
        <family val="2"/>
      </rPr>
      <t>Targeted</t>
    </r>
    <r>
      <rPr>
        <sz val="10"/>
        <rFont val="Arial"/>
        <family val="0"/>
      </rPr>
      <t xml:space="preserve"> Schools under Differentiated Accountability Model</t>
    </r>
  </si>
  <si>
    <t>Number of high schools</t>
  </si>
  <si>
    <t>2008-2009 School Improvement Year</t>
  </si>
  <si>
    <t>Current System</t>
  </si>
  <si>
    <t>Differentiated Accountability Model - Targeted Schools</t>
  </si>
  <si>
    <t>Differentiated Accountability Model - Comprehensive Schools</t>
  </si>
  <si>
    <t>Attachment #6</t>
  </si>
  <si>
    <t xml:space="preserve">                                                  Current Model Versus Differentiated Accountability  Model</t>
  </si>
  <si>
    <t xml:space="preserve">                           Analysis of Title I Schools by Year of Improvement, Grade Span, and Enrollment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</si>
</sst>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left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6">
      <selection activeCell="B5" sqref="B5"/>
    </sheetView>
  </sheetViews>
  <sheetFormatPr defaultColWidth="11.421875" defaultRowHeight="12.75"/>
  <cols>
    <col min="1" max="1" width="16.00390625" style="0" customWidth="1"/>
    <col min="2" max="2" width="29.140625" style="0" customWidth="1"/>
    <col min="3" max="6" width="9.140625" style="2" customWidth="1"/>
    <col min="7" max="7" width="10.7109375" style="2" customWidth="1"/>
    <col min="8" max="8" width="9.140625" style="2" customWidth="1"/>
    <col min="9" max="16384" width="8.8515625" style="0" customWidth="1"/>
  </cols>
  <sheetData>
    <row r="1" spans="1:2" ht="12">
      <c r="A1" s="14" t="s">
        <v>19</v>
      </c>
      <c r="B1" s="14"/>
    </row>
    <row r="2" s="15" customFormat="1" ht="15.75" customHeight="1">
      <c r="A2" s="15" t="s">
        <v>21</v>
      </c>
    </row>
    <row r="3" spans="1:8" s="10" customFormat="1" ht="12">
      <c r="A3" s="16" t="s">
        <v>20</v>
      </c>
      <c r="B3" s="16"/>
      <c r="C3" s="16"/>
      <c r="D3" s="16"/>
      <c r="E3" s="16"/>
      <c r="F3" s="16"/>
      <c r="G3" s="16"/>
      <c r="H3" s="16"/>
    </row>
    <row r="4" spans="3:7" ht="12">
      <c r="C4" s="17" t="s">
        <v>15</v>
      </c>
      <c r="D4" s="17"/>
      <c r="E4" s="17"/>
      <c r="F4" s="17"/>
      <c r="G4" s="17"/>
    </row>
    <row r="5" spans="3:8" ht="24">
      <c r="C5" s="7" t="s">
        <v>0</v>
      </c>
      <c r="D5" s="7" t="s">
        <v>1</v>
      </c>
      <c r="E5" s="7" t="s">
        <v>2</v>
      </c>
      <c r="F5" s="7" t="s">
        <v>3</v>
      </c>
      <c r="G5" s="8" t="s">
        <v>4</v>
      </c>
      <c r="H5" s="4" t="s">
        <v>11</v>
      </c>
    </row>
    <row r="6" spans="1:8" ht="24">
      <c r="A6" s="11" t="s">
        <v>16</v>
      </c>
      <c r="B6" s="9" t="s">
        <v>8</v>
      </c>
      <c r="C6" s="2">
        <v>82</v>
      </c>
      <c r="D6" s="2">
        <v>69</v>
      </c>
      <c r="E6" s="2">
        <v>38</v>
      </c>
      <c r="F6" s="2">
        <v>17</v>
      </c>
      <c r="G6" s="2">
        <v>14</v>
      </c>
      <c r="H6" s="4">
        <f>SUM(C6:G6)</f>
        <v>220</v>
      </c>
    </row>
    <row r="7" spans="1:8" ht="24">
      <c r="A7" s="11"/>
      <c r="B7" s="1" t="s">
        <v>5</v>
      </c>
      <c r="C7" s="2">
        <f>31396+6155</f>
        <v>37551</v>
      </c>
      <c r="D7" s="2">
        <f>26992+3348</f>
        <v>30340</v>
      </c>
      <c r="E7" s="2">
        <f>11046+6605</f>
        <v>17651</v>
      </c>
      <c r="F7" s="2">
        <f>6426+1962</f>
        <v>8388</v>
      </c>
      <c r="G7" s="2">
        <f>1630+3903</f>
        <v>5533</v>
      </c>
      <c r="H7" s="4">
        <f>SUM(C7:G7)</f>
        <v>99463</v>
      </c>
    </row>
    <row r="8" spans="1:8" ht="15" customHeight="1">
      <c r="A8" s="11"/>
      <c r="B8" s="1" t="s">
        <v>6</v>
      </c>
      <c r="C8" s="2">
        <v>77</v>
      </c>
      <c r="D8" s="2">
        <v>62</v>
      </c>
      <c r="E8" s="2">
        <v>34</v>
      </c>
      <c r="F8" s="2">
        <v>15</v>
      </c>
      <c r="G8" s="2">
        <v>9</v>
      </c>
      <c r="H8" s="4">
        <f>SUM(C8:G8)</f>
        <v>197</v>
      </c>
    </row>
    <row r="9" spans="1:8" ht="15" customHeight="1">
      <c r="A9" s="11"/>
      <c r="B9" s="1" t="s">
        <v>7</v>
      </c>
      <c r="C9" s="2">
        <v>3</v>
      </c>
      <c r="D9" s="2">
        <v>4</v>
      </c>
      <c r="E9" s="2">
        <v>4</v>
      </c>
      <c r="F9" s="2">
        <v>1</v>
      </c>
      <c r="G9" s="2">
        <v>5</v>
      </c>
      <c r="H9" s="4">
        <f>SUM(C9:G9)</f>
        <v>17</v>
      </c>
    </row>
    <row r="10" spans="1:8" ht="15" customHeight="1">
      <c r="A10" s="11"/>
      <c r="B10" s="1" t="s">
        <v>14</v>
      </c>
      <c r="C10" s="2">
        <v>2</v>
      </c>
      <c r="D10" s="2">
        <v>3</v>
      </c>
      <c r="E10" s="2">
        <v>0</v>
      </c>
      <c r="F10" s="2">
        <v>1</v>
      </c>
      <c r="G10" s="2">
        <v>0</v>
      </c>
      <c r="H10" s="4">
        <f>SUM(C10:G10)</f>
        <v>6</v>
      </c>
    </row>
    <row r="11" spans="1:8" ht="12">
      <c r="A11" s="11"/>
      <c r="B11" s="3"/>
      <c r="C11" s="5"/>
      <c r="D11" s="5"/>
      <c r="E11" s="5"/>
      <c r="F11" s="5"/>
      <c r="G11" s="5"/>
      <c r="H11" s="6"/>
    </row>
    <row r="12" spans="1:8" ht="24">
      <c r="A12" s="12" t="s">
        <v>17</v>
      </c>
      <c r="B12" s="1" t="s">
        <v>13</v>
      </c>
      <c r="C12" s="2">
        <v>68</v>
      </c>
      <c r="D12" s="2">
        <v>62</v>
      </c>
      <c r="E12" s="2">
        <v>24</v>
      </c>
      <c r="F12" s="2">
        <v>13</v>
      </c>
      <c r="G12" s="2">
        <v>3</v>
      </c>
      <c r="H12" s="4">
        <f>SUM(C12:G12)</f>
        <v>170</v>
      </c>
    </row>
    <row r="13" spans="1:8" ht="24">
      <c r="A13" s="12"/>
      <c r="B13" s="1" t="s">
        <v>10</v>
      </c>
      <c r="C13" s="2">
        <v>31396</v>
      </c>
      <c r="D13" s="2">
        <v>26992</v>
      </c>
      <c r="E13" s="2">
        <v>11046</v>
      </c>
      <c r="F13" s="2">
        <v>6426</v>
      </c>
      <c r="G13" s="2">
        <v>1630</v>
      </c>
      <c r="H13" s="4">
        <v>77490</v>
      </c>
    </row>
    <row r="14" spans="1:8" ht="12">
      <c r="A14" s="12"/>
      <c r="B14" s="1" t="s">
        <v>6</v>
      </c>
      <c r="C14" s="2">
        <v>68</v>
      </c>
      <c r="D14" s="2">
        <v>56</v>
      </c>
      <c r="E14" s="2">
        <v>23</v>
      </c>
      <c r="F14" s="2">
        <v>12</v>
      </c>
      <c r="G14" s="2">
        <v>2</v>
      </c>
      <c r="H14" s="4">
        <f>SUM(C14:G14)</f>
        <v>161</v>
      </c>
    </row>
    <row r="15" spans="1:8" ht="12">
      <c r="A15" s="12"/>
      <c r="B15" s="1" t="s">
        <v>7</v>
      </c>
      <c r="C15" s="2">
        <v>0</v>
      </c>
      <c r="D15" s="2">
        <v>3</v>
      </c>
      <c r="E15" s="2">
        <v>1</v>
      </c>
      <c r="F15" s="2">
        <v>0</v>
      </c>
      <c r="G15" s="2">
        <v>1</v>
      </c>
      <c r="H15" s="4">
        <f>SUM(C15:G15)</f>
        <v>5</v>
      </c>
    </row>
    <row r="16" spans="1:8" ht="12">
      <c r="A16" s="12"/>
      <c r="B16" s="1" t="s">
        <v>14</v>
      </c>
      <c r="C16" s="2">
        <v>0</v>
      </c>
      <c r="D16" s="2">
        <v>3</v>
      </c>
      <c r="E16" s="2">
        <v>0</v>
      </c>
      <c r="F16" s="2">
        <v>1</v>
      </c>
      <c r="G16" s="2">
        <v>0</v>
      </c>
      <c r="H16" s="4">
        <f>SUM(C16:G16)</f>
        <v>4</v>
      </c>
    </row>
    <row r="17" spans="1:8" ht="12">
      <c r="A17" s="12"/>
      <c r="B17" s="3"/>
      <c r="C17" s="5"/>
      <c r="D17" s="5"/>
      <c r="E17" s="5"/>
      <c r="F17" s="5"/>
      <c r="G17" s="5"/>
      <c r="H17" s="6"/>
    </row>
    <row r="18" spans="1:8" ht="36">
      <c r="A18" s="13" t="s">
        <v>18</v>
      </c>
      <c r="B18" s="1" t="s">
        <v>12</v>
      </c>
      <c r="C18" s="2">
        <v>14</v>
      </c>
      <c r="D18" s="2">
        <v>7</v>
      </c>
      <c r="E18" s="2">
        <v>14</v>
      </c>
      <c r="F18" s="2">
        <v>4</v>
      </c>
      <c r="G18" s="2">
        <v>11</v>
      </c>
      <c r="H18" s="4">
        <f>SUM(C18:G18)</f>
        <v>50</v>
      </c>
    </row>
    <row r="19" spans="1:8" ht="24">
      <c r="A19" s="13"/>
      <c r="B19" s="1" t="s">
        <v>9</v>
      </c>
      <c r="C19" s="2">
        <v>6155</v>
      </c>
      <c r="D19" s="2">
        <v>3348</v>
      </c>
      <c r="E19" s="2">
        <v>6605</v>
      </c>
      <c r="F19" s="2">
        <v>1962</v>
      </c>
      <c r="G19" s="2">
        <v>3903</v>
      </c>
      <c r="H19" s="4">
        <v>21973</v>
      </c>
    </row>
    <row r="20" spans="1:8" ht="15" customHeight="1">
      <c r="A20" s="13"/>
      <c r="B20" s="1" t="s">
        <v>6</v>
      </c>
      <c r="C20" s="2">
        <v>9</v>
      </c>
      <c r="D20" s="2">
        <v>6</v>
      </c>
      <c r="E20" s="2">
        <v>11</v>
      </c>
      <c r="F20" s="2">
        <v>3</v>
      </c>
      <c r="G20" s="2">
        <v>7</v>
      </c>
      <c r="H20" s="4">
        <f>SUM(C20:G20)</f>
        <v>36</v>
      </c>
    </row>
    <row r="21" spans="1:8" ht="15" customHeight="1">
      <c r="A21" s="13"/>
      <c r="B21" s="1" t="s">
        <v>7</v>
      </c>
      <c r="C21" s="2">
        <v>3</v>
      </c>
      <c r="D21" s="2">
        <v>1</v>
      </c>
      <c r="E21" s="2">
        <v>3</v>
      </c>
      <c r="F21" s="2">
        <v>1</v>
      </c>
      <c r="G21" s="2">
        <v>4</v>
      </c>
      <c r="H21" s="4">
        <f>SUM(C21:G21)</f>
        <v>12</v>
      </c>
    </row>
    <row r="22" spans="1:8" ht="12">
      <c r="A22" s="13"/>
      <c r="B22" s="1" t="s">
        <v>14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4">
        <v>2</v>
      </c>
    </row>
  </sheetData>
  <mergeCells count="7">
    <mergeCell ref="A6:A11"/>
    <mergeCell ref="A12:A17"/>
    <mergeCell ref="A18:A22"/>
    <mergeCell ref="A1:B1"/>
    <mergeCell ref="A2:IV2"/>
    <mergeCell ref="A3:H3"/>
    <mergeCell ref="C4:G4"/>
  </mergeCells>
  <printOptions gridLines="1" horizontalCentered="1"/>
  <pageMargins left="0.75" right="0.75" top="1" bottom="1" header="0.5" footer="0.5"/>
  <pageSetup horizontalDpi="600" verticalDpi="600" orientation="landscape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Analysis of Title I Schools Current Model vs Differentiated Accountability Model (MS EXCEL)</dc:title>
  <dc:subject/>
  <dc:creator/>
  <cp:keywords/>
  <dc:description/>
  <cp:lastModifiedBy>Alan Smigielski User</cp:lastModifiedBy>
  <cp:lastPrinted>2008-05-01T16:37:43Z</cp:lastPrinted>
  <dcterms:created xsi:type="dcterms:W3CDTF">2008-04-30T19:31:16Z</dcterms:created>
  <dcterms:modified xsi:type="dcterms:W3CDTF">2008-05-13T15:59:01Z</dcterms:modified>
  <cp:category/>
  <cp:version/>
  <cp:contentType/>
  <cp:contentStatus/>
</cp:coreProperties>
</file>